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ThisWorkbook"/>
  <mc:AlternateContent xmlns:mc="http://schemas.openxmlformats.org/markup-compatibility/2006">
    <mc:Choice Requires="x15">
      <x15ac:absPath xmlns:x15ac="http://schemas.microsoft.com/office/spreadsheetml/2010/11/ac" url="C:\inetpub\wwwroot\iptv\js\"/>
    </mc:Choice>
  </mc:AlternateContent>
  <xr:revisionPtr revIDLastSave="0" documentId="13_ncr:1_{D621DA69-D348-4490-B273-3BD757F8F086}" xr6:coauthVersionLast="36" xr6:coauthVersionMax="47" xr10:uidLastSave="{00000000-0000-0000-0000-000000000000}"/>
  <bookViews>
    <workbookView xWindow="0" yWindow="0" windowWidth="28800" windowHeight="12105" activeTab="4" xr2:uid="{00000000-000D-0000-FFFF-FFFF00000000}"/>
  </bookViews>
  <sheets>
    <sheet name="电视剧" sheetId="6" r:id="rId1"/>
    <sheet name="Sheet2" sheetId="7" r:id="rId2"/>
    <sheet name="Sheet3" sheetId="8" r:id="rId3"/>
    <sheet name="Sheet1" sheetId="9" r:id="rId4"/>
    <sheet name="分区" sheetId="2" r:id="rId5"/>
    <sheet name="明星" sheetId="3" r:id="rId6"/>
    <sheet name="喜马拉雅听书" sheetId="5" r:id="rId7"/>
    <sheet name="Biology" sheetId="4" r:id="rId8"/>
    <sheet name="Excel Formula" sheetId="1" r:id="rId9"/>
    <sheet name="女星男星" sheetId="10" r:id="rId10"/>
  </sheets>
  <calcPr calcId="191028" iterateCount="1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9" i="2" l="1"/>
  <c r="C90" i="2"/>
  <c r="C91" i="2"/>
  <c r="C92" i="2"/>
  <c r="C93" i="2"/>
  <c r="C94" i="2"/>
  <c r="F159" i="10"/>
  <c r="C199" i="10"/>
  <c r="D199" i="10"/>
  <c r="B199" i="10"/>
  <c r="F199" i="10"/>
  <c r="C134" i="10"/>
  <c r="D134" i="10"/>
  <c r="B134" i="10"/>
  <c r="F134" i="10"/>
  <c r="C135" i="10"/>
  <c r="D135" i="10"/>
  <c r="B135" i="10"/>
  <c r="F135" i="10"/>
  <c r="C136" i="10"/>
  <c r="D136" i="10"/>
  <c r="B136" i="10"/>
  <c r="F136" i="10"/>
  <c r="C137" i="10"/>
  <c r="D137" i="10"/>
  <c r="B137" i="10"/>
  <c r="F137" i="10"/>
  <c r="C138" i="10"/>
  <c r="D138" i="10"/>
  <c r="B138" i="10"/>
  <c r="F138" i="10"/>
  <c r="C139" i="10"/>
  <c r="D139" i="10"/>
  <c r="B139" i="10"/>
  <c r="F139" i="10"/>
  <c r="C140" i="10"/>
  <c r="D140" i="10"/>
  <c r="B140" i="10"/>
  <c r="F140" i="10"/>
  <c r="C141" i="10"/>
  <c r="D141" i="10"/>
  <c r="B141" i="10"/>
  <c r="F141" i="10"/>
  <c r="C142" i="10"/>
  <c r="D142" i="10"/>
  <c r="B142" i="10"/>
  <c r="F142" i="10"/>
  <c r="C143" i="10"/>
  <c r="D143" i="10"/>
  <c r="B143" i="10"/>
  <c r="F143" i="10"/>
  <c r="C144" i="10"/>
  <c r="D144" i="10"/>
  <c r="B144" i="10"/>
  <c r="F144" i="10"/>
  <c r="C145" i="10"/>
  <c r="D145" i="10"/>
  <c r="B145" i="10"/>
  <c r="F145" i="10"/>
  <c r="C146" i="10"/>
  <c r="D146" i="10"/>
  <c r="B146" i="10"/>
  <c r="F146" i="10"/>
  <c r="C147" i="10"/>
  <c r="D147" i="10"/>
  <c r="B147" i="10"/>
  <c r="F147" i="10"/>
  <c r="C148" i="10"/>
  <c r="D148" i="10"/>
  <c r="B148" i="10"/>
  <c r="F148" i="10"/>
  <c r="C149" i="10"/>
  <c r="D149" i="10"/>
  <c r="B149" i="10"/>
  <c r="F149" i="10"/>
  <c r="C150" i="10"/>
  <c r="D150" i="10"/>
  <c r="B150" i="10"/>
  <c r="F150" i="10"/>
  <c r="C151" i="10"/>
  <c r="D151" i="10"/>
  <c r="B151" i="10"/>
  <c r="F151" i="10"/>
  <c r="C152" i="10"/>
  <c r="D152" i="10"/>
  <c r="B152" i="10"/>
  <c r="F152" i="10"/>
  <c r="C153" i="10"/>
  <c r="D153" i="10"/>
  <c r="B153" i="10"/>
  <c r="F153" i="10"/>
  <c r="C154" i="10"/>
  <c r="D154" i="10"/>
  <c r="B154" i="10"/>
  <c r="F154" i="10"/>
  <c r="C155" i="10"/>
  <c r="D155" i="10"/>
  <c r="B155" i="10"/>
  <c r="F155" i="10"/>
  <c r="C156" i="10"/>
  <c r="D156" i="10"/>
  <c r="B156" i="10"/>
  <c r="F156" i="10"/>
  <c r="C157" i="10"/>
  <c r="D157" i="10"/>
  <c r="B157" i="10"/>
  <c r="F157" i="10"/>
  <c r="C158" i="10"/>
  <c r="D158" i="10"/>
  <c r="B158" i="10"/>
  <c r="F158" i="10"/>
  <c r="C159" i="10"/>
  <c r="D159" i="10"/>
  <c r="B159" i="10"/>
  <c r="C160" i="10"/>
  <c r="D160" i="10"/>
  <c r="B160" i="10"/>
  <c r="F160" i="10"/>
  <c r="C161" i="10"/>
  <c r="D161" i="10"/>
  <c r="B161" i="10"/>
  <c r="F161" i="10"/>
  <c r="C162" i="10"/>
  <c r="D162" i="10"/>
  <c r="B162" i="10"/>
  <c r="F162" i="10"/>
  <c r="C163" i="10"/>
  <c r="D163" i="10"/>
  <c r="B163" i="10"/>
  <c r="F163" i="10"/>
  <c r="C164" i="10"/>
  <c r="D164" i="10"/>
  <c r="B164" i="10"/>
  <c r="F164" i="10"/>
  <c r="C165" i="10"/>
  <c r="D165" i="10"/>
  <c r="B165" i="10"/>
  <c r="F165" i="10"/>
  <c r="C166" i="10"/>
  <c r="D166" i="10"/>
  <c r="B166" i="10"/>
  <c r="F166" i="10"/>
  <c r="C167" i="10"/>
  <c r="D167" i="10"/>
  <c r="B167" i="10"/>
  <c r="F167" i="10"/>
  <c r="C168" i="10"/>
  <c r="D168" i="10"/>
  <c r="B168" i="10"/>
  <c r="F168" i="10"/>
  <c r="C169" i="10"/>
  <c r="D169" i="10"/>
  <c r="B169" i="10"/>
  <c r="F169" i="10"/>
  <c r="C170" i="10"/>
  <c r="D170" i="10"/>
  <c r="B170" i="10"/>
  <c r="F170" i="10"/>
  <c r="C171" i="10"/>
  <c r="D171" i="10"/>
  <c r="B171" i="10"/>
  <c r="F171" i="10"/>
  <c r="C172" i="10"/>
  <c r="D172" i="10"/>
  <c r="B172" i="10"/>
  <c r="F172" i="10"/>
  <c r="C173" i="10"/>
  <c r="D173" i="10"/>
  <c r="B173" i="10"/>
  <c r="F173" i="10"/>
  <c r="C174" i="10"/>
  <c r="D174" i="10"/>
  <c r="B174" i="10"/>
  <c r="F174" i="10"/>
  <c r="C175" i="10"/>
  <c r="D175" i="10"/>
  <c r="B175" i="10"/>
  <c r="F175" i="10"/>
  <c r="C176" i="10"/>
  <c r="D176" i="10"/>
  <c r="B176" i="10"/>
  <c r="F176" i="10"/>
  <c r="C177" i="10"/>
  <c r="D177" i="10"/>
  <c r="B177" i="10"/>
  <c r="F177" i="10"/>
  <c r="C178" i="10"/>
  <c r="D178" i="10"/>
  <c r="B178" i="10"/>
  <c r="F178" i="10"/>
  <c r="C179" i="10"/>
  <c r="D179" i="10"/>
  <c r="B179" i="10"/>
  <c r="F179" i="10"/>
  <c r="C180" i="10"/>
  <c r="D180" i="10"/>
  <c r="B180" i="10"/>
  <c r="F180" i="10"/>
  <c r="C181" i="10"/>
  <c r="D181" i="10"/>
  <c r="B181" i="10"/>
  <c r="F181" i="10"/>
  <c r="C182" i="10"/>
  <c r="D182" i="10"/>
  <c r="B182" i="10"/>
  <c r="F182" i="10"/>
  <c r="C183" i="10"/>
  <c r="D183" i="10"/>
  <c r="B183" i="10"/>
  <c r="F183" i="10"/>
  <c r="C184" i="10"/>
  <c r="D184" i="10"/>
  <c r="B184" i="10"/>
  <c r="F184" i="10"/>
  <c r="C185" i="10"/>
  <c r="D185" i="10"/>
  <c r="B185" i="10"/>
  <c r="F185" i="10"/>
  <c r="C186" i="10"/>
  <c r="D186" i="10"/>
  <c r="B186" i="10"/>
  <c r="F186" i="10"/>
  <c r="C187" i="10"/>
  <c r="D187" i="10"/>
  <c r="B187" i="10"/>
  <c r="F187" i="10"/>
  <c r="C188" i="10"/>
  <c r="D188" i="10"/>
  <c r="B188" i="10"/>
  <c r="F188" i="10"/>
  <c r="C189" i="10"/>
  <c r="D189" i="10"/>
  <c r="B189" i="10"/>
  <c r="F189" i="10"/>
  <c r="C190" i="10"/>
  <c r="D190" i="10"/>
  <c r="B190" i="10"/>
  <c r="F190" i="10"/>
  <c r="C191" i="10"/>
  <c r="D191" i="10"/>
  <c r="B191" i="10"/>
  <c r="F191" i="10"/>
  <c r="C192" i="10"/>
  <c r="D192" i="10"/>
  <c r="B192" i="10"/>
  <c r="F192" i="10"/>
  <c r="C193" i="10"/>
  <c r="D193" i="10"/>
  <c r="B193" i="10"/>
  <c r="F193" i="10"/>
  <c r="C194" i="10"/>
  <c r="D194" i="10"/>
  <c r="B194" i="10"/>
  <c r="F194" i="10"/>
  <c r="C195" i="10"/>
  <c r="D195" i="10"/>
  <c r="B195" i="10"/>
  <c r="F195" i="10"/>
  <c r="C196" i="10"/>
  <c r="D196" i="10"/>
  <c r="B196" i="10"/>
  <c r="F196" i="10"/>
  <c r="C197" i="10"/>
  <c r="D197" i="10"/>
  <c r="B197" i="10"/>
  <c r="F197" i="10"/>
  <c r="C198" i="10"/>
  <c r="D198" i="10"/>
  <c r="B198" i="10"/>
  <c r="F198" i="10"/>
  <c r="C132" i="10"/>
  <c r="D132" i="10"/>
  <c r="B132" i="10"/>
  <c r="F132" i="10"/>
  <c r="C131" i="10"/>
  <c r="D131" i="10"/>
  <c r="B131" i="10"/>
  <c r="F131" i="10"/>
  <c r="C130" i="10"/>
  <c r="D130" i="10"/>
  <c r="B130" i="10"/>
  <c r="F130" i="10"/>
  <c r="C83" i="10"/>
  <c r="D83" i="10"/>
  <c r="B83" i="10"/>
  <c r="F83" i="10"/>
  <c r="C61" i="10"/>
  <c r="D61" i="10"/>
  <c r="B61" i="10"/>
  <c r="F61" i="10"/>
  <c r="C22" i="10"/>
  <c r="D22" i="10"/>
  <c r="B22" i="10"/>
  <c r="F22" i="10"/>
  <c r="C2" i="10"/>
  <c r="D2" i="10"/>
  <c r="B2" i="10"/>
  <c r="F2" i="10"/>
  <c r="C3" i="10"/>
  <c r="D3" i="10"/>
  <c r="B3" i="10"/>
  <c r="F3" i="10"/>
  <c r="C4" i="10"/>
  <c r="D4" i="10"/>
  <c r="B4" i="10"/>
  <c r="F4" i="10"/>
  <c r="C5" i="10"/>
  <c r="D5" i="10"/>
  <c r="B5" i="10"/>
  <c r="F5" i="10"/>
  <c r="C6" i="10"/>
  <c r="D6" i="10"/>
  <c r="B6" i="10"/>
  <c r="F6" i="10"/>
  <c r="C7" i="10"/>
  <c r="D7" i="10"/>
  <c r="B7" i="10"/>
  <c r="F7" i="10"/>
  <c r="C8" i="10"/>
  <c r="D8" i="10"/>
  <c r="B8" i="10"/>
  <c r="F8" i="10"/>
  <c r="C9" i="10"/>
  <c r="D9" i="10"/>
  <c r="B9" i="10"/>
  <c r="F9" i="10"/>
  <c r="C10" i="10"/>
  <c r="D10" i="10"/>
  <c r="B10" i="10"/>
  <c r="F10" i="10"/>
  <c r="C11" i="10"/>
  <c r="D11" i="10"/>
  <c r="B11" i="10"/>
  <c r="F11" i="10"/>
  <c r="C12" i="10"/>
  <c r="D12" i="10"/>
  <c r="B12" i="10"/>
  <c r="F12" i="10"/>
  <c r="C13" i="10"/>
  <c r="D13" i="10"/>
  <c r="B13" i="10"/>
  <c r="F13" i="10"/>
  <c r="C14" i="10"/>
  <c r="D14" i="10"/>
  <c r="B14" i="10"/>
  <c r="F14" i="10"/>
  <c r="C15" i="10"/>
  <c r="D15" i="10"/>
  <c r="B15" i="10"/>
  <c r="F15" i="10"/>
  <c r="C16" i="10"/>
  <c r="D16" i="10"/>
  <c r="B16" i="10"/>
  <c r="F16" i="10"/>
  <c r="C17" i="10"/>
  <c r="D17" i="10"/>
  <c r="B17" i="10"/>
  <c r="F17" i="10"/>
  <c r="C18" i="10"/>
  <c r="D18" i="10"/>
  <c r="B18" i="10"/>
  <c r="F18" i="10"/>
  <c r="C19" i="10"/>
  <c r="D19" i="10"/>
  <c r="B19" i="10"/>
  <c r="F19" i="10"/>
  <c r="C20" i="10"/>
  <c r="D20" i="10"/>
  <c r="B20" i="10"/>
  <c r="F20" i="10"/>
  <c r="C21" i="10"/>
  <c r="D21" i="10"/>
  <c r="B21" i="10"/>
  <c r="F21" i="10"/>
  <c r="C23" i="10"/>
  <c r="D23" i="10"/>
  <c r="B23" i="10"/>
  <c r="F23" i="10"/>
  <c r="C24" i="10"/>
  <c r="D24" i="10"/>
  <c r="B24" i="10"/>
  <c r="F24" i="10"/>
  <c r="C25" i="10"/>
  <c r="D25" i="10"/>
  <c r="B25" i="10"/>
  <c r="F25" i="10"/>
  <c r="C26" i="10"/>
  <c r="D26" i="10"/>
  <c r="B26" i="10"/>
  <c r="F26" i="10"/>
  <c r="C27" i="10"/>
  <c r="D27" i="10"/>
  <c r="B27" i="10"/>
  <c r="F27" i="10"/>
  <c r="C28" i="10"/>
  <c r="D28" i="10"/>
  <c r="B28" i="10"/>
  <c r="F28" i="10"/>
  <c r="C29" i="10"/>
  <c r="D29" i="10"/>
  <c r="B29" i="10"/>
  <c r="F29" i="10"/>
  <c r="C30" i="10"/>
  <c r="D30" i="10"/>
  <c r="B30" i="10"/>
  <c r="F30" i="10"/>
  <c r="C31" i="10"/>
  <c r="D31" i="10"/>
  <c r="B31" i="10"/>
  <c r="F31" i="10"/>
  <c r="C32" i="10"/>
  <c r="D32" i="10"/>
  <c r="B32" i="10"/>
  <c r="F32" i="10"/>
  <c r="C33" i="10"/>
  <c r="D33" i="10"/>
  <c r="B33" i="10"/>
  <c r="F33" i="10"/>
  <c r="C34" i="10"/>
  <c r="D34" i="10"/>
  <c r="B34" i="10"/>
  <c r="F34" i="10"/>
  <c r="C35" i="10"/>
  <c r="D35" i="10"/>
  <c r="B35" i="10"/>
  <c r="F35" i="10"/>
  <c r="C36" i="10"/>
  <c r="D36" i="10"/>
  <c r="B36" i="10"/>
  <c r="F36" i="10"/>
  <c r="C37" i="10"/>
  <c r="D37" i="10"/>
  <c r="B37" i="10"/>
  <c r="F37" i="10"/>
  <c r="C38" i="10"/>
  <c r="D38" i="10"/>
  <c r="B38" i="10"/>
  <c r="F38" i="10"/>
  <c r="C39" i="10"/>
  <c r="D39" i="10"/>
  <c r="B39" i="10"/>
  <c r="F39" i="10"/>
  <c r="C40" i="10"/>
  <c r="D40" i="10"/>
  <c r="B40" i="10"/>
  <c r="F40" i="10"/>
  <c r="C41" i="10"/>
  <c r="D41" i="10"/>
  <c r="B41" i="10"/>
  <c r="F41" i="10"/>
  <c r="C42" i="10"/>
  <c r="D42" i="10"/>
  <c r="B42" i="10"/>
  <c r="F42" i="10"/>
  <c r="C43" i="10"/>
  <c r="D43" i="10"/>
  <c r="B43" i="10"/>
  <c r="F43" i="10"/>
  <c r="C44" i="10"/>
  <c r="D44" i="10"/>
  <c r="B44" i="10"/>
  <c r="F44" i="10"/>
  <c r="C45" i="10"/>
  <c r="D45" i="10"/>
  <c r="B45" i="10"/>
  <c r="F45" i="10"/>
  <c r="C46" i="10"/>
  <c r="D46" i="10"/>
  <c r="B46" i="10"/>
  <c r="F46" i="10"/>
  <c r="C47" i="10"/>
  <c r="D47" i="10"/>
  <c r="B47" i="10"/>
  <c r="F47" i="10"/>
  <c r="C48" i="10"/>
  <c r="D48" i="10"/>
  <c r="B48" i="10"/>
  <c r="F48" i="10"/>
  <c r="C49" i="10"/>
  <c r="D49" i="10"/>
  <c r="B49" i="10"/>
  <c r="F49" i="10"/>
  <c r="C50" i="10"/>
  <c r="D50" i="10"/>
  <c r="B50" i="10"/>
  <c r="F50" i="10"/>
  <c r="C51" i="10"/>
  <c r="D51" i="10"/>
  <c r="B51" i="10"/>
  <c r="F51" i="10"/>
  <c r="C52" i="10"/>
  <c r="D52" i="10"/>
  <c r="B52" i="10"/>
  <c r="F52" i="10"/>
  <c r="C53" i="10"/>
  <c r="D53" i="10"/>
  <c r="B53" i="10"/>
  <c r="F53" i="10"/>
  <c r="C54" i="10"/>
  <c r="D54" i="10"/>
  <c r="B54" i="10"/>
  <c r="F54" i="10"/>
  <c r="C55" i="10"/>
  <c r="D55" i="10"/>
  <c r="B55" i="10"/>
  <c r="F55" i="10"/>
  <c r="C56" i="10"/>
  <c r="D56" i="10"/>
  <c r="B56" i="10"/>
  <c r="F56" i="10"/>
  <c r="C57" i="10"/>
  <c r="D57" i="10"/>
  <c r="B57" i="10"/>
  <c r="F57" i="10"/>
  <c r="C58" i="10"/>
  <c r="D58" i="10"/>
  <c r="B58" i="10"/>
  <c r="F58" i="10"/>
  <c r="C59" i="10"/>
  <c r="D59" i="10"/>
  <c r="B59" i="10"/>
  <c r="F59" i="10"/>
  <c r="C60" i="10"/>
  <c r="D60" i="10"/>
  <c r="B60" i="10"/>
  <c r="F60" i="10"/>
  <c r="C62" i="10"/>
  <c r="D62" i="10"/>
  <c r="B62" i="10"/>
  <c r="F62" i="10"/>
  <c r="C63" i="10"/>
  <c r="D63" i="10"/>
  <c r="B63" i="10"/>
  <c r="F63" i="10"/>
  <c r="C64" i="10"/>
  <c r="D64" i="10"/>
  <c r="B64" i="10"/>
  <c r="F64" i="10"/>
  <c r="C65" i="10"/>
  <c r="D65" i="10"/>
  <c r="B65" i="10"/>
  <c r="F65" i="10"/>
  <c r="C66" i="10"/>
  <c r="D66" i="10"/>
  <c r="B66" i="10"/>
  <c r="F66" i="10"/>
  <c r="C67" i="10"/>
  <c r="D67" i="10"/>
  <c r="B67" i="10"/>
  <c r="F67" i="10"/>
  <c r="C68" i="10"/>
  <c r="D68" i="10"/>
  <c r="B68" i="10"/>
  <c r="F68" i="10"/>
  <c r="C69" i="10"/>
  <c r="D69" i="10"/>
  <c r="B69" i="10"/>
  <c r="F69" i="10"/>
  <c r="C70" i="10"/>
  <c r="D70" i="10"/>
  <c r="B70" i="10"/>
  <c r="F70" i="10"/>
  <c r="C71" i="10"/>
  <c r="D71" i="10"/>
  <c r="B71" i="10"/>
  <c r="F71" i="10"/>
  <c r="C72" i="10"/>
  <c r="D72" i="10"/>
  <c r="B72" i="10"/>
  <c r="F72" i="10"/>
  <c r="C73" i="10"/>
  <c r="D73" i="10"/>
  <c r="B73" i="10"/>
  <c r="F73" i="10"/>
  <c r="C74" i="10"/>
  <c r="D74" i="10"/>
  <c r="B74" i="10"/>
  <c r="F74" i="10"/>
  <c r="C75" i="10"/>
  <c r="D75" i="10"/>
  <c r="B75" i="10"/>
  <c r="F75" i="10"/>
  <c r="C76" i="10"/>
  <c r="D76" i="10"/>
  <c r="B76" i="10"/>
  <c r="F76" i="10"/>
  <c r="C77" i="10"/>
  <c r="D77" i="10"/>
  <c r="B77" i="10"/>
  <c r="F77" i="10"/>
  <c r="C78" i="10"/>
  <c r="D78" i="10"/>
  <c r="B78" i="10"/>
  <c r="F78" i="10"/>
  <c r="C79" i="10"/>
  <c r="D79" i="10"/>
  <c r="B79" i="10"/>
  <c r="F79" i="10"/>
  <c r="C80" i="10"/>
  <c r="D80" i="10"/>
  <c r="B80" i="10"/>
  <c r="F80" i="10"/>
  <c r="C81" i="10"/>
  <c r="D81" i="10"/>
  <c r="B81" i="10"/>
  <c r="F81" i="10"/>
  <c r="C82" i="10"/>
  <c r="D82" i="10"/>
  <c r="B82" i="10"/>
  <c r="F82" i="10"/>
  <c r="C84" i="10"/>
  <c r="D84" i="10"/>
  <c r="B84" i="10"/>
  <c r="F84" i="10"/>
  <c r="C85" i="10"/>
  <c r="D85" i="10"/>
  <c r="B85" i="10"/>
  <c r="F85" i="10"/>
  <c r="C86" i="10"/>
  <c r="D86" i="10"/>
  <c r="B86" i="10"/>
  <c r="F86" i="10"/>
  <c r="C87" i="10"/>
  <c r="D87" i="10"/>
  <c r="B87" i="10"/>
  <c r="F87" i="10"/>
  <c r="C88" i="10"/>
  <c r="D88" i="10"/>
  <c r="B88" i="10"/>
  <c r="F88" i="10"/>
  <c r="C89" i="10"/>
  <c r="D89" i="10"/>
  <c r="B89" i="10"/>
  <c r="F89" i="10"/>
  <c r="C90" i="10"/>
  <c r="D90" i="10"/>
  <c r="B90" i="10"/>
  <c r="F90" i="10"/>
  <c r="C91" i="10"/>
  <c r="D91" i="10"/>
  <c r="B91" i="10"/>
  <c r="F91" i="10"/>
  <c r="C92" i="10"/>
  <c r="D92" i="10"/>
  <c r="B92" i="10"/>
  <c r="F92" i="10"/>
  <c r="C93" i="10"/>
  <c r="D93" i="10"/>
  <c r="B93" i="10"/>
  <c r="F93" i="10"/>
  <c r="C94" i="10"/>
  <c r="D94" i="10"/>
  <c r="B94" i="10"/>
  <c r="F94" i="10"/>
  <c r="C95" i="10"/>
  <c r="D95" i="10"/>
  <c r="B95" i="10"/>
  <c r="F95" i="10"/>
  <c r="C96" i="10"/>
  <c r="D96" i="10"/>
  <c r="B96" i="10"/>
  <c r="F96" i="10"/>
  <c r="C97" i="10"/>
  <c r="D97" i="10"/>
  <c r="B97" i="10"/>
  <c r="F97" i="10"/>
  <c r="C98" i="10"/>
  <c r="D98" i="10"/>
  <c r="B98" i="10"/>
  <c r="F98" i="10"/>
  <c r="C99" i="10"/>
  <c r="D99" i="10"/>
  <c r="B99" i="10"/>
  <c r="F99" i="10"/>
  <c r="C100" i="10"/>
  <c r="D100" i="10"/>
  <c r="B100" i="10"/>
  <c r="F100" i="10"/>
  <c r="C101" i="10"/>
  <c r="D101" i="10"/>
  <c r="B101" i="10"/>
  <c r="F101" i="10"/>
  <c r="C102" i="10"/>
  <c r="D102" i="10"/>
  <c r="B102" i="10"/>
  <c r="F102" i="10"/>
  <c r="C103" i="10"/>
  <c r="D103" i="10"/>
  <c r="B103" i="10"/>
  <c r="F103" i="10"/>
  <c r="C104" i="10"/>
  <c r="D104" i="10"/>
  <c r="B104" i="10"/>
  <c r="F104" i="10"/>
  <c r="C105" i="10"/>
  <c r="D105" i="10"/>
  <c r="B105" i="10"/>
  <c r="F105" i="10"/>
  <c r="C106" i="10"/>
  <c r="D106" i="10"/>
  <c r="B106" i="10"/>
  <c r="F106" i="10"/>
  <c r="C107" i="10"/>
  <c r="D107" i="10"/>
  <c r="B107" i="10"/>
  <c r="F107" i="10"/>
  <c r="C108" i="10"/>
  <c r="D108" i="10"/>
  <c r="B108" i="10"/>
  <c r="F108" i="10"/>
  <c r="C109" i="10"/>
  <c r="D109" i="10"/>
  <c r="B109" i="10"/>
  <c r="F109" i="10"/>
  <c r="C110" i="10"/>
  <c r="D110" i="10"/>
  <c r="B110" i="10"/>
  <c r="F110" i="10"/>
  <c r="C111" i="10"/>
  <c r="D111" i="10"/>
  <c r="B111" i="10"/>
  <c r="F111" i="10"/>
  <c r="C112" i="10"/>
  <c r="D112" i="10"/>
  <c r="B112" i="10"/>
  <c r="F112" i="10"/>
  <c r="C113" i="10"/>
  <c r="D113" i="10"/>
  <c r="B113" i="10"/>
  <c r="F113" i="10"/>
  <c r="C114" i="10"/>
  <c r="D114" i="10"/>
  <c r="B114" i="10"/>
  <c r="F114" i="10"/>
  <c r="C115" i="10"/>
  <c r="D115" i="10"/>
  <c r="B115" i="10"/>
  <c r="F115" i="10"/>
  <c r="C116" i="10"/>
  <c r="D116" i="10"/>
  <c r="B116" i="10"/>
  <c r="F116" i="10"/>
  <c r="C117" i="10"/>
  <c r="D117" i="10"/>
  <c r="B117" i="10"/>
  <c r="F117" i="10"/>
  <c r="C118" i="10"/>
  <c r="D118" i="10"/>
  <c r="B118" i="10"/>
  <c r="F118" i="10"/>
  <c r="C119" i="10"/>
  <c r="D119" i="10"/>
  <c r="B119" i="10"/>
  <c r="F119" i="10"/>
  <c r="C120" i="10"/>
  <c r="D120" i="10"/>
  <c r="B120" i="10"/>
  <c r="F120" i="10"/>
  <c r="C121" i="10"/>
  <c r="D121" i="10"/>
  <c r="B121" i="10"/>
  <c r="F121" i="10"/>
  <c r="C122" i="10"/>
  <c r="D122" i="10"/>
  <c r="B122" i="10"/>
  <c r="F122" i="10"/>
  <c r="C123" i="10"/>
  <c r="D123" i="10"/>
  <c r="B123" i="10"/>
  <c r="F123" i="10"/>
  <c r="C124" i="10"/>
  <c r="D124" i="10"/>
  <c r="B124" i="10"/>
  <c r="F124" i="10"/>
  <c r="C125" i="10"/>
  <c r="D125" i="10"/>
  <c r="B125" i="10"/>
  <c r="F125" i="10"/>
  <c r="C126" i="10"/>
  <c r="D126" i="10"/>
  <c r="B126" i="10"/>
  <c r="F126" i="10"/>
  <c r="C127" i="10"/>
  <c r="D127" i="10"/>
  <c r="B127" i="10"/>
  <c r="F127" i="10"/>
  <c r="C128" i="10"/>
  <c r="D128" i="10"/>
  <c r="B128" i="10"/>
  <c r="F128" i="10"/>
  <c r="C129" i="10"/>
  <c r="D129" i="10"/>
  <c r="B129" i="10"/>
  <c r="F129" i="10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G2" i="6"/>
  <c r="I2" i="6"/>
  <c r="G3" i="6"/>
  <c r="I3" i="6"/>
  <c r="G4" i="6"/>
  <c r="I4" i="6"/>
  <c r="G5" i="6"/>
  <c r="I5" i="6"/>
  <c r="G6" i="6"/>
  <c r="I6" i="6"/>
  <c r="G7" i="6"/>
  <c r="I7" i="6"/>
  <c r="G8" i="6"/>
  <c r="I8" i="6"/>
  <c r="G9" i="6"/>
  <c r="I9" i="6"/>
  <c r="G10" i="6"/>
  <c r="I10" i="6"/>
  <c r="G11" i="6"/>
  <c r="I11" i="6"/>
  <c r="G12" i="6"/>
  <c r="I12" i="6"/>
  <c r="G13" i="6"/>
  <c r="I13" i="6"/>
  <c r="G14" i="6"/>
  <c r="I14" i="6"/>
  <c r="G15" i="6"/>
  <c r="I15" i="6"/>
  <c r="G16" i="6"/>
  <c r="I16" i="6"/>
  <c r="G17" i="6"/>
  <c r="I17" i="6"/>
  <c r="G18" i="6"/>
  <c r="I18" i="6"/>
  <c r="G19" i="6"/>
  <c r="I19" i="6"/>
  <c r="G20" i="6"/>
  <c r="I20" i="6"/>
  <c r="G21" i="6"/>
  <c r="I21" i="6"/>
  <c r="G22" i="6"/>
  <c r="I22" i="6"/>
  <c r="G23" i="6"/>
  <c r="I23" i="6"/>
  <c r="G24" i="6"/>
  <c r="I24" i="6"/>
  <c r="G25" i="6"/>
  <c r="I25" i="6"/>
  <c r="G26" i="6"/>
  <c r="I26" i="6"/>
  <c r="G27" i="6"/>
  <c r="I27" i="6"/>
  <c r="G28" i="6"/>
  <c r="I28" i="6"/>
  <c r="G29" i="6"/>
  <c r="I29" i="6"/>
  <c r="G30" i="6"/>
  <c r="I30" i="6"/>
  <c r="G31" i="6"/>
  <c r="I31" i="6"/>
  <c r="G32" i="6"/>
  <c r="I32" i="6"/>
  <c r="G33" i="6"/>
  <c r="I33" i="6"/>
  <c r="G34" i="6"/>
  <c r="I34" i="6"/>
  <c r="G35" i="6"/>
  <c r="I35" i="6"/>
  <c r="G36" i="6"/>
  <c r="I36" i="6"/>
  <c r="G37" i="6"/>
  <c r="I37" i="6"/>
  <c r="G38" i="6"/>
  <c r="I38" i="6"/>
  <c r="G39" i="6"/>
  <c r="I39" i="6"/>
  <c r="G40" i="6"/>
  <c r="I40" i="6"/>
  <c r="G41" i="6"/>
  <c r="I41" i="6"/>
  <c r="G42" i="6"/>
  <c r="I42" i="6"/>
  <c r="G43" i="6"/>
  <c r="I43" i="6"/>
  <c r="G44" i="6"/>
  <c r="I44" i="6"/>
  <c r="G45" i="6"/>
  <c r="I45" i="6"/>
  <c r="G46" i="6"/>
  <c r="I46" i="6"/>
  <c r="G47" i="6"/>
  <c r="I47" i="6"/>
  <c r="G48" i="6"/>
  <c r="I48" i="6"/>
  <c r="G49" i="6"/>
  <c r="I49" i="6"/>
  <c r="G50" i="6"/>
  <c r="I50" i="6"/>
  <c r="G51" i="6"/>
  <c r="I51" i="6"/>
  <c r="G52" i="6"/>
  <c r="I52" i="6"/>
  <c r="G53" i="6"/>
  <c r="I53" i="6"/>
  <c r="G54" i="6"/>
  <c r="I54" i="6"/>
  <c r="G55" i="6"/>
  <c r="I55" i="6"/>
  <c r="G56" i="6"/>
  <c r="I56" i="6"/>
  <c r="G57" i="6"/>
  <c r="I57" i="6"/>
  <c r="G58" i="6"/>
  <c r="I58" i="6"/>
  <c r="G59" i="6"/>
  <c r="I59" i="6"/>
  <c r="G60" i="6"/>
  <c r="I60" i="6"/>
  <c r="G61" i="6"/>
  <c r="I61" i="6"/>
  <c r="G62" i="6"/>
  <c r="I62" i="6"/>
  <c r="G63" i="6"/>
  <c r="I63" i="6"/>
  <c r="G64" i="6"/>
  <c r="I64" i="6"/>
  <c r="G65" i="6"/>
  <c r="I65" i="6"/>
  <c r="G66" i="6"/>
  <c r="I66" i="6"/>
  <c r="G67" i="6"/>
  <c r="I67" i="6"/>
  <c r="G68" i="6"/>
  <c r="I68" i="6"/>
  <c r="G69" i="6"/>
  <c r="I69" i="6"/>
  <c r="G70" i="6"/>
  <c r="I70" i="6"/>
  <c r="G71" i="6"/>
  <c r="I71" i="6"/>
  <c r="G72" i="6"/>
  <c r="I72" i="6"/>
  <c r="G73" i="6"/>
  <c r="I73" i="6"/>
  <c r="G74" i="6"/>
  <c r="I74" i="6"/>
  <c r="G75" i="6"/>
  <c r="I75" i="6"/>
  <c r="G76" i="6"/>
  <c r="I76" i="6"/>
  <c r="G77" i="6"/>
  <c r="I77" i="6"/>
  <c r="G78" i="6"/>
  <c r="I78" i="6"/>
  <c r="G79" i="6"/>
  <c r="I79" i="6"/>
  <c r="G80" i="6"/>
  <c r="I80" i="6"/>
  <c r="G81" i="6"/>
  <c r="I81" i="6"/>
  <c r="G82" i="6"/>
  <c r="I82" i="6"/>
  <c r="G83" i="6"/>
  <c r="I83" i="6"/>
  <c r="G84" i="6"/>
  <c r="I84" i="6"/>
  <c r="G85" i="6"/>
  <c r="I85" i="6"/>
  <c r="G86" i="6"/>
  <c r="I86" i="6"/>
  <c r="G87" i="6"/>
  <c r="I87" i="6"/>
  <c r="G88" i="6"/>
  <c r="I88" i="6"/>
  <c r="G89" i="6"/>
  <c r="I89" i="6"/>
  <c r="G90" i="6"/>
  <c r="I90" i="6"/>
  <c r="G91" i="6"/>
  <c r="I91" i="6"/>
  <c r="G92" i="6"/>
  <c r="I92" i="6"/>
  <c r="G93" i="6"/>
  <c r="I93" i="6"/>
  <c r="G94" i="6"/>
  <c r="I94" i="6"/>
  <c r="G95" i="6"/>
  <c r="I95" i="6"/>
  <c r="G96" i="6"/>
  <c r="I96" i="6"/>
  <c r="G97" i="6"/>
  <c r="I97" i="6"/>
  <c r="G98" i="6"/>
  <c r="I98" i="6"/>
  <c r="G99" i="6"/>
  <c r="I99" i="6"/>
  <c r="G100" i="6"/>
  <c r="I100" i="6"/>
  <c r="G101" i="6"/>
  <c r="I101" i="6"/>
  <c r="G102" i="6"/>
  <c r="I102" i="6"/>
  <c r="G103" i="6"/>
  <c r="I103" i="6"/>
  <c r="G104" i="6"/>
  <c r="I104" i="6"/>
  <c r="G105" i="6"/>
  <c r="I105" i="6"/>
  <c r="G106" i="6"/>
  <c r="I106" i="6"/>
  <c r="G107" i="6"/>
  <c r="I107" i="6"/>
  <c r="G108" i="6"/>
  <c r="I108" i="6"/>
  <c r="G109" i="6"/>
  <c r="I109" i="6"/>
  <c r="G110" i="6"/>
  <c r="I110" i="6"/>
  <c r="G111" i="6"/>
  <c r="I111" i="6"/>
  <c r="G112" i="6"/>
  <c r="I112" i="6"/>
  <c r="G113" i="6"/>
  <c r="I113" i="6"/>
  <c r="G114" i="6"/>
  <c r="I114" i="6"/>
  <c r="G115" i="6"/>
  <c r="I115" i="6"/>
  <c r="G116" i="6"/>
  <c r="I116" i="6"/>
  <c r="G117" i="6"/>
  <c r="I117" i="6"/>
  <c r="G118" i="6"/>
  <c r="I118" i="6"/>
  <c r="G119" i="6"/>
  <c r="I119" i="6"/>
  <c r="G120" i="6"/>
  <c r="I120" i="6"/>
  <c r="G121" i="6"/>
  <c r="I121" i="6"/>
  <c r="G122" i="6"/>
  <c r="I122" i="6"/>
  <c r="G123" i="6"/>
  <c r="I123" i="6"/>
  <c r="G124" i="6"/>
  <c r="I124" i="6"/>
  <c r="G125" i="6"/>
  <c r="I125" i="6"/>
  <c r="G126" i="6"/>
  <c r="I126" i="6"/>
  <c r="G127" i="6"/>
  <c r="I127" i="6"/>
  <c r="G128" i="6"/>
  <c r="I128" i="6"/>
  <c r="G129" i="6"/>
  <c r="I129" i="6"/>
  <c r="G130" i="6"/>
  <c r="I130" i="6"/>
  <c r="G131" i="6"/>
  <c r="I131" i="6"/>
  <c r="G132" i="6"/>
  <c r="I132" i="6"/>
  <c r="G133" i="6"/>
  <c r="I133" i="6"/>
  <c r="G134" i="6"/>
  <c r="I134" i="6"/>
  <c r="G135" i="6"/>
  <c r="I135" i="6"/>
  <c r="G136" i="6"/>
  <c r="I136" i="6"/>
  <c r="G137" i="6"/>
  <c r="I137" i="6"/>
  <c r="G138" i="6"/>
  <c r="I138" i="6"/>
  <c r="G139" i="6"/>
  <c r="I139" i="6"/>
  <c r="G140" i="6"/>
  <c r="I140" i="6"/>
  <c r="G141" i="6"/>
  <c r="I141" i="6"/>
  <c r="G142" i="6"/>
  <c r="I142" i="6"/>
  <c r="G143" i="6"/>
  <c r="I143" i="6"/>
  <c r="G144" i="6"/>
  <c r="I144" i="6"/>
  <c r="G145" i="6"/>
  <c r="I145" i="6"/>
  <c r="G146" i="6"/>
  <c r="I146" i="6"/>
  <c r="G147" i="6"/>
  <c r="I147" i="6"/>
  <c r="G148" i="6"/>
  <c r="I148" i="6"/>
  <c r="G149" i="6"/>
  <c r="I149" i="6"/>
  <c r="G150" i="6"/>
  <c r="I150" i="6"/>
  <c r="G151" i="6"/>
  <c r="I151" i="6"/>
  <c r="G152" i="6"/>
  <c r="I152" i="6"/>
  <c r="G153" i="6"/>
  <c r="I153" i="6"/>
  <c r="G154" i="6"/>
  <c r="I154" i="6"/>
  <c r="G155" i="6"/>
  <c r="I155" i="6"/>
  <c r="G156" i="6"/>
  <c r="I156" i="6"/>
  <c r="G157" i="6"/>
  <c r="I157" i="6"/>
  <c r="G158" i="6"/>
  <c r="I158" i="6"/>
  <c r="G159" i="6"/>
  <c r="I159" i="6"/>
  <c r="G160" i="6"/>
  <c r="I160" i="6"/>
  <c r="G161" i="6"/>
  <c r="I161" i="6"/>
  <c r="G162" i="6"/>
  <c r="I162" i="6"/>
  <c r="G163" i="6"/>
  <c r="I163" i="6"/>
  <c r="G164" i="6"/>
  <c r="I164" i="6"/>
  <c r="G165" i="6"/>
  <c r="I165" i="6"/>
  <c r="G166" i="6"/>
  <c r="I166" i="6"/>
  <c r="G167" i="6"/>
  <c r="I167" i="6"/>
  <c r="G168" i="6"/>
  <c r="I168" i="6"/>
  <c r="G169" i="6"/>
  <c r="I169" i="6"/>
  <c r="G170" i="6"/>
  <c r="I170" i="6"/>
  <c r="G171" i="6"/>
  <c r="I171" i="6"/>
  <c r="G172" i="6"/>
  <c r="I172" i="6"/>
  <c r="G173" i="6"/>
  <c r="I173" i="6"/>
  <c r="G174" i="6"/>
  <c r="I174" i="6"/>
  <c r="G175" i="6"/>
  <c r="I175" i="6"/>
  <c r="G176" i="6"/>
  <c r="I176" i="6"/>
  <c r="G177" i="6"/>
  <c r="I177" i="6"/>
  <c r="G178" i="6"/>
  <c r="I178" i="6"/>
  <c r="G179" i="6"/>
  <c r="I179" i="6"/>
  <c r="G180" i="6"/>
  <c r="I180" i="6"/>
  <c r="G181" i="6"/>
  <c r="I181" i="6"/>
  <c r="G182" i="6"/>
  <c r="I182" i="6"/>
  <c r="G183" i="6"/>
  <c r="I183" i="6"/>
  <c r="G184" i="6"/>
  <c r="I184" i="6"/>
  <c r="G185" i="6"/>
  <c r="I185" i="6"/>
  <c r="G186" i="6"/>
  <c r="I186" i="6"/>
  <c r="G187" i="6"/>
  <c r="I187" i="6"/>
  <c r="G188" i="6"/>
  <c r="I188" i="6"/>
  <c r="G189" i="6"/>
  <c r="I189" i="6"/>
  <c r="G190" i="6"/>
  <c r="I190" i="6"/>
  <c r="G191" i="6"/>
  <c r="I191" i="6"/>
  <c r="G192" i="6"/>
  <c r="I192" i="6"/>
  <c r="G193" i="6"/>
  <c r="I193" i="6"/>
  <c r="G194" i="6"/>
  <c r="I194" i="6"/>
  <c r="G195" i="6"/>
  <c r="I195" i="6"/>
  <c r="G196" i="6"/>
  <c r="I196" i="6"/>
  <c r="G197" i="6"/>
  <c r="I197" i="6"/>
  <c r="G198" i="6"/>
  <c r="I198" i="6"/>
  <c r="G199" i="6"/>
  <c r="I199" i="6"/>
  <c r="G200" i="6"/>
  <c r="I200" i="6"/>
  <c r="G201" i="6"/>
  <c r="I201" i="6"/>
  <c r="G202" i="6"/>
  <c r="I202" i="6"/>
  <c r="G203" i="6"/>
  <c r="I203" i="6"/>
  <c r="G204" i="6"/>
  <c r="I204" i="6"/>
  <c r="G205" i="6"/>
  <c r="I205" i="6"/>
  <c r="G206" i="6"/>
  <c r="I206" i="6"/>
  <c r="G207" i="6"/>
  <c r="I207" i="6"/>
  <c r="G208" i="6"/>
  <c r="I208" i="6"/>
  <c r="G209" i="6"/>
  <c r="I209" i="6"/>
  <c r="G210" i="6"/>
  <c r="I210" i="6"/>
  <c r="G211" i="6"/>
  <c r="I211" i="6"/>
  <c r="G212" i="6"/>
  <c r="I212" i="6"/>
  <c r="G213" i="6"/>
  <c r="I213" i="6"/>
  <c r="G214" i="6"/>
  <c r="I214" i="6"/>
  <c r="G215" i="6"/>
  <c r="I215" i="6"/>
  <c r="G216" i="6"/>
  <c r="I216" i="6"/>
  <c r="G217" i="6"/>
  <c r="I217" i="6"/>
  <c r="G218" i="6"/>
  <c r="I218" i="6"/>
  <c r="G219" i="6"/>
  <c r="I219" i="6"/>
  <c r="G220" i="6"/>
  <c r="I220" i="6"/>
  <c r="G221" i="6"/>
  <c r="I221" i="6"/>
  <c r="G222" i="6"/>
  <c r="I222" i="6"/>
  <c r="G223" i="6"/>
  <c r="I223" i="6"/>
  <c r="G224" i="6"/>
  <c r="I224" i="6"/>
  <c r="G225" i="6"/>
  <c r="I225" i="6"/>
  <c r="G226" i="6"/>
  <c r="I226" i="6"/>
  <c r="G227" i="6"/>
  <c r="I227" i="6"/>
  <c r="G228" i="6"/>
  <c r="I228" i="6"/>
  <c r="G229" i="6"/>
  <c r="I229" i="6"/>
  <c r="G230" i="6"/>
  <c r="I230" i="6"/>
  <c r="G231" i="6"/>
  <c r="I231" i="6"/>
  <c r="G232" i="6"/>
  <c r="I232" i="6"/>
  <c r="G233" i="6"/>
  <c r="I233" i="6"/>
  <c r="G234" i="6"/>
  <c r="I234" i="6"/>
  <c r="G235" i="6"/>
  <c r="I235" i="6"/>
  <c r="G236" i="6"/>
  <c r="I236" i="6"/>
  <c r="G237" i="6"/>
  <c r="I237" i="6"/>
  <c r="G238" i="6"/>
  <c r="I238" i="6"/>
  <c r="G239" i="6"/>
  <c r="I239" i="6"/>
  <c r="G240" i="6"/>
  <c r="I240" i="6"/>
  <c r="G241" i="6"/>
  <c r="I241" i="6"/>
  <c r="G242" i="6"/>
  <c r="I242" i="6"/>
  <c r="G243" i="6"/>
  <c r="I243" i="6"/>
  <c r="G244" i="6"/>
  <c r="I244" i="6"/>
  <c r="G245" i="6"/>
  <c r="I245" i="6"/>
  <c r="G246" i="6"/>
  <c r="I246" i="6"/>
  <c r="G247" i="6"/>
  <c r="I247" i="6"/>
  <c r="G248" i="6"/>
  <c r="I248" i="6"/>
  <c r="G249" i="6"/>
  <c r="I249" i="6"/>
  <c r="G250" i="6"/>
  <c r="I250" i="6"/>
  <c r="G251" i="6"/>
  <c r="I251" i="6"/>
  <c r="G252" i="6"/>
  <c r="I252" i="6"/>
  <c r="G253" i="6"/>
  <c r="I253" i="6"/>
  <c r="G254" i="6"/>
  <c r="I254" i="6"/>
  <c r="G255" i="6"/>
  <c r="I255" i="6"/>
  <c r="G256" i="6"/>
  <c r="I256" i="6"/>
  <c r="G257" i="6"/>
  <c r="I257" i="6"/>
  <c r="G258" i="6"/>
  <c r="I258" i="6"/>
  <c r="G259" i="6"/>
  <c r="I259" i="6"/>
  <c r="G260" i="6"/>
  <c r="I260" i="6"/>
  <c r="G261" i="6"/>
  <c r="I261" i="6"/>
  <c r="G262" i="6"/>
  <c r="I262" i="6"/>
  <c r="G263" i="6"/>
  <c r="I263" i="6"/>
  <c r="G264" i="6"/>
  <c r="I264" i="6"/>
  <c r="G265" i="6"/>
  <c r="I265" i="6"/>
  <c r="G266" i="6"/>
  <c r="I266" i="6"/>
  <c r="G267" i="6"/>
  <c r="I267" i="6"/>
  <c r="G268" i="6"/>
  <c r="I268" i="6"/>
  <c r="G269" i="6"/>
  <c r="I269" i="6"/>
  <c r="G270" i="6"/>
  <c r="I270" i="6"/>
  <c r="G271" i="6"/>
  <c r="I271" i="6"/>
  <c r="G272" i="6"/>
  <c r="I272" i="6"/>
  <c r="G273" i="6"/>
  <c r="I273" i="6"/>
  <c r="G274" i="6"/>
  <c r="I274" i="6"/>
  <c r="G275" i="6"/>
  <c r="I275" i="6"/>
  <c r="G276" i="6"/>
  <c r="I276" i="6"/>
  <c r="G277" i="6"/>
  <c r="I277" i="6"/>
  <c r="G278" i="6"/>
  <c r="I278" i="6"/>
  <c r="G279" i="6"/>
  <c r="I279" i="6"/>
  <c r="G280" i="6"/>
  <c r="I280" i="6"/>
  <c r="G281" i="6"/>
  <c r="I281" i="6"/>
  <c r="G282" i="6"/>
  <c r="I282" i="6"/>
  <c r="G283" i="6"/>
  <c r="I283" i="6"/>
  <c r="G284" i="6"/>
  <c r="I284" i="6"/>
  <c r="G285" i="6"/>
  <c r="I285" i="6"/>
  <c r="G286" i="6"/>
  <c r="I286" i="6"/>
  <c r="G287" i="6"/>
  <c r="I287" i="6"/>
  <c r="G288" i="6"/>
  <c r="I288" i="6"/>
  <c r="G289" i="6"/>
  <c r="I289" i="6"/>
  <c r="G290" i="6"/>
  <c r="I290" i="6"/>
  <c r="G291" i="6"/>
  <c r="I291" i="6"/>
  <c r="G292" i="6"/>
  <c r="I292" i="6"/>
  <c r="G293" i="6"/>
  <c r="I293" i="6"/>
  <c r="G294" i="6"/>
  <c r="I294" i="6"/>
  <c r="G295" i="6"/>
  <c r="I295" i="6"/>
  <c r="G296" i="6"/>
  <c r="I296" i="6"/>
  <c r="G297" i="6"/>
  <c r="I297" i="6"/>
  <c r="G298" i="6"/>
  <c r="I298" i="6"/>
  <c r="G299" i="6"/>
  <c r="I299" i="6"/>
  <c r="G300" i="6"/>
  <c r="I300" i="6"/>
  <c r="G301" i="6"/>
  <c r="I301" i="6"/>
  <c r="G302" i="6"/>
  <c r="I302" i="6"/>
  <c r="G303" i="6"/>
  <c r="I303" i="6"/>
  <c r="G304" i="6"/>
  <c r="I304" i="6"/>
  <c r="G305" i="6"/>
  <c r="I305" i="6"/>
  <c r="G306" i="6"/>
  <c r="I306" i="6"/>
  <c r="G307" i="6"/>
  <c r="I307" i="6"/>
  <c r="G308" i="6"/>
  <c r="I308" i="6"/>
  <c r="G309" i="6"/>
  <c r="I309" i="6"/>
  <c r="G310" i="6"/>
  <c r="I310" i="6"/>
  <c r="G311" i="6"/>
  <c r="I311" i="6"/>
  <c r="G312" i="6"/>
  <c r="I312" i="6"/>
  <c r="G313" i="6"/>
  <c r="I313" i="6"/>
  <c r="G314" i="6"/>
  <c r="I314" i="6"/>
  <c r="G315" i="6"/>
  <c r="I315" i="6"/>
  <c r="G316" i="6"/>
  <c r="I316" i="6"/>
  <c r="G317" i="6"/>
  <c r="I317" i="6"/>
  <c r="G318" i="6"/>
  <c r="I318" i="6"/>
  <c r="G319" i="6"/>
  <c r="I319" i="6"/>
  <c r="G320" i="6"/>
  <c r="I320" i="6"/>
  <c r="G321" i="6"/>
  <c r="I321" i="6"/>
  <c r="G322" i="6"/>
  <c r="I322" i="6"/>
  <c r="G323" i="6"/>
  <c r="I323" i="6"/>
  <c r="G324" i="6"/>
  <c r="I324" i="6"/>
  <c r="G325" i="6"/>
  <c r="I325" i="6"/>
  <c r="G326" i="6"/>
  <c r="I326" i="6"/>
  <c r="G327" i="6"/>
  <c r="I327" i="6"/>
  <c r="G328" i="6"/>
  <c r="I328" i="6"/>
  <c r="G329" i="6"/>
  <c r="I329" i="6"/>
  <c r="G330" i="6"/>
  <c r="I330" i="6"/>
  <c r="G331" i="6"/>
  <c r="I331" i="6"/>
  <c r="G332" i="6"/>
  <c r="I332" i="6"/>
  <c r="G333" i="6"/>
  <c r="I333" i="6"/>
  <c r="G334" i="6"/>
  <c r="I334" i="6"/>
  <c r="G335" i="6"/>
  <c r="I335" i="6"/>
  <c r="G336" i="6"/>
  <c r="I336" i="6"/>
  <c r="G337" i="6"/>
  <c r="I337" i="6"/>
  <c r="G338" i="6"/>
  <c r="I338" i="6"/>
  <c r="G339" i="6"/>
  <c r="I339" i="6"/>
  <c r="G340" i="6"/>
  <c r="I340" i="6"/>
  <c r="G341" i="6"/>
  <c r="I341" i="6"/>
  <c r="G342" i="6"/>
  <c r="I342" i="6"/>
  <c r="G343" i="6"/>
  <c r="I343" i="6"/>
  <c r="G344" i="6"/>
  <c r="I344" i="6"/>
  <c r="G345" i="6"/>
  <c r="I345" i="6"/>
  <c r="G346" i="6"/>
  <c r="I346" i="6"/>
  <c r="G347" i="6"/>
  <c r="I347" i="6"/>
  <c r="G348" i="6"/>
  <c r="I348" i="6"/>
  <c r="G349" i="6"/>
  <c r="I349" i="6"/>
  <c r="G350" i="6"/>
  <c r="I350" i="6"/>
  <c r="G351" i="6"/>
  <c r="I351" i="6"/>
  <c r="G352" i="6"/>
  <c r="I352" i="6"/>
  <c r="G353" i="6"/>
  <c r="I353" i="6"/>
  <c r="G354" i="6"/>
  <c r="I354" i="6"/>
  <c r="G355" i="6"/>
  <c r="I355" i="6"/>
  <c r="G356" i="6"/>
  <c r="I356" i="6"/>
  <c r="G357" i="6"/>
  <c r="I357" i="6"/>
  <c r="G358" i="6"/>
  <c r="I358" i="6"/>
  <c r="G359" i="6"/>
  <c r="I359" i="6"/>
  <c r="G360" i="6"/>
  <c r="I360" i="6"/>
  <c r="G361" i="6"/>
  <c r="I361" i="6"/>
  <c r="G362" i="6"/>
  <c r="I362" i="6"/>
  <c r="G363" i="6"/>
  <c r="I363" i="6"/>
  <c r="G364" i="6"/>
  <c r="I364" i="6"/>
  <c r="G365" i="6"/>
  <c r="I365" i="6"/>
  <c r="G366" i="6"/>
  <c r="I366" i="6"/>
  <c r="G367" i="6"/>
  <c r="I367" i="6"/>
  <c r="G368" i="6"/>
  <c r="I368" i="6"/>
  <c r="G369" i="6"/>
  <c r="I369" i="6"/>
  <c r="G370" i="6"/>
  <c r="I370" i="6"/>
  <c r="G371" i="6"/>
  <c r="I371" i="6"/>
  <c r="G372" i="6"/>
  <c r="I372" i="6"/>
  <c r="G373" i="6"/>
  <c r="I373" i="6"/>
  <c r="G374" i="6"/>
  <c r="I374" i="6"/>
  <c r="G375" i="6"/>
  <c r="I375" i="6"/>
  <c r="G376" i="6"/>
  <c r="I376" i="6"/>
  <c r="G377" i="6"/>
  <c r="I377" i="6"/>
  <c r="G378" i="6"/>
  <c r="I378" i="6"/>
  <c r="G379" i="6"/>
  <c r="I379" i="6"/>
  <c r="G380" i="6"/>
  <c r="I380" i="6"/>
  <c r="G381" i="6"/>
  <c r="I381" i="6"/>
  <c r="G382" i="6"/>
  <c r="I382" i="6"/>
  <c r="G383" i="6"/>
  <c r="I383" i="6"/>
  <c r="G384" i="6"/>
  <c r="I384" i="6"/>
  <c r="G385" i="6"/>
  <c r="I385" i="6"/>
  <c r="G386" i="6"/>
  <c r="I386" i="6"/>
  <c r="G387" i="6"/>
  <c r="I387" i="6"/>
  <c r="G388" i="6"/>
  <c r="I388" i="6"/>
  <c r="G389" i="6"/>
  <c r="I389" i="6"/>
  <c r="G390" i="6"/>
  <c r="I390" i="6"/>
  <c r="G391" i="6"/>
  <c r="I391" i="6"/>
  <c r="G392" i="6"/>
  <c r="I392" i="6"/>
  <c r="G393" i="6"/>
  <c r="I393" i="6"/>
  <c r="G394" i="6"/>
  <c r="I394" i="6"/>
  <c r="G395" i="6"/>
  <c r="I395" i="6"/>
  <c r="G396" i="6"/>
  <c r="I396" i="6"/>
  <c r="G397" i="6"/>
  <c r="I397" i="6"/>
  <c r="G398" i="6"/>
  <c r="I398" i="6"/>
  <c r="G399" i="6"/>
  <c r="I399" i="6"/>
  <c r="G400" i="6"/>
  <c r="I400" i="6"/>
  <c r="G401" i="6"/>
  <c r="I401" i="6"/>
  <c r="G402" i="6"/>
  <c r="I402" i="6"/>
  <c r="G403" i="6"/>
  <c r="I403" i="6"/>
  <c r="G404" i="6"/>
  <c r="I404" i="6"/>
  <c r="G405" i="6"/>
  <c r="I405" i="6"/>
  <c r="G406" i="6"/>
  <c r="I406" i="6"/>
  <c r="G407" i="6"/>
  <c r="I407" i="6"/>
  <c r="G408" i="6"/>
  <c r="I408" i="6"/>
  <c r="G409" i="6"/>
  <c r="I409" i="6"/>
  <c r="G410" i="6"/>
  <c r="I410" i="6"/>
  <c r="G411" i="6"/>
  <c r="I411" i="6"/>
  <c r="G412" i="6"/>
  <c r="I412" i="6"/>
  <c r="G413" i="6"/>
  <c r="I413" i="6"/>
  <c r="G414" i="6"/>
  <c r="I414" i="6"/>
  <c r="G415" i="6"/>
  <c r="I415" i="6"/>
  <c r="G416" i="6"/>
  <c r="I416" i="6"/>
  <c r="G417" i="6"/>
  <c r="I417" i="6"/>
  <c r="G418" i="6"/>
  <c r="I418" i="6"/>
  <c r="G419" i="6"/>
  <c r="I419" i="6"/>
  <c r="G420" i="6"/>
  <c r="I420" i="6"/>
  <c r="G421" i="6"/>
  <c r="I421" i="6"/>
  <c r="G422" i="6"/>
  <c r="I422" i="6"/>
  <c r="G423" i="6"/>
  <c r="I423" i="6"/>
  <c r="G424" i="6"/>
  <c r="I424" i="6"/>
  <c r="G425" i="6"/>
  <c r="I425" i="6"/>
  <c r="G426" i="6"/>
  <c r="I426" i="6"/>
  <c r="G427" i="6"/>
  <c r="I427" i="6"/>
  <c r="G428" i="6"/>
  <c r="I428" i="6"/>
  <c r="G429" i="6"/>
  <c r="I429" i="6"/>
  <c r="G430" i="6"/>
  <c r="I430" i="6"/>
  <c r="G431" i="6"/>
  <c r="I431" i="6"/>
  <c r="G432" i="6"/>
  <c r="I432" i="6"/>
  <c r="G433" i="6"/>
  <c r="I433" i="6"/>
  <c r="G434" i="6"/>
  <c r="I434" i="6"/>
  <c r="G435" i="6"/>
  <c r="I435" i="6"/>
  <c r="G436" i="6"/>
  <c r="I436" i="6"/>
  <c r="G437" i="6"/>
  <c r="I437" i="6"/>
  <c r="G438" i="6"/>
  <c r="I438" i="6"/>
  <c r="G439" i="6"/>
  <c r="I439" i="6"/>
  <c r="G440" i="6"/>
  <c r="I440" i="6"/>
  <c r="G441" i="6"/>
  <c r="I441" i="6"/>
  <c r="G442" i="6"/>
  <c r="I442" i="6"/>
  <c r="G443" i="6"/>
  <c r="I443" i="6"/>
  <c r="G444" i="6"/>
  <c r="I444" i="6"/>
  <c r="G445" i="6"/>
  <c r="I445" i="6"/>
  <c r="G446" i="6"/>
  <c r="I446" i="6"/>
  <c r="G447" i="6"/>
  <c r="I447" i="6"/>
  <c r="G448" i="6"/>
  <c r="I448" i="6"/>
  <c r="G449" i="6"/>
  <c r="I449" i="6"/>
  <c r="G450" i="6"/>
  <c r="I450" i="6"/>
  <c r="G451" i="6"/>
  <c r="I451" i="6"/>
  <c r="G452" i="6"/>
  <c r="I452" i="6"/>
  <c r="G453" i="6"/>
  <c r="I453" i="6"/>
  <c r="G454" i="6"/>
  <c r="I454" i="6"/>
  <c r="G455" i="6"/>
  <c r="I455" i="6"/>
  <c r="G456" i="6"/>
  <c r="I456" i="6"/>
  <c r="G457" i="6"/>
  <c r="I457" i="6"/>
  <c r="G458" i="6"/>
  <c r="I458" i="6"/>
  <c r="G459" i="6"/>
  <c r="I459" i="6"/>
  <c r="G460" i="6"/>
  <c r="I460" i="6"/>
  <c r="G461" i="6"/>
  <c r="I461" i="6"/>
  <c r="G462" i="6"/>
  <c r="I462" i="6"/>
  <c r="G463" i="6"/>
  <c r="I463" i="6"/>
  <c r="G464" i="6"/>
  <c r="I464" i="6"/>
  <c r="G465" i="6"/>
  <c r="I465" i="6"/>
  <c r="G466" i="6"/>
  <c r="I466" i="6"/>
  <c r="G467" i="6"/>
  <c r="I467" i="6"/>
  <c r="G468" i="6"/>
  <c r="I468" i="6"/>
  <c r="G469" i="6"/>
  <c r="I469" i="6"/>
  <c r="G470" i="6"/>
  <c r="I470" i="6"/>
  <c r="G471" i="6"/>
  <c r="I471" i="6"/>
  <c r="G472" i="6"/>
  <c r="I472" i="6"/>
  <c r="G473" i="6"/>
  <c r="I473" i="6"/>
  <c r="G474" i="6"/>
  <c r="I474" i="6"/>
  <c r="G475" i="6"/>
  <c r="I475" i="6"/>
  <c r="G476" i="6"/>
  <c r="I476" i="6"/>
  <c r="G477" i="6"/>
  <c r="I477" i="6"/>
  <c r="G478" i="6"/>
  <c r="I478" i="6"/>
  <c r="G479" i="6"/>
  <c r="I479" i="6"/>
  <c r="G480" i="6"/>
  <c r="I480" i="6"/>
  <c r="G481" i="6"/>
  <c r="I481" i="6"/>
  <c r="G482" i="6"/>
  <c r="I482" i="6"/>
  <c r="G483" i="6"/>
  <c r="I483" i="6"/>
  <c r="G484" i="6"/>
  <c r="I484" i="6"/>
  <c r="G485" i="6"/>
  <c r="I485" i="6"/>
  <c r="G486" i="6"/>
  <c r="I486" i="6"/>
  <c r="G487" i="6"/>
  <c r="I487" i="6"/>
  <c r="G488" i="6"/>
  <c r="I488" i="6"/>
  <c r="G489" i="6"/>
  <c r="I489" i="6"/>
  <c r="G490" i="6"/>
  <c r="I490" i="6"/>
  <c r="G491" i="6"/>
  <c r="I491" i="6"/>
  <c r="G492" i="6"/>
  <c r="I492" i="6"/>
  <c r="G493" i="6"/>
  <c r="I493" i="6"/>
  <c r="G494" i="6"/>
  <c r="I494" i="6"/>
  <c r="G495" i="6"/>
  <c r="I495" i="6"/>
  <c r="G496" i="6"/>
  <c r="I496" i="6"/>
  <c r="G497" i="6"/>
  <c r="I497" i="6"/>
  <c r="G498" i="6"/>
  <c r="I498" i="6"/>
  <c r="G499" i="6"/>
  <c r="I499" i="6"/>
  <c r="G500" i="6"/>
  <c r="I500" i="6"/>
  <c r="G501" i="6"/>
  <c r="I501" i="6"/>
  <c r="G502" i="6"/>
  <c r="I502" i="6"/>
  <c r="G503" i="6"/>
  <c r="I503" i="6"/>
  <c r="G504" i="6"/>
  <c r="I504" i="6"/>
  <c r="G505" i="6"/>
  <c r="I505" i="6"/>
  <c r="G506" i="6"/>
  <c r="I506" i="6"/>
  <c r="G507" i="6"/>
  <c r="I507" i="6"/>
  <c r="G508" i="6"/>
  <c r="I508" i="6"/>
  <c r="G509" i="6"/>
  <c r="I509" i="6"/>
  <c r="G510" i="6"/>
  <c r="I510" i="6"/>
  <c r="G511" i="6"/>
  <c r="I511" i="6"/>
  <c r="G512" i="6"/>
  <c r="I512" i="6"/>
  <c r="G513" i="6"/>
  <c r="I513" i="6"/>
  <c r="G514" i="6"/>
  <c r="I514" i="6"/>
  <c r="G515" i="6"/>
  <c r="I515" i="6"/>
  <c r="G516" i="6"/>
  <c r="I516" i="6"/>
  <c r="G517" i="6"/>
  <c r="I517" i="6"/>
  <c r="G518" i="6"/>
  <c r="I518" i="6"/>
  <c r="G519" i="6"/>
  <c r="I519" i="6"/>
  <c r="G520" i="6"/>
  <c r="I520" i="6"/>
  <c r="G521" i="6"/>
  <c r="I521" i="6"/>
  <c r="G522" i="6"/>
  <c r="I522" i="6"/>
  <c r="G523" i="6"/>
  <c r="I523" i="6"/>
  <c r="G524" i="6"/>
  <c r="I524" i="6"/>
  <c r="G525" i="6"/>
  <c r="I525" i="6"/>
  <c r="G526" i="6"/>
  <c r="I526" i="6"/>
  <c r="G527" i="6"/>
  <c r="I527" i="6"/>
  <c r="G528" i="6"/>
  <c r="I528" i="6"/>
  <c r="G529" i="6"/>
  <c r="I529" i="6"/>
  <c r="G530" i="6"/>
  <c r="I530" i="6"/>
  <c r="G531" i="6"/>
  <c r="I531" i="6"/>
  <c r="G532" i="6"/>
  <c r="I532" i="6"/>
  <c r="G533" i="6"/>
  <c r="I533" i="6"/>
  <c r="G534" i="6"/>
  <c r="I534" i="6"/>
  <c r="G535" i="6"/>
  <c r="I535" i="6"/>
  <c r="G536" i="6"/>
  <c r="I536" i="6"/>
  <c r="G537" i="6"/>
  <c r="I537" i="6"/>
  <c r="G538" i="6"/>
  <c r="I538" i="6"/>
  <c r="G539" i="6"/>
  <c r="I539" i="6"/>
  <c r="G540" i="6"/>
  <c r="I540" i="6"/>
  <c r="G541" i="6"/>
  <c r="I541" i="6"/>
  <c r="G542" i="6"/>
  <c r="I542" i="6"/>
  <c r="G543" i="6"/>
  <c r="I543" i="6"/>
  <c r="G544" i="6"/>
  <c r="I544" i="6"/>
  <c r="G545" i="6"/>
  <c r="I545" i="6"/>
  <c r="G546" i="6"/>
  <c r="I546" i="6"/>
  <c r="G547" i="6"/>
  <c r="I547" i="6"/>
  <c r="G548" i="6"/>
  <c r="I548" i="6"/>
  <c r="G549" i="6"/>
  <c r="I549" i="6"/>
  <c r="G550" i="6"/>
  <c r="I550" i="6"/>
  <c r="G551" i="6"/>
  <c r="I551" i="6"/>
  <c r="G552" i="6"/>
  <c r="I552" i="6"/>
  <c r="G553" i="6"/>
  <c r="I553" i="6"/>
  <c r="G554" i="6"/>
  <c r="I554" i="6"/>
  <c r="G555" i="6"/>
  <c r="I555" i="6"/>
  <c r="G556" i="6"/>
  <c r="I556" i="6"/>
  <c r="G557" i="6"/>
  <c r="I557" i="6"/>
  <c r="G558" i="6"/>
  <c r="I558" i="6"/>
  <c r="G559" i="6"/>
  <c r="I559" i="6"/>
  <c r="G560" i="6"/>
  <c r="I560" i="6"/>
  <c r="G561" i="6"/>
  <c r="I561" i="6"/>
  <c r="G562" i="6"/>
  <c r="I562" i="6"/>
  <c r="G563" i="6"/>
  <c r="I563" i="6"/>
  <c r="G564" i="6"/>
  <c r="I564" i="6"/>
  <c r="G565" i="6"/>
  <c r="I565" i="6"/>
  <c r="G566" i="6"/>
  <c r="I566" i="6"/>
  <c r="G567" i="6"/>
  <c r="I567" i="6"/>
  <c r="G568" i="6"/>
  <c r="I568" i="6"/>
  <c r="G569" i="6"/>
  <c r="I569" i="6"/>
  <c r="G570" i="6"/>
  <c r="I570" i="6"/>
  <c r="G571" i="6"/>
  <c r="I571" i="6"/>
  <c r="G572" i="6"/>
  <c r="I572" i="6"/>
  <c r="G573" i="6"/>
  <c r="I573" i="6"/>
  <c r="G574" i="6"/>
  <c r="I574" i="6"/>
  <c r="G575" i="6"/>
  <c r="I575" i="6"/>
  <c r="G576" i="6"/>
  <c r="I576" i="6"/>
  <c r="G577" i="6"/>
  <c r="I577" i="6"/>
  <c r="G578" i="6"/>
  <c r="I578" i="6"/>
  <c r="G579" i="6"/>
  <c r="I579" i="6"/>
  <c r="G580" i="6"/>
  <c r="I580" i="6"/>
  <c r="G581" i="6"/>
  <c r="I581" i="6"/>
  <c r="G582" i="6"/>
  <c r="I582" i="6"/>
  <c r="G583" i="6"/>
  <c r="I583" i="6"/>
  <c r="G584" i="6"/>
  <c r="I584" i="6"/>
  <c r="G585" i="6"/>
  <c r="I585" i="6"/>
  <c r="G586" i="6"/>
  <c r="I586" i="6"/>
  <c r="G587" i="6"/>
  <c r="I587" i="6"/>
  <c r="G588" i="6"/>
  <c r="I588" i="6"/>
  <c r="G589" i="6"/>
  <c r="I589" i="6"/>
  <c r="G590" i="6"/>
  <c r="I590" i="6"/>
  <c r="G591" i="6"/>
  <c r="I591" i="6"/>
  <c r="G592" i="6"/>
  <c r="I592" i="6"/>
  <c r="G593" i="6"/>
  <c r="I593" i="6"/>
  <c r="G594" i="6"/>
  <c r="I594" i="6"/>
  <c r="G595" i="6"/>
  <c r="I595" i="6"/>
  <c r="G596" i="6"/>
  <c r="I596" i="6"/>
  <c r="G597" i="6"/>
  <c r="I597" i="6"/>
  <c r="G598" i="6"/>
  <c r="I598" i="6"/>
  <c r="G599" i="6"/>
  <c r="I599" i="6"/>
  <c r="G600" i="6"/>
  <c r="I600" i="6"/>
  <c r="G601" i="6"/>
  <c r="I601" i="6"/>
  <c r="G602" i="6"/>
  <c r="I602" i="6"/>
  <c r="G603" i="6"/>
  <c r="I603" i="6"/>
  <c r="G604" i="6"/>
  <c r="I604" i="6"/>
  <c r="G605" i="6"/>
  <c r="I605" i="6"/>
  <c r="G606" i="6"/>
  <c r="I606" i="6"/>
  <c r="G607" i="6"/>
  <c r="I607" i="6"/>
  <c r="G608" i="6"/>
  <c r="I608" i="6"/>
  <c r="G609" i="6"/>
  <c r="I609" i="6"/>
  <c r="G610" i="6"/>
  <c r="I610" i="6"/>
  <c r="G611" i="6"/>
  <c r="I611" i="6"/>
  <c r="G612" i="6"/>
  <c r="I612" i="6"/>
  <c r="G613" i="6"/>
  <c r="I613" i="6"/>
  <c r="G614" i="6"/>
  <c r="I614" i="6"/>
  <c r="G615" i="6"/>
  <c r="I615" i="6"/>
  <c r="G616" i="6"/>
  <c r="I616" i="6"/>
  <c r="G617" i="6"/>
  <c r="I617" i="6"/>
  <c r="G618" i="6"/>
  <c r="I618" i="6"/>
  <c r="G619" i="6"/>
  <c r="I619" i="6"/>
  <c r="G620" i="6"/>
  <c r="I620" i="6"/>
  <c r="G621" i="6"/>
  <c r="I621" i="6"/>
  <c r="G622" i="6"/>
  <c r="I622" i="6"/>
  <c r="G623" i="6"/>
  <c r="I623" i="6"/>
  <c r="G624" i="6"/>
  <c r="I624" i="6"/>
  <c r="G625" i="6"/>
  <c r="I625" i="6"/>
  <c r="G626" i="6"/>
  <c r="I626" i="6"/>
  <c r="G627" i="6"/>
  <c r="I627" i="6"/>
  <c r="G628" i="6"/>
  <c r="I628" i="6"/>
  <c r="G629" i="6"/>
  <c r="I629" i="6"/>
  <c r="G630" i="6"/>
  <c r="I630" i="6"/>
  <c r="G631" i="6"/>
  <c r="I631" i="6"/>
  <c r="G632" i="6"/>
  <c r="I632" i="6"/>
  <c r="G633" i="6"/>
  <c r="I633" i="6"/>
  <c r="G634" i="6"/>
  <c r="I634" i="6"/>
  <c r="G635" i="6"/>
  <c r="I635" i="6"/>
  <c r="G636" i="6"/>
  <c r="I636" i="6"/>
  <c r="G637" i="6"/>
  <c r="I637" i="6"/>
  <c r="G638" i="6"/>
  <c r="I638" i="6"/>
  <c r="G639" i="6"/>
  <c r="I639" i="6"/>
  <c r="G640" i="6"/>
  <c r="I640" i="6"/>
  <c r="G641" i="6"/>
  <c r="I641" i="6"/>
  <c r="G642" i="6"/>
  <c r="I642" i="6"/>
  <c r="G643" i="6"/>
  <c r="I643" i="6"/>
  <c r="G644" i="6"/>
  <c r="I644" i="6"/>
  <c r="G645" i="6"/>
  <c r="I645" i="6"/>
  <c r="G646" i="6"/>
  <c r="I646" i="6"/>
  <c r="G647" i="6"/>
  <c r="I647" i="6"/>
  <c r="G648" i="6"/>
  <c r="I648" i="6"/>
  <c r="G649" i="6"/>
  <c r="I649" i="6"/>
  <c r="G650" i="6"/>
  <c r="I650" i="6"/>
  <c r="G651" i="6"/>
  <c r="I651" i="6"/>
  <c r="G652" i="6"/>
  <c r="I652" i="6"/>
  <c r="G653" i="6"/>
  <c r="I653" i="6"/>
  <c r="G654" i="6"/>
  <c r="I654" i="6"/>
  <c r="G655" i="6"/>
  <c r="I655" i="6"/>
  <c r="G656" i="6"/>
  <c r="I656" i="6"/>
  <c r="G657" i="6"/>
  <c r="I657" i="6"/>
  <c r="G658" i="6"/>
  <c r="I658" i="6"/>
  <c r="G659" i="6"/>
  <c r="I659" i="6"/>
  <c r="G660" i="6"/>
  <c r="I660" i="6"/>
  <c r="G661" i="6"/>
  <c r="I661" i="6"/>
  <c r="G662" i="6"/>
  <c r="I662" i="6"/>
  <c r="G663" i="6"/>
  <c r="I663" i="6"/>
  <c r="G664" i="6"/>
  <c r="I664" i="6"/>
  <c r="G665" i="6"/>
  <c r="I665" i="6"/>
  <c r="G666" i="6"/>
  <c r="I666" i="6"/>
  <c r="G667" i="6"/>
  <c r="I667" i="6"/>
  <c r="G668" i="6"/>
  <c r="I668" i="6"/>
  <c r="G669" i="6"/>
  <c r="I669" i="6"/>
  <c r="G670" i="6"/>
  <c r="I670" i="6"/>
  <c r="G671" i="6"/>
  <c r="I671" i="6"/>
  <c r="G672" i="6"/>
  <c r="I672" i="6"/>
  <c r="G673" i="6"/>
  <c r="I673" i="6"/>
  <c r="G674" i="6"/>
  <c r="I674" i="6"/>
  <c r="G675" i="6"/>
  <c r="I675" i="6"/>
  <c r="G676" i="6"/>
  <c r="I676" i="6"/>
  <c r="G677" i="6"/>
  <c r="I677" i="6"/>
  <c r="G678" i="6"/>
  <c r="I678" i="6"/>
  <c r="G679" i="6"/>
  <c r="I679" i="6"/>
  <c r="G680" i="6"/>
  <c r="I680" i="6"/>
  <c r="G681" i="6"/>
  <c r="I681" i="6"/>
  <c r="G682" i="6"/>
  <c r="I682" i="6"/>
  <c r="G683" i="6"/>
  <c r="I683" i="6"/>
  <c r="G684" i="6"/>
  <c r="I684" i="6"/>
  <c r="G685" i="6"/>
  <c r="I685" i="6"/>
  <c r="G686" i="6"/>
  <c r="I686" i="6"/>
  <c r="G687" i="6"/>
  <c r="I687" i="6"/>
  <c r="G688" i="6"/>
  <c r="I688" i="6"/>
  <c r="G689" i="6"/>
  <c r="I689" i="6"/>
  <c r="G690" i="6"/>
  <c r="I690" i="6"/>
  <c r="G691" i="6"/>
  <c r="I691" i="6"/>
  <c r="G692" i="6"/>
  <c r="I692" i="6"/>
  <c r="G693" i="6"/>
  <c r="I693" i="6"/>
  <c r="G694" i="6"/>
  <c r="I694" i="6"/>
  <c r="G695" i="6"/>
  <c r="I695" i="6"/>
  <c r="G696" i="6"/>
  <c r="I696" i="6"/>
  <c r="G697" i="6"/>
  <c r="I697" i="6"/>
  <c r="G698" i="6"/>
  <c r="I698" i="6"/>
  <c r="G699" i="6"/>
  <c r="I699" i="6"/>
  <c r="G700" i="6"/>
  <c r="I700" i="6"/>
  <c r="G701" i="6"/>
  <c r="I701" i="6"/>
  <c r="G702" i="6"/>
  <c r="I702" i="6"/>
  <c r="G703" i="6"/>
  <c r="I703" i="6"/>
  <c r="G704" i="6"/>
  <c r="I704" i="6"/>
  <c r="G705" i="6"/>
  <c r="I705" i="6"/>
  <c r="G706" i="6"/>
  <c r="I706" i="6"/>
  <c r="G707" i="6"/>
  <c r="I707" i="6"/>
  <c r="G708" i="6"/>
  <c r="I708" i="6"/>
  <c r="G709" i="6"/>
  <c r="I709" i="6"/>
  <c r="G710" i="6"/>
  <c r="I710" i="6"/>
  <c r="G711" i="6"/>
  <c r="I711" i="6"/>
  <c r="G712" i="6"/>
  <c r="I712" i="6"/>
  <c r="G713" i="6"/>
  <c r="I713" i="6"/>
  <c r="G714" i="6"/>
  <c r="I714" i="6"/>
  <c r="G715" i="6"/>
  <c r="I715" i="6"/>
  <c r="G716" i="6"/>
  <c r="I716" i="6"/>
  <c r="G717" i="6"/>
  <c r="I717" i="6"/>
  <c r="G718" i="6"/>
  <c r="I718" i="6"/>
  <c r="G719" i="6"/>
  <c r="I719" i="6"/>
  <c r="G720" i="6"/>
  <c r="I720" i="6"/>
  <c r="G721" i="6"/>
  <c r="I721" i="6"/>
  <c r="G722" i="6"/>
  <c r="I722" i="6"/>
  <c r="G723" i="6"/>
  <c r="I723" i="6"/>
  <c r="G724" i="6"/>
  <c r="I724" i="6"/>
  <c r="G725" i="6"/>
  <c r="I725" i="6"/>
  <c r="G726" i="6"/>
  <c r="I726" i="6"/>
  <c r="G727" i="6"/>
  <c r="I727" i="6"/>
  <c r="G728" i="6"/>
  <c r="I728" i="6"/>
  <c r="G729" i="6"/>
  <c r="I729" i="6"/>
  <c r="G730" i="6"/>
  <c r="I730" i="6"/>
  <c r="G731" i="6"/>
  <c r="I731" i="6"/>
  <c r="G732" i="6"/>
  <c r="I732" i="6"/>
  <c r="G733" i="6"/>
  <c r="I733" i="6"/>
  <c r="G734" i="6"/>
  <c r="I734" i="6"/>
  <c r="G735" i="6"/>
  <c r="I735" i="6"/>
  <c r="G736" i="6"/>
  <c r="I736" i="6"/>
  <c r="G737" i="6"/>
  <c r="I737" i="6"/>
  <c r="G738" i="6"/>
  <c r="I738" i="6"/>
  <c r="G739" i="6"/>
  <c r="I739" i="6"/>
  <c r="G740" i="6"/>
  <c r="I740" i="6"/>
  <c r="G741" i="6"/>
  <c r="I741" i="6"/>
  <c r="G742" i="6"/>
  <c r="I742" i="6"/>
  <c r="G743" i="6"/>
  <c r="I743" i="6"/>
  <c r="G744" i="6"/>
  <c r="I744" i="6"/>
  <c r="G745" i="6"/>
  <c r="I745" i="6"/>
  <c r="G746" i="6"/>
  <c r="I746" i="6"/>
  <c r="G747" i="6"/>
  <c r="I747" i="6"/>
  <c r="G748" i="6"/>
  <c r="I748" i="6"/>
  <c r="G749" i="6"/>
  <c r="I749" i="6"/>
  <c r="G750" i="6"/>
  <c r="I750" i="6"/>
  <c r="G751" i="6"/>
  <c r="I751" i="6"/>
  <c r="G752" i="6"/>
  <c r="I752" i="6"/>
  <c r="G753" i="6"/>
  <c r="I753" i="6"/>
  <c r="G754" i="6"/>
  <c r="I754" i="6"/>
  <c r="G755" i="6"/>
  <c r="I755" i="6"/>
  <c r="G756" i="6"/>
  <c r="I756" i="6"/>
  <c r="G757" i="6"/>
  <c r="I757" i="6"/>
  <c r="G758" i="6"/>
  <c r="I758" i="6"/>
  <c r="G759" i="6"/>
  <c r="I759" i="6"/>
  <c r="G760" i="6"/>
  <c r="I760" i="6"/>
  <c r="G761" i="6"/>
  <c r="I761" i="6"/>
  <c r="G762" i="6"/>
  <c r="I762" i="6"/>
  <c r="G763" i="6"/>
  <c r="I763" i="6"/>
  <c r="G764" i="6"/>
  <c r="I764" i="6"/>
  <c r="G765" i="6"/>
  <c r="I765" i="6"/>
  <c r="G766" i="6"/>
  <c r="I766" i="6"/>
  <c r="G767" i="6"/>
  <c r="I767" i="6"/>
  <c r="G768" i="6"/>
  <c r="I768" i="6"/>
  <c r="G769" i="6"/>
  <c r="I769" i="6"/>
  <c r="G770" i="6"/>
  <c r="I770" i="6"/>
  <c r="G771" i="6"/>
  <c r="I771" i="6"/>
  <c r="G772" i="6"/>
  <c r="I772" i="6"/>
  <c r="G773" i="6"/>
  <c r="I773" i="6"/>
  <c r="G774" i="6"/>
  <c r="I774" i="6"/>
  <c r="G775" i="6"/>
  <c r="I775" i="6"/>
  <c r="G776" i="6"/>
  <c r="I776" i="6"/>
  <c r="G777" i="6"/>
  <c r="I777" i="6"/>
  <c r="G778" i="6"/>
  <c r="I778" i="6"/>
  <c r="G779" i="6"/>
  <c r="I779" i="6"/>
  <c r="G780" i="6"/>
  <c r="I780" i="6"/>
  <c r="G781" i="6"/>
  <c r="I781" i="6"/>
  <c r="G782" i="6"/>
  <c r="I782" i="6"/>
  <c r="G783" i="6"/>
  <c r="I783" i="6"/>
  <c r="G784" i="6"/>
  <c r="I784" i="6"/>
  <c r="G785" i="6"/>
  <c r="I785" i="6"/>
  <c r="G786" i="6"/>
  <c r="I786" i="6"/>
  <c r="G787" i="6"/>
  <c r="I787" i="6"/>
  <c r="G788" i="6"/>
  <c r="I788" i="6"/>
  <c r="G789" i="6"/>
  <c r="I789" i="6"/>
  <c r="G790" i="6"/>
  <c r="I790" i="6"/>
  <c r="G791" i="6"/>
  <c r="I791" i="6"/>
  <c r="G792" i="6"/>
  <c r="I792" i="6"/>
  <c r="G793" i="6"/>
  <c r="I793" i="6"/>
  <c r="G794" i="6"/>
  <c r="I794" i="6"/>
  <c r="G795" i="6"/>
  <c r="I795" i="6"/>
  <c r="G796" i="6"/>
  <c r="I796" i="6"/>
  <c r="G797" i="6"/>
  <c r="I797" i="6"/>
  <c r="G798" i="6"/>
  <c r="I798" i="6"/>
  <c r="G799" i="6"/>
  <c r="I799" i="6"/>
  <c r="G800" i="6"/>
  <c r="I800" i="6"/>
  <c r="G801" i="6"/>
  <c r="I801" i="6"/>
  <c r="G802" i="6"/>
  <c r="I802" i="6"/>
  <c r="G803" i="6"/>
  <c r="I803" i="6"/>
  <c r="G804" i="6"/>
  <c r="I804" i="6"/>
  <c r="G805" i="6"/>
  <c r="I805" i="6"/>
  <c r="G806" i="6"/>
  <c r="I806" i="6"/>
  <c r="G807" i="6"/>
  <c r="I807" i="6"/>
  <c r="G808" i="6"/>
  <c r="I808" i="6"/>
  <c r="G809" i="6"/>
  <c r="I809" i="6"/>
  <c r="G810" i="6"/>
  <c r="I810" i="6"/>
  <c r="G811" i="6"/>
  <c r="I811" i="6"/>
  <c r="G812" i="6"/>
  <c r="I812" i="6"/>
  <c r="G813" i="6"/>
  <c r="I813" i="6"/>
  <c r="G814" i="6"/>
  <c r="I814" i="6"/>
  <c r="G815" i="6"/>
  <c r="I815" i="6"/>
  <c r="G816" i="6"/>
  <c r="I816" i="6"/>
  <c r="G817" i="6"/>
  <c r="I817" i="6"/>
  <c r="G818" i="6"/>
  <c r="I818" i="6"/>
  <c r="G819" i="6"/>
  <c r="I819" i="6"/>
  <c r="G820" i="6"/>
  <c r="I820" i="6"/>
  <c r="G821" i="6"/>
  <c r="I821" i="6"/>
  <c r="G822" i="6"/>
  <c r="I822" i="6"/>
  <c r="G823" i="6"/>
  <c r="I823" i="6"/>
  <c r="G824" i="6"/>
  <c r="I824" i="6"/>
  <c r="G825" i="6"/>
  <c r="I825" i="6"/>
  <c r="G826" i="6"/>
  <c r="I826" i="6"/>
  <c r="G827" i="6"/>
  <c r="I827" i="6"/>
  <c r="G828" i="6"/>
  <c r="I828" i="6"/>
  <c r="G829" i="6"/>
  <c r="I829" i="6"/>
  <c r="G830" i="6"/>
  <c r="I830" i="6"/>
  <c r="G831" i="6"/>
  <c r="I831" i="6"/>
  <c r="G832" i="6"/>
  <c r="I832" i="6"/>
  <c r="G833" i="6"/>
  <c r="I833" i="6"/>
  <c r="G834" i="6"/>
  <c r="I834" i="6"/>
  <c r="G835" i="6"/>
  <c r="I835" i="6"/>
  <c r="G836" i="6"/>
  <c r="I836" i="6"/>
  <c r="G837" i="6"/>
  <c r="I837" i="6"/>
  <c r="G838" i="6"/>
  <c r="I838" i="6"/>
  <c r="G839" i="6"/>
  <c r="I839" i="6"/>
  <c r="G840" i="6"/>
  <c r="I840" i="6"/>
  <c r="G841" i="6"/>
  <c r="I841" i="6"/>
  <c r="G842" i="6"/>
  <c r="I842" i="6"/>
  <c r="G843" i="6"/>
  <c r="I843" i="6"/>
  <c r="G844" i="6"/>
  <c r="I844" i="6"/>
  <c r="G845" i="6"/>
  <c r="I845" i="6"/>
  <c r="G846" i="6"/>
  <c r="I846" i="6"/>
  <c r="G847" i="6"/>
  <c r="I847" i="6"/>
  <c r="G848" i="6"/>
  <c r="I848" i="6"/>
  <c r="G849" i="6"/>
  <c r="I849" i="6"/>
  <c r="G850" i="6"/>
  <c r="I850" i="6"/>
  <c r="G851" i="6"/>
  <c r="I851" i="6"/>
  <c r="G852" i="6"/>
  <c r="I852" i="6"/>
  <c r="G853" i="6"/>
  <c r="I853" i="6"/>
  <c r="G854" i="6"/>
  <c r="I854" i="6"/>
  <c r="G855" i="6"/>
  <c r="I855" i="6"/>
  <c r="G856" i="6"/>
  <c r="I856" i="6"/>
  <c r="G857" i="6"/>
  <c r="I857" i="6"/>
  <c r="G858" i="6"/>
  <c r="I858" i="6"/>
  <c r="G859" i="6"/>
  <c r="I859" i="6"/>
  <c r="G860" i="6"/>
  <c r="I860" i="6"/>
  <c r="G861" i="6"/>
  <c r="I861" i="6"/>
  <c r="G862" i="6"/>
  <c r="I862" i="6"/>
  <c r="G863" i="6"/>
  <c r="I863" i="6"/>
  <c r="G864" i="6"/>
  <c r="I864" i="6"/>
  <c r="G865" i="6"/>
  <c r="I865" i="6"/>
  <c r="G866" i="6"/>
  <c r="I866" i="6"/>
  <c r="G867" i="6"/>
  <c r="I867" i="6"/>
  <c r="G868" i="6"/>
  <c r="I868" i="6"/>
  <c r="G869" i="6"/>
  <c r="I869" i="6"/>
  <c r="G870" i="6"/>
  <c r="I870" i="6"/>
  <c r="G871" i="6"/>
  <c r="I871" i="6"/>
  <c r="G872" i="6"/>
  <c r="I872" i="6"/>
  <c r="G873" i="6"/>
  <c r="I873" i="6"/>
  <c r="G874" i="6"/>
  <c r="I874" i="6"/>
  <c r="G875" i="6"/>
  <c r="I875" i="6"/>
  <c r="G876" i="6"/>
  <c r="I876" i="6"/>
  <c r="G877" i="6"/>
  <c r="I877" i="6"/>
  <c r="G878" i="6"/>
  <c r="I878" i="6"/>
  <c r="G879" i="6"/>
  <c r="I879" i="6"/>
  <c r="G880" i="6"/>
  <c r="I880" i="6"/>
  <c r="G881" i="6"/>
  <c r="I881" i="6"/>
  <c r="G882" i="6"/>
  <c r="I882" i="6"/>
  <c r="G883" i="6"/>
  <c r="I883" i="6"/>
  <c r="G884" i="6"/>
  <c r="I884" i="6"/>
  <c r="G885" i="6"/>
  <c r="I885" i="6"/>
  <c r="G886" i="6"/>
  <c r="I886" i="6"/>
  <c r="G887" i="6"/>
  <c r="I887" i="6"/>
  <c r="G888" i="6"/>
  <c r="I888" i="6"/>
  <c r="G889" i="6"/>
  <c r="I889" i="6"/>
  <c r="G890" i="6"/>
  <c r="I890" i="6"/>
  <c r="G891" i="6"/>
  <c r="I891" i="6"/>
  <c r="G892" i="6"/>
  <c r="I892" i="6"/>
  <c r="G893" i="6"/>
  <c r="I893" i="6"/>
  <c r="G894" i="6"/>
  <c r="I894" i="6"/>
  <c r="G895" i="6"/>
  <c r="I895" i="6"/>
  <c r="G896" i="6"/>
  <c r="I896" i="6"/>
  <c r="G897" i="6"/>
  <c r="I897" i="6"/>
  <c r="G898" i="6"/>
  <c r="I898" i="6"/>
  <c r="G899" i="6"/>
  <c r="I899" i="6"/>
  <c r="G900" i="6"/>
  <c r="I900" i="6"/>
  <c r="G901" i="6"/>
  <c r="I901" i="6"/>
  <c r="G902" i="6"/>
  <c r="I902" i="6"/>
  <c r="G903" i="6"/>
  <c r="I903" i="6"/>
  <c r="G904" i="6"/>
  <c r="I904" i="6"/>
  <c r="G905" i="6"/>
  <c r="I905" i="6"/>
  <c r="G906" i="6"/>
  <c r="I906" i="6"/>
  <c r="G907" i="6"/>
  <c r="I907" i="6"/>
  <c r="G908" i="6"/>
  <c r="I908" i="6"/>
  <c r="G909" i="6"/>
  <c r="I909" i="6"/>
  <c r="G910" i="6"/>
  <c r="I910" i="6"/>
  <c r="G911" i="6"/>
  <c r="I911" i="6"/>
  <c r="G912" i="6"/>
  <c r="I912" i="6"/>
  <c r="G913" i="6"/>
  <c r="I913" i="6"/>
  <c r="G914" i="6"/>
  <c r="I914" i="6"/>
  <c r="G915" i="6"/>
  <c r="I915" i="6"/>
  <c r="G916" i="6"/>
  <c r="I916" i="6"/>
  <c r="G917" i="6"/>
  <c r="I917" i="6"/>
  <c r="G918" i="6"/>
  <c r="I918" i="6"/>
  <c r="G919" i="6"/>
  <c r="I919" i="6"/>
  <c r="G920" i="6"/>
  <c r="I920" i="6"/>
  <c r="G921" i="6"/>
  <c r="I921" i="6"/>
  <c r="G922" i="6"/>
  <c r="I922" i="6"/>
  <c r="G923" i="6"/>
  <c r="I923" i="6"/>
  <c r="G924" i="6"/>
  <c r="I924" i="6"/>
  <c r="G925" i="6"/>
  <c r="I925" i="6"/>
  <c r="G926" i="6"/>
  <c r="I926" i="6"/>
  <c r="G927" i="6"/>
  <c r="I927" i="6"/>
  <c r="G928" i="6"/>
  <c r="I928" i="6"/>
  <c r="G929" i="6"/>
  <c r="I929" i="6"/>
  <c r="G930" i="6"/>
  <c r="I930" i="6"/>
  <c r="G931" i="6"/>
  <c r="I931" i="6"/>
  <c r="G932" i="6"/>
  <c r="I932" i="6"/>
  <c r="G933" i="6"/>
  <c r="I933" i="6"/>
  <c r="G934" i="6"/>
  <c r="I934" i="6"/>
  <c r="G935" i="6"/>
  <c r="I935" i="6"/>
  <c r="G936" i="6"/>
  <c r="I936" i="6"/>
  <c r="G937" i="6"/>
  <c r="I937" i="6"/>
  <c r="G938" i="6"/>
  <c r="I938" i="6"/>
  <c r="G939" i="6"/>
  <c r="I939" i="6"/>
  <c r="G940" i="6"/>
  <c r="I940" i="6"/>
  <c r="G941" i="6"/>
  <c r="I941" i="6"/>
  <c r="G942" i="6"/>
  <c r="I942" i="6"/>
  <c r="G943" i="6"/>
  <c r="I943" i="6"/>
  <c r="G944" i="6"/>
  <c r="I944" i="6"/>
  <c r="G945" i="6"/>
  <c r="I945" i="6"/>
  <c r="G946" i="6"/>
  <c r="I946" i="6"/>
  <c r="G947" i="6"/>
  <c r="I947" i="6"/>
  <c r="G948" i="6"/>
  <c r="I948" i="6"/>
  <c r="G949" i="6"/>
  <c r="I949" i="6"/>
  <c r="G950" i="6"/>
  <c r="I950" i="6"/>
  <c r="G951" i="6"/>
  <c r="I951" i="6"/>
  <c r="G952" i="6"/>
  <c r="I952" i="6"/>
  <c r="G953" i="6"/>
  <c r="I953" i="6"/>
  <c r="G954" i="6"/>
  <c r="I954" i="6"/>
  <c r="G955" i="6"/>
  <c r="I955" i="6"/>
  <c r="G956" i="6"/>
  <c r="I956" i="6"/>
  <c r="G957" i="6"/>
  <c r="I957" i="6"/>
  <c r="G958" i="6"/>
  <c r="I958" i="6"/>
  <c r="G959" i="6"/>
  <c r="I959" i="6"/>
  <c r="G960" i="6"/>
  <c r="I960" i="6"/>
  <c r="G961" i="6"/>
  <c r="I961" i="6"/>
  <c r="G962" i="6"/>
  <c r="I962" i="6"/>
  <c r="G963" i="6"/>
  <c r="I963" i="6"/>
  <c r="G964" i="6"/>
  <c r="I964" i="6"/>
  <c r="G965" i="6"/>
  <c r="I965" i="6"/>
  <c r="G966" i="6"/>
  <c r="I966" i="6"/>
  <c r="G967" i="6"/>
  <c r="I967" i="6"/>
  <c r="G968" i="6"/>
  <c r="I968" i="6"/>
  <c r="G969" i="6"/>
  <c r="I969" i="6"/>
  <c r="G970" i="6"/>
  <c r="I970" i="6"/>
  <c r="G971" i="6"/>
  <c r="I971" i="6"/>
  <c r="G972" i="6"/>
  <c r="I972" i="6"/>
  <c r="G973" i="6"/>
  <c r="I973" i="6"/>
  <c r="G974" i="6"/>
  <c r="I974" i="6"/>
  <c r="G975" i="6"/>
  <c r="I975" i="6"/>
  <c r="G976" i="6"/>
  <c r="I976" i="6"/>
  <c r="G977" i="6"/>
  <c r="I977" i="6"/>
  <c r="G978" i="6"/>
  <c r="I978" i="6"/>
  <c r="G979" i="6"/>
  <c r="I979" i="6"/>
  <c r="G980" i="6"/>
  <c r="I980" i="6"/>
  <c r="G981" i="6"/>
  <c r="I981" i="6"/>
  <c r="G982" i="6"/>
  <c r="I982" i="6"/>
  <c r="G983" i="6"/>
  <c r="I983" i="6"/>
  <c r="G984" i="6"/>
  <c r="I984" i="6"/>
  <c r="G985" i="6"/>
  <c r="I985" i="6"/>
  <c r="G986" i="6"/>
  <c r="I986" i="6"/>
  <c r="G987" i="6"/>
  <c r="I987" i="6"/>
  <c r="G988" i="6"/>
  <c r="I988" i="6"/>
  <c r="G989" i="6"/>
  <c r="I989" i="6"/>
  <c r="G990" i="6"/>
  <c r="I990" i="6"/>
  <c r="G991" i="6"/>
  <c r="I991" i="6"/>
  <c r="G992" i="6"/>
  <c r="I992" i="6"/>
  <c r="G993" i="6"/>
  <c r="I993" i="6"/>
  <c r="G994" i="6"/>
  <c r="I994" i="6"/>
  <c r="G995" i="6"/>
  <c r="I995" i="6"/>
  <c r="G996" i="6"/>
  <c r="I996" i="6"/>
  <c r="G997" i="6"/>
  <c r="I997" i="6"/>
  <c r="G998" i="6"/>
  <c r="I998" i="6"/>
  <c r="G999" i="6"/>
  <c r="I999" i="6"/>
  <c r="G1000" i="6"/>
  <c r="I1000" i="6"/>
  <c r="G1001" i="6"/>
  <c r="I1001" i="6"/>
  <c r="G1002" i="6"/>
  <c r="I1002" i="6"/>
  <c r="G1003" i="6"/>
  <c r="I1003" i="6"/>
  <c r="G1004" i="6"/>
  <c r="I1004" i="6"/>
  <c r="G1005" i="6"/>
  <c r="I1005" i="6"/>
  <c r="G1006" i="6"/>
  <c r="I1006" i="6"/>
  <c r="G1007" i="6"/>
  <c r="I1007" i="6"/>
  <c r="G1008" i="6"/>
  <c r="I1008" i="6"/>
  <c r="G1009" i="6"/>
  <c r="I1009" i="6"/>
  <c r="G1010" i="6"/>
  <c r="I1010" i="6"/>
  <c r="G1011" i="6"/>
  <c r="I1011" i="6"/>
  <c r="G1012" i="6"/>
  <c r="I1012" i="6"/>
  <c r="G1013" i="6"/>
  <c r="I1013" i="6"/>
  <c r="G1014" i="6"/>
  <c r="I1014" i="6"/>
  <c r="G1015" i="6"/>
  <c r="I1015" i="6"/>
  <c r="G1016" i="6"/>
  <c r="I1016" i="6"/>
  <c r="G1017" i="6"/>
  <c r="I1017" i="6"/>
  <c r="G1018" i="6"/>
  <c r="I1018" i="6"/>
  <c r="G1019" i="6"/>
  <c r="I1019" i="6"/>
  <c r="G1020" i="6"/>
  <c r="I1020" i="6"/>
  <c r="G1021" i="6"/>
  <c r="I1021" i="6"/>
  <c r="G1022" i="6"/>
  <c r="I1022" i="6"/>
  <c r="G1023" i="6"/>
  <c r="I1023" i="6"/>
  <c r="G1024" i="6"/>
  <c r="I1024" i="6"/>
  <c r="G1025" i="6"/>
  <c r="I1025" i="6"/>
  <c r="G1026" i="6"/>
  <c r="I1026" i="6"/>
  <c r="G1027" i="6"/>
  <c r="I1027" i="6"/>
  <c r="G1028" i="6"/>
  <c r="I1028" i="6"/>
  <c r="G1029" i="6"/>
  <c r="I1029" i="6"/>
  <c r="G1030" i="6"/>
  <c r="I1030" i="6"/>
  <c r="G1031" i="6"/>
  <c r="I1031" i="6"/>
  <c r="G1032" i="6"/>
  <c r="I1032" i="6"/>
  <c r="G1033" i="6"/>
  <c r="I1033" i="6"/>
  <c r="G1034" i="6"/>
  <c r="I1034" i="6"/>
  <c r="G1035" i="6"/>
  <c r="I1035" i="6"/>
  <c r="G1036" i="6"/>
  <c r="I1036" i="6"/>
  <c r="G1037" i="6"/>
  <c r="I1037" i="6"/>
  <c r="G1038" i="6"/>
  <c r="I1038" i="6"/>
  <c r="G1039" i="6"/>
  <c r="I1039" i="6"/>
  <c r="G1040" i="6"/>
  <c r="I1040" i="6"/>
  <c r="G1041" i="6"/>
  <c r="I1041" i="6"/>
  <c r="G1042" i="6"/>
  <c r="I1042" i="6"/>
  <c r="G1043" i="6"/>
  <c r="I1043" i="6"/>
  <c r="G1044" i="6"/>
  <c r="I1044" i="6"/>
  <c r="G1045" i="6"/>
  <c r="I1045" i="6"/>
  <c r="G1046" i="6"/>
  <c r="I1046" i="6"/>
  <c r="G1047" i="6"/>
  <c r="I1047" i="6"/>
  <c r="G1048" i="6"/>
  <c r="I1048" i="6"/>
  <c r="G1049" i="6"/>
  <c r="I1049" i="6"/>
  <c r="G1050" i="6"/>
  <c r="I1050" i="6"/>
  <c r="G1051" i="6"/>
  <c r="I1051" i="6"/>
  <c r="G1052" i="6"/>
  <c r="I1052" i="6"/>
  <c r="G1053" i="6"/>
  <c r="I1053" i="6"/>
  <c r="G1054" i="6"/>
  <c r="I1054" i="6"/>
  <c r="G1055" i="6"/>
  <c r="I1055" i="6"/>
  <c r="G1056" i="6"/>
  <c r="I1056" i="6"/>
  <c r="G1057" i="6"/>
  <c r="I1057" i="6"/>
  <c r="G1058" i="6"/>
  <c r="I1058" i="6"/>
  <c r="G1059" i="6"/>
  <c r="I1059" i="6"/>
  <c r="G1060" i="6"/>
  <c r="I1060" i="6"/>
  <c r="G1061" i="6"/>
  <c r="I1061" i="6"/>
  <c r="G1062" i="6"/>
  <c r="I1062" i="6"/>
  <c r="G1063" i="6"/>
  <c r="I1063" i="6"/>
  <c r="G1064" i="6"/>
  <c r="I1064" i="6"/>
  <c r="G1065" i="6"/>
  <c r="I1065" i="6"/>
  <c r="G1066" i="6"/>
  <c r="I1066" i="6"/>
  <c r="G1067" i="6"/>
  <c r="I1067" i="6"/>
  <c r="G1068" i="6"/>
  <c r="I1068" i="6"/>
  <c r="G1069" i="6"/>
  <c r="I1069" i="6"/>
  <c r="G1070" i="6"/>
  <c r="I1070" i="6"/>
  <c r="G1071" i="6"/>
  <c r="I1071" i="6"/>
  <c r="G1072" i="6"/>
  <c r="I1072" i="6"/>
  <c r="G1073" i="6"/>
  <c r="I1073" i="6"/>
  <c r="G1074" i="6"/>
  <c r="I1074" i="6"/>
  <c r="G1075" i="6"/>
  <c r="I1075" i="6"/>
  <c r="G1076" i="6"/>
  <c r="I1076" i="6"/>
  <c r="G1077" i="6"/>
  <c r="I1077" i="6"/>
  <c r="G1078" i="6"/>
  <c r="I1078" i="6"/>
  <c r="G1079" i="6"/>
  <c r="I1079" i="6"/>
  <c r="G1080" i="6"/>
  <c r="I1080" i="6"/>
  <c r="G1081" i="6"/>
  <c r="I1081" i="6"/>
  <c r="G1082" i="6"/>
  <c r="I1082" i="6"/>
  <c r="G1083" i="6"/>
  <c r="I1083" i="6"/>
  <c r="G1084" i="6"/>
  <c r="I1084" i="6"/>
  <c r="G1085" i="6"/>
  <c r="I1085" i="6"/>
  <c r="G1086" i="6"/>
  <c r="I1086" i="6"/>
  <c r="G1087" i="6"/>
  <c r="I1087" i="6"/>
  <c r="G1088" i="6"/>
  <c r="I1088" i="6"/>
  <c r="G1089" i="6"/>
  <c r="I1089" i="6"/>
  <c r="G1090" i="6"/>
  <c r="I1090" i="6"/>
  <c r="G1091" i="6"/>
  <c r="I1091" i="6"/>
  <c r="G1092" i="6"/>
  <c r="I1092" i="6"/>
  <c r="G1093" i="6"/>
  <c r="I1093" i="6"/>
  <c r="G1094" i="6"/>
  <c r="I1094" i="6"/>
  <c r="G1095" i="6"/>
  <c r="I1095" i="6"/>
  <c r="G1096" i="6"/>
  <c r="I1096" i="6"/>
  <c r="G1097" i="6"/>
  <c r="I1097" i="6"/>
  <c r="G1098" i="6"/>
  <c r="I1098" i="6"/>
  <c r="G1099" i="6"/>
  <c r="I1099" i="6"/>
  <c r="G1100" i="6"/>
  <c r="I1100" i="6"/>
  <c r="G1101" i="6"/>
  <c r="I1101" i="6"/>
  <c r="G1102" i="6"/>
  <c r="I1102" i="6"/>
  <c r="G1103" i="6"/>
  <c r="I1103" i="6"/>
  <c r="G1104" i="6"/>
  <c r="I1104" i="6"/>
  <c r="G1105" i="6"/>
  <c r="I1105" i="6"/>
  <c r="G1106" i="6"/>
  <c r="I1106" i="6"/>
  <c r="G1107" i="6"/>
  <c r="I1107" i="6"/>
  <c r="G1108" i="6"/>
  <c r="I1108" i="6"/>
  <c r="G1109" i="6"/>
  <c r="I1109" i="6"/>
  <c r="G1110" i="6"/>
  <c r="I1110" i="6"/>
  <c r="G1111" i="6"/>
  <c r="I1111" i="6"/>
  <c r="G1112" i="6"/>
  <c r="I1112" i="6"/>
  <c r="G1113" i="6"/>
  <c r="I1113" i="6"/>
  <c r="G1114" i="6"/>
  <c r="I1114" i="6"/>
  <c r="G1115" i="6"/>
  <c r="I1115" i="6"/>
  <c r="G1116" i="6"/>
  <c r="I1116" i="6"/>
  <c r="G1117" i="6"/>
  <c r="I1117" i="6"/>
  <c r="G1118" i="6"/>
  <c r="I1118" i="6"/>
  <c r="G1119" i="6"/>
  <c r="I1119" i="6"/>
  <c r="G1120" i="6"/>
  <c r="I1120" i="6"/>
  <c r="G1121" i="6"/>
  <c r="I1121" i="6"/>
  <c r="G1122" i="6"/>
  <c r="I1122" i="6"/>
  <c r="G1123" i="6"/>
  <c r="I1123" i="6"/>
  <c r="G1124" i="6"/>
  <c r="I1124" i="6"/>
  <c r="G1125" i="6"/>
  <c r="I1125" i="6"/>
  <c r="G1126" i="6"/>
  <c r="I1126" i="6"/>
  <c r="G1127" i="6"/>
  <c r="I1127" i="6"/>
  <c r="G1128" i="6"/>
  <c r="I1128" i="6"/>
  <c r="G1129" i="6"/>
  <c r="I1129" i="6"/>
  <c r="G1130" i="6"/>
  <c r="I1130" i="6"/>
  <c r="G1131" i="6"/>
  <c r="I1131" i="6"/>
  <c r="G1132" i="6"/>
  <c r="I1132" i="6"/>
  <c r="G1133" i="6"/>
  <c r="I1133" i="6"/>
  <c r="G1134" i="6"/>
  <c r="I1134" i="6"/>
  <c r="G1135" i="6"/>
  <c r="I1135" i="6"/>
  <c r="G1136" i="6"/>
  <c r="I1136" i="6"/>
  <c r="G1137" i="6"/>
  <c r="I1137" i="6"/>
  <c r="G1138" i="6"/>
  <c r="I1138" i="6"/>
  <c r="G1139" i="6"/>
  <c r="I1139" i="6"/>
  <c r="G1140" i="6"/>
  <c r="I1140" i="6"/>
  <c r="G1141" i="6"/>
  <c r="I1141" i="6"/>
  <c r="G1142" i="6"/>
  <c r="I1142" i="6"/>
  <c r="G1143" i="6"/>
  <c r="I1143" i="6"/>
  <c r="G1144" i="6"/>
  <c r="I1144" i="6"/>
  <c r="G1145" i="6"/>
  <c r="I1145" i="6"/>
  <c r="G1146" i="6"/>
  <c r="I1146" i="6"/>
  <c r="G1147" i="6"/>
  <c r="I1147" i="6"/>
  <c r="G1148" i="6"/>
  <c r="I1148" i="6"/>
  <c r="G1149" i="6"/>
  <c r="I1149" i="6"/>
  <c r="G1150" i="6"/>
  <c r="I1150" i="6"/>
  <c r="G1151" i="6"/>
  <c r="I1151" i="6"/>
  <c r="G1152" i="6"/>
  <c r="I1152" i="6"/>
  <c r="G1153" i="6"/>
  <c r="I1153" i="6"/>
  <c r="G1154" i="6"/>
  <c r="I1154" i="6"/>
  <c r="G1155" i="6"/>
  <c r="I1155" i="6"/>
  <c r="G1156" i="6"/>
  <c r="I1156" i="6"/>
  <c r="G1157" i="6"/>
  <c r="I1157" i="6"/>
  <c r="G1158" i="6"/>
  <c r="I1158" i="6"/>
  <c r="G1159" i="6"/>
  <c r="I1159" i="6"/>
  <c r="G1160" i="6"/>
  <c r="I1160" i="6"/>
  <c r="G1161" i="6"/>
  <c r="I1161" i="6"/>
  <c r="G1162" i="6"/>
  <c r="I1162" i="6"/>
  <c r="G1163" i="6"/>
  <c r="I1163" i="6"/>
  <c r="G1164" i="6"/>
  <c r="I1164" i="6"/>
  <c r="G1165" i="6"/>
  <c r="I1165" i="6"/>
  <c r="G1166" i="6"/>
  <c r="I1166" i="6"/>
  <c r="G1167" i="6"/>
  <c r="I1167" i="6"/>
  <c r="G1168" i="6"/>
  <c r="I1168" i="6"/>
  <c r="G1169" i="6"/>
  <c r="I1169" i="6"/>
  <c r="G1170" i="6"/>
  <c r="I1170" i="6"/>
  <c r="G1171" i="6"/>
  <c r="I1171" i="6"/>
  <c r="G1172" i="6"/>
  <c r="I1172" i="6"/>
  <c r="G1173" i="6"/>
  <c r="I1173" i="6"/>
  <c r="G1174" i="6"/>
  <c r="I1174" i="6"/>
  <c r="G1175" i="6"/>
  <c r="I1175" i="6"/>
  <c r="G1176" i="6"/>
  <c r="I1176" i="6"/>
  <c r="G1177" i="6"/>
  <c r="I1177" i="6"/>
  <c r="G1178" i="6"/>
  <c r="I1178" i="6"/>
  <c r="G1179" i="6"/>
  <c r="I1179" i="6"/>
  <c r="G1180" i="6"/>
  <c r="I1180" i="6"/>
  <c r="G1181" i="6"/>
  <c r="I1181" i="6"/>
  <c r="G1182" i="6"/>
  <c r="I1182" i="6"/>
  <c r="G1183" i="6"/>
  <c r="I1183" i="6"/>
  <c r="G1184" i="6"/>
  <c r="I1184" i="6"/>
  <c r="G1185" i="6"/>
  <c r="I1185" i="6"/>
  <c r="G1186" i="6"/>
  <c r="I1186" i="6"/>
  <c r="G1187" i="6"/>
  <c r="I1187" i="6"/>
  <c r="G1188" i="6"/>
  <c r="I1188" i="6"/>
  <c r="G1189" i="6"/>
  <c r="I1189" i="6"/>
  <c r="G1190" i="6"/>
  <c r="I1190" i="6"/>
  <c r="G1191" i="6"/>
  <c r="I1191" i="6"/>
  <c r="G1192" i="6"/>
  <c r="I1192" i="6"/>
  <c r="G1193" i="6"/>
  <c r="I1193" i="6"/>
  <c r="G1194" i="6"/>
  <c r="I1194" i="6"/>
  <c r="G1195" i="6"/>
  <c r="I1195" i="6"/>
  <c r="G1196" i="6"/>
  <c r="I1196" i="6"/>
  <c r="G1197" i="6"/>
  <c r="I1197" i="6"/>
  <c r="G1198" i="6"/>
  <c r="I1198" i="6"/>
  <c r="G1199" i="6"/>
  <c r="I1199" i="6"/>
  <c r="G1200" i="6"/>
  <c r="I1200" i="6"/>
  <c r="G1201" i="6"/>
  <c r="I1201" i="6"/>
  <c r="G1202" i="6"/>
  <c r="I1202" i="6"/>
  <c r="G1203" i="6"/>
  <c r="I1203" i="6"/>
  <c r="G1204" i="6"/>
  <c r="I1204" i="6"/>
  <c r="G1205" i="6"/>
  <c r="I1205" i="6"/>
  <c r="G1206" i="6"/>
  <c r="I1206" i="6"/>
  <c r="G1207" i="6"/>
  <c r="I1207" i="6"/>
  <c r="G1208" i="6"/>
  <c r="I1208" i="6"/>
  <c r="G1209" i="6"/>
  <c r="I1209" i="6"/>
  <c r="G1210" i="6"/>
  <c r="I1210" i="6"/>
  <c r="G1211" i="6"/>
  <c r="I1211" i="6"/>
  <c r="G1212" i="6"/>
  <c r="I1212" i="6"/>
  <c r="G1213" i="6"/>
  <c r="I1213" i="6"/>
  <c r="G1214" i="6"/>
  <c r="I1214" i="6"/>
  <c r="G1215" i="6"/>
  <c r="I1215" i="6"/>
  <c r="G1216" i="6"/>
  <c r="I1216" i="6"/>
  <c r="G1217" i="6"/>
  <c r="I1217" i="6"/>
  <c r="G1218" i="6"/>
  <c r="I1218" i="6"/>
  <c r="G1219" i="6"/>
  <c r="I1219" i="6"/>
  <c r="G1220" i="6"/>
  <c r="I1220" i="6"/>
  <c r="G1221" i="6"/>
  <c r="I1221" i="6"/>
  <c r="G1222" i="6"/>
  <c r="I1222" i="6"/>
  <c r="G1223" i="6"/>
  <c r="I1223" i="6"/>
  <c r="G1224" i="6"/>
  <c r="I1224" i="6"/>
  <c r="G1225" i="6"/>
  <c r="I1225" i="6"/>
  <c r="G1226" i="6"/>
  <c r="I1226" i="6"/>
  <c r="G1227" i="6"/>
  <c r="I1227" i="6"/>
  <c r="G1228" i="6"/>
  <c r="I1228" i="6"/>
  <c r="G1229" i="6"/>
  <c r="I1229" i="6"/>
  <c r="G1230" i="6"/>
  <c r="I1230" i="6"/>
  <c r="G1231" i="6"/>
  <c r="I1231" i="6"/>
  <c r="G1232" i="6"/>
  <c r="I1232" i="6"/>
  <c r="G1233" i="6"/>
  <c r="I1233" i="6"/>
  <c r="G1234" i="6"/>
  <c r="I1234" i="6"/>
  <c r="G1235" i="6"/>
  <c r="I1235" i="6"/>
  <c r="G1236" i="6"/>
  <c r="I1236" i="6"/>
  <c r="G1237" i="6"/>
  <c r="I1237" i="6"/>
  <c r="G1238" i="6"/>
  <c r="I1238" i="6"/>
  <c r="G1239" i="6"/>
  <c r="I1239" i="6"/>
  <c r="G1240" i="6"/>
  <c r="I1240" i="6"/>
  <c r="G1241" i="6"/>
  <c r="I1241" i="6"/>
  <c r="G1242" i="6"/>
  <c r="I1242" i="6"/>
  <c r="G1243" i="6"/>
  <c r="I1243" i="6"/>
  <c r="G1244" i="6"/>
  <c r="I1244" i="6"/>
  <c r="G1245" i="6"/>
  <c r="I1245" i="6"/>
  <c r="G1246" i="6"/>
  <c r="I1246" i="6"/>
  <c r="G1247" i="6"/>
  <c r="I1247" i="6"/>
  <c r="G1248" i="6"/>
  <c r="I1248" i="6"/>
  <c r="G1249" i="6"/>
  <c r="I1249" i="6"/>
  <c r="G1250" i="6"/>
  <c r="I1250" i="6"/>
  <c r="G1251" i="6"/>
  <c r="I1251" i="6"/>
  <c r="G1252" i="6"/>
  <c r="I1252" i="6"/>
  <c r="G1253" i="6"/>
  <c r="I1253" i="6"/>
  <c r="G1254" i="6"/>
  <c r="I1254" i="6"/>
  <c r="G1255" i="6"/>
  <c r="I1255" i="6"/>
  <c r="G1256" i="6"/>
  <c r="I1256" i="6"/>
  <c r="G1257" i="6"/>
  <c r="I1257" i="6"/>
  <c r="G1258" i="6"/>
  <c r="I1258" i="6"/>
  <c r="G1259" i="6"/>
  <c r="I1259" i="6"/>
  <c r="G1260" i="6"/>
  <c r="I1260" i="6"/>
  <c r="G1261" i="6"/>
  <c r="I1261" i="6"/>
  <c r="G1262" i="6"/>
  <c r="I1262" i="6"/>
  <c r="G1263" i="6"/>
  <c r="I1263" i="6"/>
  <c r="G1264" i="6"/>
  <c r="I1264" i="6"/>
  <c r="G1265" i="6"/>
  <c r="I1265" i="6"/>
  <c r="G1266" i="6"/>
  <c r="I1266" i="6"/>
  <c r="G1267" i="6"/>
  <c r="I1267" i="6"/>
  <c r="G1268" i="6"/>
  <c r="I1268" i="6"/>
  <c r="G1269" i="6"/>
  <c r="I1269" i="6"/>
  <c r="G1270" i="6"/>
  <c r="I1270" i="6"/>
  <c r="G1271" i="6"/>
  <c r="I1271" i="6"/>
  <c r="G1272" i="6"/>
  <c r="I1272" i="6"/>
  <c r="G1273" i="6"/>
  <c r="I1273" i="6"/>
  <c r="G1274" i="6"/>
  <c r="I1274" i="6"/>
  <c r="G1275" i="6"/>
  <c r="I1275" i="6"/>
  <c r="G1276" i="6"/>
  <c r="I1276" i="6"/>
  <c r="G1277" i="6"/>
  <c r="I1277" i="6"/>
  <c r="G1278" i="6"/>
  <c r="I1278" i="6"/>
  <c r="G1279" i="6"/>
  <c r="I1279" i="6"/>
  <c r="G1280" i="6"/>
  <c r="I1280" i="6"/>
  <c r="G1281" i="6"/>
  <c r="I1281" i="6"/>
  <c r="G1282" i="6"/>
  <c r="I1282" i="6"/>
  <c r="G1283" i="6"/>
  <c r="I1283" i="6"/>
  <c r="G1284" i="6"/>
  <c r="I1284" i="6"/>
  <c r="G1285" i="6"/>
  <c r="I1285" i="6"/>
  <c r="G1286" i="6"/>
  <c r="I1286" i="6"/>
  <c r="G1287" i="6"/>
  <c r="I1287" i="6"/>
  <c r="G1288" i="6"/>
  <c r="I1288" i="6"/>
  <c r="G1289" i="6"/>
  <c r="I1289" i="6"/>
  <c r="G1290" i="6"/>
  <c r="I1290" i="6"/>
  <c r="G1291" i="6"/>
  <c r="I1291" i="6"/>
  <c r="G1292" i="6"/>
  <c r="I1292" i="6"/>
  <c r="G1293" i="6"/>
  <c r="I1293" i="6"/>
  <c r="G1294" i="6"/>
  <c r="I1294" i="6"/>
  <c r="G1295" i="6"/>
  <c r="I1295" i="6"/>
  <c r="G1296" i="6"/>
  <c r="I1296" i="6"/>
  <c r="G1297" i="6"/>
  <c r="I1297" i="6"/>
  <c r="G1298" i="6"/>
  <c r="I1298" i="6"/>
  <c r="G1299" i="6"/>
  <c r="I1299" i="6"/>
  <c r="G1300" i="6"/>
  <c r="I1300" i="6"/>
  <c r="G1301" i="6"/>
  <c r="I1301" i="6"/>
  <c r="G1302" i="6"/>
  <c r="I1302" i="6"/>
  <c r="G1303" i="6"/>
  <c r="I1303" i="6"/>
  <c r="G1304" i="6"/>
  <c r="I1304" i="6"/>
  <c r="G1305" i="6"/>
  <c r="I1305" i="6"/>
  <c r="G1306" i="6"/>
  <c r="I1306" i="6"/>
  <c r="G1307" i="6"/>
  <c r="I1307" i="6"/>
  <c r="G1308" i="6"/>
  <c r="I1308" i="6"/>
  <c r="G1309" i="6"/>
  <c r="I1309" i="6"/>
  <c r="G1310" i="6"/>
  <c r="I1310" i="6"/>
  <c r="G1311" i="6"/>
  <c r="I1311" i="6"/>
  <c r="G1312" i="6"/>
  <c r="I1312" i="6"/>
  <c r="G1313" i="6"/>
  <c r="I1313" i="6"/>
  <c r="G1314" i="6"/>
  <c r="I1314" i="6"/>
  <c r="G1315" i="6"/>
  <c r="I1315" i="6"/>
  <c r="G1316" i="6"/>
  <c r="I1316" i="6"/>
  <c r="G1317" i="6"/>
  <c r="I1317" i="6"/>
  <c r="G1318" i="6"/>
  <c r="I1318" i="6"/>
  <c r="G1319" i="6"/>
  <c r="I1319" i="6"/>
  <c r="G1320" i="6"/>
  <c r="I1320" i="6"/>
  <c r="G1321" i="6"/>
  <c r="I1321" i="6"/>
  <c r="G1322" i="6"/>
  <c r="I1322" i="6"/>
  <c r="G1323" i="6"/>
  <c r="I1323" i="6"/>
  <c r="G1324" i="6"/>
  <c r="I1324" i="6"/>
  <c r="G1325" i="6"/>
  <c r="I1325" i="6"/>
  <c r="G1326" i="6"/>
  <c r="I1326" i="6"/>
  <c r="G1327" i="6"/>
  <c r="I1327" i="6"/>
  <c r="G1328" i="6"/>
  <c r="I1328" i="6"/>
  <c r="G1329" i="6"/>
  <c r="I1329" i="6"/>
  <c r="G1330" i="6"/>
  <c r="I1330" i="6"/>
  <c r="G1331" i="6"/>
  <c r="I1331" i="6"/>
  <c r="G1332" i="6"/>
  <c r="I1332" i="6"/>
  <c r="G1333" i="6"/>
  <c r="I1333" i="6"/>
  <c r="G1334" i="6"/>
  <c r="I1334" i="6"/>
  <c r="G1335" i="6"/>
  <c r="I1335" i="6"/>
  <c r="G1336" i="6"/>
  <c r="I1336" i="6"/>
  <c r="G1337" i="6"/>
  <c r="I1337" i="6"/>
  <c r="G1338" i="6"/>
  <c r="I1338" i="6"/>
  <c r="G1339" i="6"/>
  <c r="I1339" i="6"/>
  <c r="G1340" i="6"/>
  <c r="I1340" i="6"/>
  <c r="G1341" i="6"/>
  <c r="I1341" i="6"/>
  <c r="G1342" i="6"/>
  <c r="I1342" i="6"/>
  <c r="G1343" i="6"/>
  <c r="I1343" i="6"/>
  <c r="G1344" i="6"/>
  <c r="I1344" i="6"/>
  <c r="G1345" i="6"/>
  <c r="I1345" i="6"/>
  <c r="G1346" i="6"/>
  <c r="I1346" i="6"/>
  <c r="G1347" i="6"/>
  <c r="I1347" i="6"/>
  <c r="G1348" i="6"/>
  <c r="I1348" i="6"/>
  <c r="G1349" i="6"/>
  <c r="I1349" i="6"/>
  <c r="G1350" i="6"/>
  <c r="I1350" i="6"/>
  <c r="G1351" i="6"/>
  <c r="I1351" i="6"/>
  <c r="G1352" i="6"/>
  <c r="I1352" i="6"/>
  <c r="G1353" i="6"/>
  <c r="I1353" i="6"/>
  <c r="G1354" i="6"/>
  <c r="I1354" i="6"/>
  <c r="G1355" i="6"/>
  <c r="I1355" i="6"/>
  <c r="G1356" i="6"/>
  <c r="I1356" i="6"/>
  <c r="G1357" i="6"/>
  <c r="I1357" i="6"/>
  <c r="G1358" i="6"/>
  <c r="I1358" i="6"/>
  <c r="G1359" i="6"/>
  <c r="I1359" i="6"/>
  <c r="G1360" i="6"/>
  <c r="I1360" i="6"/>
  <c r="G1361" i="6"/>
  <c r="I1361" i="6"/>
  <c r="G1362" i="6"/>
  <c r="I1362" i="6"/>
  <c r="G1363" i="6"/>
  <c r="I1363" i="6"/>
  <c r="G1364" i="6"/>
  <c r="I1364" i="6"/>
  <c r="G1365" i="6"/>
  <c r="I1365" i="6"/>
  <c r="G1366" i="6"/>
  <c r="I1366" i="6"/>
  <c r="G1367" i="6"/>
  <c r="I1367" i="6"/>
  <c r="G1368" i="6"/>
  <c r="I1368" i="6"/>
  <c r="G1369" i="6"/>
  <c r="I1369" i="6"/>
  <c r="G1370" i="6"/>
  <c r="I1370" i="6"/>
  <c r="G1371" i="6"/>
  <c r="I1371" i="6"/>
  <c r="G1372" i="6"/>
  <c r="I1372" i="6"/>
  <c r="G1373" i="6"/>
  <c r="I1373" i="6"/>
  <c r="G1374" i="6"/>
  <c r="I1374" i="6"/>
  <c r="G1375" i="6"/>
  <c r="I1375" i="6"/>
  <c r="G1376" i="6"/>
  <c r="I1376" i="6"/>
  <c r="G1377" i="6"/>
  <c r="I1377" i="6"/>
  <c r="G1378" i="6"/>
  <c r="I1378" i="6"/>
  <c r="G1379" i="6"/>
  <c r="I1379" i="6"/>
  <c r="G1380" i="6"/>
  <c r="I1380" i="6"/>
  <c r="G1381" i="6"/>
  <c r="I1381" i="6"/>
  <c r="G1382" i="6"/>
  <c r="I1382" i="6"/>
  <c r="G1383" i="6"/>
  <c r="I1383" i="6"/>
  <c r="G1384" i="6"/>
  <c r="I1384" i="6"/>
  <c r="G1385" i="6"/>
  <c r="I1385" i="6"/>
  <c r="G1386" i="6"/>
  <c r="I1386" i="6"/>
  <c r="G1387" i="6"/>
  <c r="I1387" i="6"/>
  <c r="G1388" i="6"/>
  <c r="I1388" i="6"/>
  <c r="G1389" i="6"/>
  <c r="I1389" i="6"/>
  <c r="G1390" i="6"/>
  <c r="I1390" i="6"/>
  <c r="G1391" i="6"/>
  <c r="I1391" i="6"/>
  <c r="G1392" i="6"/>
  <c r="I1392" i="6"/>
  <c r="G1393" i="6"/>
  <c r="I1393" i="6"/>
  <c r="G1394" i="6"/>
  <c r="I1394" i="6"/>
  <c r="G1395" i="6"/>
  <c r="I1395" i="6"/>
  <c r="G1396" i="6"/>
  <c r="I1396" i="6"/>
  <c r="G1397" i="6"/>
  <c r="I1397" i="6"/>
  <c r="G1398" i="6"/>
  <c r="I1398" i="6"/>
  <c r="G1399" i="6"/>
  <c r="I1399" i="6"/>
  <c r="G1400" i="6"/>
  <c r="I1400" i="6"/>
  <c r="G1401" i="6"/>
  <c r="I1401" i="6"/>
  <c r="G1402" i="6"/>
  <c r="I1402" i="6"/>
  <c r="G1403" i="6"/>
  <c r="I1403" i="6"/>
  <c r="G1404" i="6"/>
  <c r="I1404" i="6"/>
  <c r="G1405" i="6"/>
  <c r="I1405" i="6"/>
  <c r="G1406" i="6"/>
  <c r="I1406" i="6"/>
  <c r="G1407" i="6"/>
  <c r="I1407" i="6"/>
  <c r="G1408" i="6"/>
  <c r="I1408" i="6"/>
  <c r="G1409" i="6"/>
  <c r="I1409" i="6"/>
  <c r="G1410" i="6"/>
  <c r="I1410" i="6"/>
  <c r="G1411" i="6"/>
  <c r="I1411" i="6"/>
  <c r="G1412" i="6"/>
  <c r="I1412" i="6"/>
  <c r="G1413" i="6"/>
  <c r="I1413" i="6"/>
  <c r="G1414" i="6"/>
  <c r="I1414" i="6"/>
  <c r="G1415" i="6"/>
  <c r="I1415" i="6"/>
  <c r="G1416" i="6"/>
  <c r="I1416" i="6"/>
  <c r="G1417" i="6"/>
  <c r="I1417" i="6"/>
  <c r="G1418" i="6"/>
  <c r="I1418" i="6"/>
  <c r="G1419" i="6"/>
  <c r="I1419" i="6"/>
  <c r="G1420" i="6"/>
  <c r="I1420" i="6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E2" i="1"/>
  <c r="D2" i="1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E2" i="4"/>
  <c r="D2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2" i="5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" i="3"/>
  <c r="D2" i="3"/>
</calcChain>
</file>

<file path=xl/sharedStrings.xml><?xml version="1.0" encoding="utf-8"?>
<sst xmlns="http://schemas.openxmlformats.org/spreadsheetml/2006/main" count="10378" uniqueCount="6015">
  <si>
    <t>描述</t>
  </si>
  <si>
    <t>XLOOKUP</t>
  </si>
  <si>
    <t>INDEX / MATCH</t>
  </si>
  <si>
    <t>SUMPRODUCT</t>
  </si>
  <si>
    <t>FILTER</t>
  </si>
  <si>
    <t>UNIQUE</t>
  </si>
  <si>
    <t>TEXTJOIN</t>
  </si>
  <si>
    <t>IFS</t>
  </si>
  <si>
    <t>IFERROR</t>
  </si>
  <si>
    <t>OFFSET</t>
  </si>
  <si>
    <t>FIND / SEARCH</t>
  </si>
  <si>
    <t>RIGHT / LEFT / MID</t>
  </si>
  <si>
    <t>REPLACE / SUBSTITUTE</t>
  </si>
  <si>
    <t>IMAGE</t>
  </si>
  <si>
    <t>SMALL / LARGE</t>
  </si>
  <si>
    <t>SEQUENCE</t>
  </si>
  <si>
    <t>WORKDAY / NETWORKDAYS</t>
  </si>
  <si>
    <t>TEXTAFTER / TEXTBEFORE</t>
  </si>
  <si>
    <t>Excel</t>
  </si>
  <si>
    <t>SORT &amp; SORTBY</t>
  </si>
  <si>
    <t>SUMIF/COUNTIF &amp; SUMIFS/COUNTIFS</t>
  </si>
  <si>
    <t>姜涛</t>
  </si>
  <si>
    <t>陈瑞辉</t>
  </si>
  <si>
    <t>王智德</t>
  </si>
  <si>
    <t>杨乐文</t>
  </si>
  <si>
    <t>邱士缙</t>
  </si>
  <si>
    <t>江生</t>
  </si>
  <si>
    <t>柳应廷</t>
  </si>
  <si>
    <t>陈卓贤</t>
  </si>
  <si>
    <t>卢瀚霆</t>
  </si>
  <si>
    <t>李骏杰</t>
  </si>
  <si>
    <t>吕爵安</t>
  </si>
  <si>
    <t>邱傲然</t>
  </si>
  <si>
    <t>郭富城（Aaron Kwok）</t>
  </si>
  <si>
    <t>黎明（Leon Lai）</t>
  </si>
  <si>
    <t>谭咏麟（Alan Tam）</t>
  </si>
  <si>
    <t>张学友（Jacky Cheung）</t>
  </si>
  <si>
    <t>陈奕迅（Eason Chan）</t>
  </si>
  <si>
    <t>林子祥（George Lam）</t>
  </si>
  <si>
    <t>黄家驹（Beyond）</t>
  </si>
  <si>
    <t>草蜢（Grasshopper）</t>
  </si>
  <si>
    <t>谢霆锋（Nicholas Tse）</t>
  </si>
  <si>
    <t>容祖儿（Joey Yung）</t>
  </si>
  <si>
    <t>01 Introduction to biology (01生物學簡介)</t>
  </si>
  <si>
    <t>02 Molecules of life (02生命分子)</t>
  </si>
  <si>
    <t>03 Cellular organization (03蜂窩織組織)</t>
  </si>
  <si>
    <t>04 Movement of substances across the cell membrane (04跨細胞膜的物質運動)</t>
  </si>
  <si>
    <t>05 Metabolism and enzymes (05新陳代謝和酶)</t>
  </si>
  <si>
    <t>06 Food and humans (06食物和人類)</t>
  </si>
  <si>
    <t>07 Nutrition in humans (07人類營養)</t>
  </si>
  <si>
    <t>08 Gas exchange in humans (08人類的氣體交換)</t>
  </si>
  <si>
    <t>09 Transport of substances in humans (09人類物質的運輸)</t>
  </si>
  <si>
    <t>10 Nutrition and gas exchange in plants (10植物營養和天然氣交換)</t>
  </si>
  <si>
    <t>11 Transpiration, transport and support in plants (11植物中的11蒸騰，運輸和支持)</t>
  </si>
  <si>
    <t>12 The cell cycle and cell division (12細胞週期和細胞分裂)</t>
  </si>
  <si>
    <t>13 Reproduction in flowering plants (13開花植物中的繁殖)</t>
  </si>
  <si>
    <t>14 Reproduction in humans (14人類繁殖)</t>
  </si>
  <si>
    <t>15 Growth and development (15增長和發展)</t>
  </si>
  <si>
    <t>16 Stimuli, receptors and responses (16種刺激，受體和反應)</t>
  </si>
  <si>
    <t>17 Coordination in humans (17人類協調)</t>
  </si>
  <si>
    <t>18 Movement in humans (18人類運動)</t>
  </si>
  <si>
    <t>19 Homeostasis (19個宿神)</t>
  </si>
  <si>
    <t>20 Ecosystems (20個生態系統)</t>
  </si>
  <si>
    <t>21 Photosynthesis (21光合作用)</t>
  </si>
  <si>
    <t>22 Respiration (22呼吸)</t>
  </si>
  <si>
    <t>23 Personal health and infectious diseases (23個人健康和傳染病)</t>
  </si>
  <si>
    <t>24 Non-infectious diseases and disease prevention (24例非傳染病和疾病預防)</t>
  </si>
  <si>
    <t>25 Body defence mechanisms (25機構防禦機制)</t>
  </si>
  <si>
    <t>26 Basic genetics (26個基礎遺傳學)</t>
  </si>
  <si>
    <t>27 Molecular genetics (27分子遺傳學)</t>
  </si>
  <si>
    <t>28 Biotechnology (28個生物技術)</t>
  </si>
  <si>
    <t>29 Biodiversity (29生物多樣性)</t>
  </si>
  <si>
    <t>30 Origins of life and the evidence for evolution (30生命的起源和進化的證據)</t>
  </si>
  <si>
    <t>31 Mechanisms of evolution and speciation (31進化和形態的機制)</t>
  </si>
  <si>
    <t>32 Regulation of body temperature (32體溫調節)</t>
  </si>
  <si>
    <t>33 Regulation of water content (33對水含量的調節)</t>
  </si>
  <si>
    <t>34 Regulation of gas content in blood (34血液中的氣體含量調節)</t>
  </si>
  <si>
    <t>35 Hormonal control of the reproductive cycle (35生殖週期的激素控制)</t>
  </si>
  <si>
    <t>36 Human impacts on the environment (36對環境的人類影響)</t>
  </si>
  <si>
    <t>37 Pollution control and conservation (37污染控制和保護)</t>
  </si>
  <si>
    <t>38 Microbiology (38微生物學)</t>
  </si>
  <si>
    <t>39 Uses of microorganisms (39微生物的用途)</t>
  </si>
  <si>
    <t>40 Harmful effects of microorganisms (40微生物的有害影響)</t>
  </si>
  <si>
    <t>41 Techniques in modern biotechnology (現代生物技術的41種技術)</t>
  </si>
  <si>
    <t>42 Applications in biotechnology (42生物技術應用)</t>
  </si>
  <si>
    <t>43 Bioethics (43生物倫理學)</t>
  </si>
  <si>
    <t>Biology</t>
  </si>
  <si>
    <t>喜马拉雅听书</t>
  </si>
  <si>
    <t>凡人修仙传</t>
  </si>
  <si>
    <t>凡人修仙之仙界篇</t>
  </si>
  <si>
    <t>完美世界</t>
  </si>
  <si>
    <t>吞噬星空</t>
  </si>
  <si>
    <t>遮天</t>
  </si>
  <si>
    <t>雪中悍刀行</t>
  </si>
  <si>
    <t>玄界之门</t>
  </si>
  <si>
    <t>庆余年</t>
  </si>
  <si>
    <t>诡秘之主</t>
  </si>
  <si>
    <t>沧元图</t>
  </si>
  <si>
    <t>圣墟</t>
  </si>
  <si>
    <t>大奉打更人</t>
  </si>
  <si>
    <t>永生</t>
  </si>
  <si>
    <t>伏天氏</t>
  </si>
  <si>
    <t>元尊</t>
  </si>
  <si>
    <t>仙逆</t>
  </si>
  <si>
    <t>逆天邪神</t>
  </si>
  <si>
    <t>無敵劍域</t>
  </si>
  <si>
    <t>顶级气运，悄悄修炼千年</t>
  </si>
  <si>
    <t>一念永恒</t>
  </si>
  <si>
    <t>一等家丁</t>
  </si>
  <si>
    <t>三體</t>
  </si>
  <si>
    <t>七界武神</t>
  </si>
  <si>
    <t>莽荒紀</t>
  </si>
  <si>
    <t>武映三千道</t>
  </si>
  <si>
    <t>回到明朝当王爷</t>
  </si>
  <si>
    <t>恶魔法则</t>
  </si>
  <si>
    <t>网游之修罗传说</t>
  </si>
  <si>
    <t>步步生莲</t>
  </si>
  <si>
    <t>天辰</t>
  </si>
  <si>
    <t>网游之邪龙逆天</t>
  </si>
  <si>
    <t>网游之天谴修罗</t>
  </si>
  <si>
    <t>大主宰</t>
  </si>
  <si>
    <t>MIRROR</t>
  </si>
  <si>
    <t>CaptainMeow</t>
  </si>
  <si>
    <t>卡卡探索世界</t>
  </si>
  <si>
    <t>王一博</t>
  </si>
  <si>
    <t>肖戰</t>
  </si>
  <si>
    <t>Keyword</t>
  </si>
  <si>
    <t>"$2":[{"key":"order","name":"排序","value":[{"n":"综合排序","v":"0"},{"n":"最多点击","v":"click"},{"n":"最新发布","v":"pubdate"},{"n":"最多弹幕","v":"dm"},{"n":"最多收藏","v":"stow"}]},{"key":"tid","name":"分区","value":[{"n":"占卜","v":"$2 占卜"},{"n":"演唱会","v":"$2 演唱会"},{"n":"MV","v":"$2 MV"},{"n":"KTV","v":"$2 KTV"},{"n":"动画","v":"$2 动画"},{"n":"番剧","v":"$2 番剧"},{"n":"国创","v":"$2 国创"},{"n":"音乐","v":"$2 音乐"},{"n":"原创音乐","v":"$2 原创音乐"},{"n":"翻唱","v":"$2 翻唱"},{"n":"演奏","v":"$2 演奏"},{"n":"音乐现场","v":"$2 音乐现场"},{"n":"乐评盘点","v":"$2 乐评盘点"},{"n":"音乐教学","v":"$2 音乐教学"},{"n":"音乐综合","v":"$2 音乐综合"},{"n":"舞蹈","v":"$2 舞蹈"},{"n":"游戏","v":"$2 游戏"},{"n":"知识","v":"$2 知识"},{"n":"科技","v":"$2 科技"},{"n":"运动","v":"$2 运动"},{"n":"汽车","v":"$2 汽车"},{"n":"生活","v":"$2 生活"},{"n":"美食","v":"$2 美食"},{"n":"动物圈","v":"$2 动物圈"},{"n":"鬼畜","v":"$2 鬼畜"},{"n":"时尚","v":"$2 时尚"},{"n":"资讯","v":"$2 资讯"},{"n":"娱乐","v":"$2 娱乐"},{"n":"影视","v":"$2 影视"},{"n":"纪录片","v":"$2 纪录片"},{"n":"电影","v":"$2 电影"},{"n":"电视剧","v":"$2 电视剧"}]},{"key":"duration","name":"时长","value":[{"n":"全部时长","v":"0"},{"n":"60分钟以上","v":"4"},{"n":"30~60分钟","v":"3"},{"n":"10~30分钟","v":"2"},{"n":"10分钟以下","v":"1"}]}],</t>
  </si>
  <si>
    <t>动画</t>
  </si>
  <si>
    <t>番剧</t>
  </si>
  <si>
    <t>国创</t>
  </si>
  <si>
    <t>音乐</t>
  </si>
  <si>
    <t>原创音乐</t>
  </si>
  <si>
    <t>翻唱</t>
  </si>
  <si>
    <t>演奏</t>
  </si>
  <si>
    <t>音乐现场</t>
  </si>
  <si>
    <t>MV</t>
  </si>
  <si>
    <t>乐评盘点</t>
  </si>
  <si>
    <t>音乐教学</t>
  </si>
  <si>
    <t>音乐综合</t>
  </si>
  <si>
    <t>舞蹈</t>
  </si>
  <si>
    <t>游戏</t>
  </si>
  <si>
    <t>知识</t>
  </si>
  <si>
    <t>科技</t>
  </si>
  <si>
    <t>运动</t>
  </si>
  <si>
    <t>汽车</t>
  </si>
  <si>
    <t>生活</t>
  </si>
  <si>
    <t>美食</t>
  </si>
  <si>
    <t>动物圈</t>
  </si>
  <si>
    <t>鬼畜</t>
  </si>
  <si>
    <t>时尚</t>
  </si>
  <si>
    <t>资讯</t>
  </si>
  <si>
    <t>娱乐</t>
  </si>
  <si>
    <t>影视</t>
  </si>
  <si>
    <t>纪录片</t>
  </si>
  <si>
    <t>电影</t>
  </si>
  <si>
    <t>电视剧</t>
  </si>
  <si>
    <t>分区</t>
  </si>
  <si>
    <t>占卜</t>
  </si>
  <si>
    <t>{"n": "$1", "v": "$2 $1"},</t>
  </si>
  <si>
    <t>Template</t>
  </si>
  <si>
    <t>Result</t>
  </si>
  <si>
    <t>"$1 $2":[{"key":"order","name":"排序","value":[{"n":"综合排序","v":"0"},{"n":"最多点击","v":"click"},{"n":"最新发布","v":"pubdate"},{"n":"最多弹幕","v":"dm"},{"n":"最多收藏","v":"stow"}]},{"key":"tid","name":"分区","value":[{"n":"演唱会","v":"$2 演唱会"},{"n":"MV","v":"$2 MV"},{"n":"KTV","v":"$2 KTV"},{"n":"动画","v":"$2 动画"},{"n":"番剧","v":"$2 番剧"},{"n":"国创","v":"$2 国创"},{"n":"音乐","v":"$2 音乐"},{"n":"原创音乐","v":"$2 原创音乐"},{"n":"翻唱","v":"$2 翻唱"},{"n":"演奏","v":"$2 演奏"},{"n":"音乐现场","v":"$2 音乐现场"},{"n":"乐评盘点","v":"$2 乐评盘点"},{"n":"音乐教学","v":"$2 音乐教学"},{"n":"音乐综合","v":"$2 音乐综合"},{"n":"舞蹈","v":"$2 舞蹈"},{"n":"游戏","v":"$2 游戏"},{"n":"知识","v":"$2 知识"},{"n":"科技","v":"$2 科技"},{"n":"运动","v":"$2 运动"},{"n":"汽车","v":"$2 汽车"},{"n":"生活","v":"$2 生活"},{"n":"美食","v":"$2 美食"},{"n":"动物圈","v":"$2 动物圈"},{"n":"鬼畜","v":"$2 鬼畜"},{"n":"时尚","v":"$2 时尚"},{"n":"资讯","v":"$2 资讯"},{"n":"娱乐","v":"$2 娱乐"},{"n":"影视","v":"$2 影视"},{"n":"纪录片","v":"$2 纪录片"},{"n":"电影","v":"$2 电影"},{"n":"电视剧","v":"$2 电视剧"}]},{"key":"duration","name":"时长","value":[{"n":"全部时长","v":"0"},{"n":"60分钟以上","v":"4"},{"n":"30~60分钟","v":"3"},{"n":"10~30分钟","v":"2"},{"n":"10分钟以下","v":"1"}]}],</t>
  </si>
  <si>
    <t>宋慧乔</t>
  </si>
  <si>
    <t>金泰熙</t>
  </si>
  <si>
    <t>朴信惠</t>
  </si>
  <si>
    <t>宋智孝</t>
  </si>
  <si>
    <t>郑秀晶</t>
  </si>
  <si>
    <t>韩佳人</t>
  </si>
  <si>
    <t>孔孝真</t>
  </si>
  <si>
    <t>林允儿</t>
  </si>
  <si>
    <t>李宝英</t>
  </si>
  <si>
    <t>裴秀智</t>
  </si>
  <si>
    <t>NANCY</t>
  </si>
  <si>
    <t>李彩领</t>
  </si>
  <si>
    <t>张元英</t>
  </si>
  <si>
    <t>薛仑娥</t>
  </si>
  <si>
    <t>申有娜</t>
  </si>
  <si>
    <t>黄礼志</t>
  </si>
  <si>
    <t>刘知珉</t>
  </si>
  <si>
    <t>金旼炡</t>
  </si>
  <si>
    <t>全昭弥</t>
  </si>
  <si>
    <t>田姬振</t>
  </si>
  <si>
    <t>类型</t>
  </si>
  <si>
    <t>年代</t>
  </si>
  <si>
    <t>标签</t>
  </si>
  <si>
    <t>排序</t>
  </si>
  <si>
    <t>#cover</t>
  </si>
  <si>
    <t>漫长的季节</t>
  </si>
  <si>
    <t>2023 / 中国大陆 / 剧情 家庭 犯罪 / 辛爽 / 范伟 秦昊</t>
  </si>
  <si>
    <t>问苍茫</t>
  </si>
  <si>
    <t>2023 / 中国大陆 / 剧情 历史 / 王伟 / 王仁君 宁理</t>
  </si>
  <si>
    <t>不良执念清除师</t>
  </si>
  <si>
    <t>2023 / 中国台湾 / 喜剧 奇幻 / 林冠慧 / 曾敬骅 宋芸桦</t>
  </si>
  <si>
    <t>有生之年</t>
  </si>
  <si>
    <t>2023 / 中国台湾 / 剧情 喜剧 / 许肇任 / 吴慷仁 郑元畅</t>
  </si>
  <si>
    <t>三体</t>
  </si>
  <si>
    <t>2023 / 中国大陆 / 剧情 科幻 / 杨磊 / 张鲁一 于和伟</t>
  </si>
  <si>
    <t>繁花</t>
  </si>
  <si>
    <t>2023 / 中国大陆 / 剧情 爱情 / 王家卫 / 胡歌 马伊琍</t>
  </si>
  <si>
    <t>去有风的地方</t>
  </si>
  <si>
    <t>2023 / 中国大陆 / 剧情 爱情 / 丁梓光 / 刘亦菲 李现</t>
  </si>
  <si>
    <t>八尺门的辩护人</t>
  </si>
  <si>
    <t>2023 / 中国台湾 / 剧情 悬疑 / 唐福睿 / 李铭顺 范逸臣</t>
  </si>
  <si>
    <t>古相思曲</t>
  </si>
  <si>
    <t>2023 / 中国大陆 / 剧情 爱情 奇幻 古装 / 知竹 / 张雅钦 郭迦南</t>
  </si>
  <si>
    <t>我有一个朋友</t>
  </si>
  <si>
    <t>2023 / 中国大陆 / 喜剧 古装 / 毕鑫业 / 谢兴阳 苏梦迪</t>
  </si>
  <si>
    <t>破事精英 第二季</t>
  </si>
  <si>
    <t>2023 / 中国大陆 / 剧情 喜剧 / 韦正 / 李佳航 成果</t>
  </si>
  <si>
    <t>曾少年之小时候</t>
  </si>
  <si>
    <t>2023 / 中国大陆 / 剧情 爱情 家庭 / 王雷 刘畅 / 张籽沐 张开泰</t>
  </si>
  <si>
    <t>Super Run俗婆阮运动会</t>
  </si>
  <si>
    <t>2023 / 中国台湾 / 杨贵媚 温贞菱</t>
  </si>
  <si>
    <t>莲花楼</t>
  </si>
  <si>
    <t>2023 / 中国大陆 / 剧情 悬疑 武侠 古装 / 郭虎 任海涛 / 成毅 曾舜晞</t>
  </si>
  <si>
    <t>狂飙</t>
  </si>
  <si>
    <t>2023 / 中国大陆 / 剧情 犯罪 / 徐纪周 / 张译 张颂文</t>
  </si>
  <si>
    <t>繁城之下</t>
  </si>
  <si>
    <t>2023 / 中国大陆 / 悬疑 犯罪 古装 / 王铮 / 白宇帆 宁理</t>
  </si>
  <si>
    <t>问心</t>
  </si>
  <si>
    <t>2023 / 中国大陆 / 剧情 / 黎志 / 赵又廷 毛晓彤</t>
  </si>
  <si>
    <t>父辈的荣耀</t>
  </si>
  <si>
    <t>2023 / 中国大陆 / 剧情 / 康洪雷 刘翰轩 / 张晚意 郭涛</t>
  </si>
  <si>
    <t>那些回不去的年少时光</t>
  </si>
  <si>
    <t>2023 / 中国大陆 / 剧情 爱情 / 王志勇 / 赵今麦 白宇帆</t>
  </si>
  <si>
    <t>片场日记 跑不了路</t>
  </si>
  <si>
    <t>2023 / 中国大陆 / 喜剧 短片 / 王大头 / 王大头 赵铁柱</t>
  </si>
  <si>
    <t>故乡，别来无恙</t>
  </si>
  <si>
    <t>2023 / 中国大陆 / 剧情 / 彭晨 王光 / 任素汐 李雪琴</t>
  </si>
  <si>
    <t>爱情而已</t>
  </si>
  <si>
    <t>2023 / 中国大陆 / 剧情 爱情 / 陈畅 / 吴磊 周雨彤</t>
  </si>
  <si>
    <t>鹊刀门传奇</t>
  </si>
  <si>
    <t>2023 / 中国大陆 / 剧情 喜剧 动作 武侠 古装 / 唐铁军 吴迪 / 赵本山 宋小宝</t>
  </si>
  <si>
    <t>装腔启示录</t>
  </si>
  <si>
    <t>2023 / 中国大陆 / 剧情 爱情 / 李漠 / 蔡文静 韩东君</t>
  </si>
  <si>
    <t>尘封十三载</t>
  </si>
  <si>
    <t>2023 / 中国大陆 / 悬疑 犯罪 / 刘海波 / 陈建斌 陈晓</t>
  </si>
  <si>
    <t>异人之下</t>
  </si>
  <si>
    <t>2023 / 中国大陆 / 剧情 奇幻 / 许宏宇 / 彭昱畅 侯明昊</t>
  </si>
  <si>
    <t>似火流年</t>
  </si>
  <si>
    <t>2023 / 中国大陆 / 剧情 / 韩晓邯 耿明吉 / 韩东君 贾弘逍</t>
  </si>
  <si>
    <t>特工任务</t>
  </si>
  <si>
    <t>2023 / 中国大陆 / 剧情 犯罪 / 赵宝刚 / 韩庚 魏大勋</t>
  </si>
  <si>
    <t>追光的日子</t>
  </si>
  <si>
    <t>2023 / 中国大陆 / 剧情 / 韩天 苏浩旗 / 郭京飞 任敏</t>
  </si>
  <si>
    <t>北宋帝陵</t>
  </si>
  <si>
    <t>2023 / 中国大陆 / 纪录片</t>
  </si>
  <si>
    <t>当我飞奔向你</t>
  </si>
  <si>
    <t>2023 / 中国大陆 / 剧情 / 猫的树 / 周翊然 张淼怡</t>
  </si>
  <si>
    <t>显微镜下的大明之丝绢案</t>
  </si>
  <si>
    <t>2023 / 中国大陆 / 剧情 悬疑 古装 / 潘安子 / 张若昀 王阳</t>
  </si>
  <si>
    <t>九义人</t>
  </si>
  <si>
    <t>2023 / 中国大陆 / 剧情 悬疑 古装 / 臧溪川 / 吴倩 李佳航</t>
  </si>
  <si>
    <t>大宋少年志2</t>
  </si>
  <si>
    <t>2023 / 中国大陆 / 剧情 古装 / 王飞 周楠 / 张新成 周雨彤</t>
  </si>
  <si>
    <t>今日宜加油</t>
  </si>
  <si>
    <t>2023 / 中国大陆 / 剧情 / 吴强 于中中 / 郑恺 陈钰琪</t>
  </si>
  <si>
    <t>欢颜</t>
  </si>
  <si>
    <t>2023 / 中国大陆 / 剧情 / 徐兵 张胜富 郭子敬 / 董子健 张译</t>
  </si>
  <si>
    <t>不就是拔河么</t>
  </si>
  <si>
    <t>2023 / 中国大陆 / 剧情 运动 / 张璐 / 陈靖可 易大千</t>
  </si>
  <si>
    <t>长相思</t>
  </si>
  <si>
    <t>2023 / 中国大陆 / 爱情 奇幻 古装 / 秦榛 杨欢 / 杨紫 张晚意</t>
  </si>
  <si>
    <t>新闻女王</t>
  </si>
  <si>
    <t>2023 / 中国香港 中国大陆 / 剧情 / 陈海斌 姜振杰 / 佘诗曼 马国明</t>
  </si>
  <si>
    <t>兰闺喜事</t>
  </si>
  <si>
    <t>2023 / 中国大陆 / 喜剧 古装 / 李亚飞 / 刘琳 李嘉琦</t>
  </si>
  <si>
    <t>做自己的光</t>
  </si>
  <si>
    <t>2023 / 中国大陆 / 剧情 / 余丁 / 刘涛 秦海璐</t>
  </si>
  <si>
    <t>最佳利益3：最终利益</t>
  </si>
  <si>
    <t>2023 / 中国台湾 / 剧情 / 林立书 鄒奕笙 / 天心 温升豪</t>
  </si>
  <si>
    <t>最食人间烟火色</t>
  </si>
  <si>
    <t>2023 / 中国大陆 / 剧情 爱情 / 梁国冠 王辉 / 卢洋洋 陈鑫海</t>
  </si>
  <si>
    <t>平原上的摩西</t>
  </si>
  <si>
    <t>2023 / 中国大陆 / 剧情 悬疑 犯罪 / 张大磊 / 董子健 海清</t>
  </si>
  <si>
    <t>奇迹</t>
  </si>
  <si>
    <t>2023 / 中国台湾 / 剧情 爱情 同性 犯罪 / 吴孟糖 / 林毓桐 徐恺</t>
  </si>
  <si>
    <t>曾少年</t>
  </si>
  <si>
    <t>2023 / 中国大陆 / 剧情 / 王雷 刘畅 傅子恩 / 张一山 关晓彤</t>
  </si>
  <si>
    <t>逃出大英博物馆</t>
  </si>
  <si>
    <t>2023 / 中国大陆 / 短片 奇幻 / 煎饼 / 煎饼 杨茜云</t>
  </si>
  <si>
    <t>外婆的新世界</t>
  </si>
  <si>
    <t>2023 / 中国大陆 / 喜剧 家庭 / 姜秀琼 / 闫妮 邓恩熙</t>
  </si>
  <si>
    <t>光·渊</t>
  </si>
  <si>
    <t>2023 / 中国大陆 / 剧情 科幻 悬疑 犯罪 / 裘仲维 / 张新成 付辛博</t>
  </si>
  <si>
    <t>最佳利益2：决战利益</t>
  </si>
  <si>
    <t>2023 / 中国台湾 / 剧情 / 林立书 鄒奕笙 / 天心 刘品言</t>
  </si>
  <si>
    <t>饮食巴打</t>
  </si>
  <si>
    <t>2023 / 中国香港 / 爱情 / 叶镇辉 錢颖芝 / 柯炜林 谈善言</t>
  </si>
  <si>
    <t>梦中的那片海</t>
  </si>
  <si>
    <t>2023 / 中国大陆 / 剧情 爱情 / 付宁 / 肖战 李沁</t>
  </si>
  <si>
    <t>不完美受害人</t>
  </si>
  <si>
    <t>2023 / 中国大陆 / 剧情 悬疑 犯罪 / 杨阳 / 周迅 刘奕君</t>
  </si>
  <si>
    <t>和解在后</t>
  </si>
  <si>
    <t>2023 / 中国香港 / 剧情 / 赵善恒 Sin-Hang Chiu 駱子康 / 蘇雅琳 Ivy So 何洛瑤</t>
  </si>
  <si>
    <t>模仿犯</t>
  </si>
  <si>
    <t>2023 / 中国台湾 / 剧情 悬疑 犯罪 / 张荣吉 张亨如 / 吴慷仁 柯佳嬿</t>
  </si>
  <si>
    <t>立功·东北旧事</t>
  </si>
  <si>
    <t>2023 / 中国大陆 / 剧情 喜剧 悬疑 / 查慕春 / 范伟 余男</t>
  </si>
  <si>
    <t>我回到十七岁的理由</t>
  </si>
  <si>
    <t>2023 / 中国大陆 / 剧情 喜剧 / 姜好 / 张淼怡 方晓东</t>
  </si>
  <si>
    <t>他跨越山海而来</t>
  </si>
  <si>
    <t>2023 / 中国大陆 / 剧情 / 张淂溙 / 戚砚笛 刘怡潼</t>
  </si>
  <si>
    <t>黏人俱乐部</t>
  </si>
  <si>
    <t>2023 / 中国大陆 / 喜剧 / 蒋佳辰 / 梁龙 李雪琴</t>
  </si>
  <si>
    <t>正好遇见你</t>
  </si>
  <si>
    <t>2023 / 中国大陆 / 剧情 / 高寒 / 郭晓东 张楠</t>
  </si>
  <si>
    <t>青春之城</t>
  </si>
  <si>
    <t>2023 / 中国大陆 / 剧情 / 郑桦 杨振宇 王硕 潘秋婷 孙皓 / 秦海璐 林雨申</t>
  </si>
  <si>
    <t>星落凝成糖</t>
  </si>
  <si>
    <t>2023 / 中国大陆 / 剧情 爱情 奇幻 / 朱锐斌 / 陈星旭 李兰迪</t>
  </si>
  <si>
    <t>东栏雪</t>
  </si>
  <si>
    <t>2023 / 中国大陆 / 剧情 动作 爱情 悬疑 短片 古装 / 知竹 / 圻夏夏 锦超</t>
  </si>
  <si>
    <t>云襄传</t>
  </si>
  <si>
    <t>2023 / 中国大陆 / 剧情 武侠 古装 / 游达志 / 陈晓 毛晓彤</t>
  </si>
  <si>
    <t>我要逆风去</t>
  </si>
  <si>
    <t>2023 / 中国大陆 / 剧情 爱情 / 赵一龙 / 龚俊 钟楚曦</t>
  </si>
  <si>
    <t>二十九</t>
  </si>
  <si>
    <t>2023 / 中国大陆 / 剧情 / 杨科南 / 杨蓉 王一菲</t>
  </si>
  <si>
    <t>杀手废J</t>
  </si>
  <si>
    <t>2023 / 中国香港 / 喜剧 / 刘诺衡 / 陈湛文 袁澧林</t>
  </si>
  <si>
    <t>骄阳伴我</t>
  </si>
  <si>
    <t>2023 / 中国大陆 / 剧情 爱情 / 宋晓飞 / 肖战 白百何</t>
  </si>
  <si>
    <t>护心</t>
  </si>
  <si>
    <t>2023 / 中国大陆 / 爱情 奇幻 古装 / 何澍培 程箓 韩平 / 侯明昊 周也</t>
  </si>
  <si>
    <t>你给我的喜欢</t>
  </si>
  <si>
    <t>2023 / 中国大陆 / 剧情 / 丁英洲 / 王玉雯 王子奇</t>
  </si>
  <si>
    <t>平凡之路</t>
  </si>
  <si>
    <t>2023 / 中国大陆 / 剧情 喜剧 / 刘进 / 郭麒麟 金晨</t>
  </si>
  <si>
    <t>灵戏逼人</t>
  </si>
  <si>
    <t>2023 / 中国香港 / 恐怖 奇幻 / 王伟仁 / 张振朗 龚嘉欣</t>
  </si>
  <si>
    <t>今生也是第一次</t>
  </si>
  <si>
    <t>2023 / 中国大陆 / 剧情 / 易军 / 王子文 唐艺昕</t>
  </si>
  <si>
    <t>光合计划</t>
  </si>
  <si>
    <t>2023 / 中国大陆 / 短片 / 刘峥 张晗贝 谢洁心 戴晓璐 刘权文 唐嘉瑛 陶明 老算 / 刘钧 冯兵</t>
  </si>
  <si>
    <t>大诚实家</t>
  </si>
  <si>
    <t>2023 / 中国香港 / 剧情 / 应智赟 黄智扬 / 蔡瀚亿 何启华</t>
  </si>
  <si>
    <t>三大队</t>
  </si>
  <si>
    <t>2023 / 中国大陆 / 动作 悬疑 犯罪 / 邢键钧 / 秦昊 李乃文</t>
  </si>
  <si>
    <t>他从火光中走来</t>
  </si>
  <si>
    <t>2023 / 中国大陆 / 剧情 / 天毅 易勇 / 黄景瑜 张婧仪</t>
  </si>
  <si>
    <t>非凡医者</t>
  </si>
  <si>
    <t>2023 / 中国大陆 / 剧情 / 陆川 / 张晚意 姜珮瑶</t>
  </si>
  <si>
    <t>隐形战队</t>
  </si>
  <si>
    <t>2023 / 中国香港 / 剧情 动作 / 文伟鸿 / 陈展鹏 唐诗咏</t>
  </si>
  <si>
    <t>保护我方城主大人</t>
  </si>
  <si>
    <t>2023 / 中国大陆 / 剧情 喜剧 爱情 / 曾黄武 徐胜旺 / 张悦楠 严子贤</t>
  </si>
  <si>
    <t>全资进组</t>
  </si>
  <si>
    <t>2023 / 中国大陆 / 剧情 喜剧 / 巴晨旭 / 陈腾跃 屈梦汝</t>
  </si>
  <si>
    <t>白色城堡</t>
  </si>
  <si>
    <t>2023 / 中国大陆 / 剧情 / 杨文军 石栾 谢律 / 彭冠英 涂松岩</t>
  </si>
  <si>
    <t>开创者</t>
  </si>
  <si>
    <t>2023 / 中国台湾 / 剧情 / 王明台 羅曉霞 / 温升豪 蔡淑臻</t>
  </si>
  <si>
    <t>招惹</t>
  </si>
  <si>
    <t>2023 / 中国大陆 / 剧情 爱情 悬疑 短片 / 曾庆杰 / 李沐宸 赵弈钦</t>
  </si>
  <si>
    <t>风月变</t>
  </si>
  <si>
    <t>2023 / 中国大陆 / 剧情 古装 / 曾庆杰 / 吕小雨 赵弈钦</t>
  </si>
  <si>
    <t>照亮你</t>
  </si>
  <si>
    <t>2023 / 中国大陆 / 剧情 / 金沙 俞波 / 陈伟霆 章若楠</t>
  </si>
  <si>
    <t>夏日奇妙书</t>
  </si>
  <si>
    <t>2023 / 中国大陆 / 剧情 爱情 奇幻 / 李雨夕 / 王霏霏 魏哲鸣</t>
  </si>
  <si>
    <t>25小时恋爱</t>
  </si>
  <si>
    <t>2023 / 中国大陆 / 剧情 爱情 / 马珊珊 / 何泓姗 董思成</t>
  </si>
  <si>
    <t>你好，我的大夫</t>
  </si>
  <si>
    <t>2023 / 中国香港 / 剧情 爱情 / 方骏钊 / 蔡思贝 何广沛</t>
  </si>
  <si>
    <t>女儿大人加个赖</t>
  </si>
  <si>
    <t>2023 / 中国台湾 / 喜剧 家庭 / 叶鸿伟 / 陈妤 侯彦西</t>
  </si>
  <si>
    <t>人生之路</t>
  </si>
  <si>
    <t>2023 / 中国大陆 / 剧情 / 阎建钢 / 陈晓 李沁</t>
  </si>
  <si>
    <t>灼灼风流</t>
  </si>
  <si>
    <t>2023 / 中国大陆 / 剧情 爱情 古装 / 温德光 / 景甜 冯绍峰</t>
  </si>
  <si>
    <t>九霄寒夜暖</t>
  </si>
  <si>
    <t>2023 / 中国大陆 / 剧情 动作 古装 / 李慧珠 邓伟恩 黄斌 / 李一桐 毕雯珺</t>
  </si>
  <si>
    <t>哎呀，皇后娘娘来打工</t>
  </si>
  <si>
    <t>2023 / 中国大陆 / 剧情 爱情 奇幻 / 徐艺真 孙樾</t>
  </si>
  <si>
    <t>夏花</t>
  </si>
  <si>
    <t>2023 / 中国大陆 / 剧情 爱情 / 陈宙飞 赵晓磊 / 言承旭 徐若晗</t>
  </si>
  <si>
    <t>法言人</t>
  </si>
  <si>
    <t>2023 / 中国香港 中国大陆 / 剧情 / 刘家豪 陈志江 张乾文 管国伟 何嘉华 张伯仁 / 马国明 林夏薇</t>
  </si>
  <si>
    <t>宁安如梦</t>
  </si>
  <si>
    <t>2023 / 中国大陆 / 剧情 古装 / 朱锐斌 / 白鹿 张凌赫</t>
  </si>
  <si>
    <t>鸣龙少年</t>
  </si>
  <si>
    <t>2023 / 中国大陆 / 剧情 / 丁黑 / 张若昀 黄尧</t>
  </si>
  <si>
    <t>西出玉门</t>
  </si>
  <si>
    <t>2023 / 中国大陆 / 剧情 爱情 悬疑 冒险 / 苏照彬 林子平 / 倪妮 白宇</t>
  </si>
  <si>
    <t>乐游原</t>
  </si>
  <si>
    <t>2023 / 中国大陆 / 剧情 爱情 古装 / 郑伟文 / 许凯 景甜</t>
  </si>
  <si>
    <t>闪婚后傅先生马甲藏不住了</t>
  </si>
  <si>
    <t>2023 / 中国大陆 / 剧情 短片 / 徐艺真 孙樾</t>
  </si>
  <si>
    <t>独家童话</t>
  </si>
  <si>
    <t>2023 / 中国大陆 / 喜剧 爱情 / 龚雨诗 / 文俊辉 张淼怡</t>
  </si>
  <si>
    <t>山河之影</t>
  </si>
  <si>
    <t>2023 / 中国大陆 / 爱情 武侠 古装 / 李毅 曹华 / 张云龙 陈若轩</t>
  </si>
  <si>
    <t>极速悖论</t>
  </si>
  <si>
    <t>2023 / 中国大陆 / 剧情 / 黄颖湘 / 柯佳嬿 翟子路</t>
  </si>
  <si>
    <t>许你万家灯火</t>
  </si>
  <si>
    <t>2023 / 中国大陆 / 剧情 / 张寒冰 / 郑业成 刘芮麟</t>
  </si>
  <si>
    <t>脱轨</t>
  </si>
  <si>
    <t>2023 / 中国大陆 / 剧情 爱情 奇幻 / 沈阳 / 刘浩存 林一</t>
  </si>
  <si>
    <t>偷偷藏不住</t>
  </si>
  <si>
    <t>2023 / 中国大陆 / 剧情 爱情 / 李青蓉 / 赵露思 陈哲远</t>
  </si>
  <si>
    <t>很想很想你</t>
  </si>
  <si>
    <t>2023 / 中国大陆 / 剧情 爱情 / 沙维琪 / 檀健次 周也</t>
  </si>
  <si>
    <t>此时此刻</t>
  </si>
  <si>
    <t>2023 / 中国台湾 / 剧情 爱情 / 连奕琦 高炳权 吴宗叡 黄绮琳 黄婕妤 / 王净 朱轩洋</t>
  </si>
  <si>
    <t>消失的痕迹</t>
  </si>
  <si>
    <t>2023 / 中国大陆 / 悬疑 犯罪 / 李昱彤 / 李媛 李嘉鑫</t>
  </si>
  <si>
    <t>当家小娘子</t>
  </si>
  <si>
    <t>2023 / 中国大陆 / 剧情 喜剧 短片 古装 / 陈跃进 / 金美辰 陈俊宇</t>
  </si>
  <si>
    <t>明日生存指南</t>
  </si>
  <si>
    <t>2023 / 中国大陆 / 剧情 科幻 / 松天硕 胤超 夏鹏 胡英海 张誉耀 惠晓立 / 孙千 郑云龙</t>
  </si>
  <si>
    <t>斗破苍穹之少年归来</t>
  </si>
  <si>
    <t>2023 / 中国大陆 / 剧情 爱情 冒险 古装 / 杨振宇 / 何洛洛 丁笑滢</t>
  </si>
  <si>
    <t>前夜</t>
  </si>
  <si>
    <t>2023 / 中国大陆 / 剧情 悬疑 / 张九源 / 欧豪 张慧雯</t>
  </si>
  <si>
    <t>丁宝桢</t>
  </si>
  <si>
    <t>2023 / 中国大陆 / 剧情 传记 历史 古装 / 殷飞 / 马少骅 曹骏</t>
  </si>
  <si>
    <t>我的刺猬女孩之念念不忘</t>
  </si>
  <si>
    <t>2023 / 中国大陆 / 剧情 爱情 悬疑 / 陈戎晖 / 李逸男 天爱</t>
  </si>
  <si>
    <t>那年盛夏 我们绽放如花</t>
  </si>
  <si>
    <t>2023 / 中国香港 / 悬疑 惊悚 / 陈健朗 / 骆振伟 欧镇灏</t>
  </si>
  <si>
    <t>卿卿三思</t>
  </si>
  <si>
    <t>2023 / 中国大陆 / 剧情 古装 / 周潇 / 赵嘉敏 李菲</t>
  </si>
  <si>
    <t>田耕纪</t>
  </si>
  <si>
    <t>2023 / 中国大陆 / 剧情 古装 / 洪泠 / 曾舜晞 田曦薇</t>
  </si>
  <si>
    <t>无所畏惧 第一季</t>
  </si>
  <si>
    <t>2023 / 中国大陆 / 剧情 / 赵锦焘 谭嘉言 / 热依扎 王阳</t>
  </si>
  <si>
    <t>公诉</t>
  </si>
  <si>
    <t>2023 / 中国大陆 / 剧情 悬疑 犯罪 / 余丁 / 迪丽热巴 佟大为</t>
  </si>
  <si>
    <t>三分野</t>
  </si>
  <si>
    <t>2023 / 中国大陆 / 爱情 / 黄天仁 / 张彬彬 吴倩</t>
  </si>
  <si>
    <t>哥哥你别跑</t>
  </si>
  <si>
    <t>2023 / 中国大陆 / 剧情 爱情 同性 / 苏莜晨 / 徐滨 张炯敏</t>
  </si>
  <si>
    <t>台湾犯罪故事</t>
  </si>
  <si>
    <t>2023 / 中国台湾 / 剧情 悬疑 惊悚 犯罪 / 萧力修 洪子烜 徐瑞良 范扬仲 / 凤小岳 林予晞</t>
  </si>
  <si>
    <t>叠影狙击</t>
  </si>
  <si>
    <t>2023 / 中国香港 / 剧情 动作 犯罪 / 洪金泼 李文舜 / 黄宗泽 周秀娜</t>
  </si>
  <si>
    <t>熟年</t>
  </si>
  <si>
    <t>2023 / 中国大陆 / 剧情 家庭 / 刘新 / 郝蕾 王鸥</t>
  </si>
  <si>
    <t>青梅酸酸你微甜</t>
  </si>
  <si>
    <t>2023 / 中国大陆 / 剧情 爱情 / 何佳男 / 刘旭威 关畅</t>
  </si>
  <si>
    <t>乡村爱情15</t>
  </si>
  <si>
    <t>2023 / 中国大陆 / 喜剧 爱情 / 付滃 孟令宇 / 赵本山 毕畅</t>
  </si>
  <si>
    <t>温暖的甜蜜的</t>
  </si>
  <si>
    <t>2023 / 中国大陆 / 剧情 爱情 / 刘江 / 宋茜 陈妍希</t>
  </si>
  <si>
    <t>在下李佑</t>
  </si>
  <si>
    <t>2023 / 中国大陆 / 剧情 喜剧 古装 / 胡明凯 陈旻 / 管云鹏 余梦寒</t>
  </si>
  <si>
    <t>夜城赋</t>
  </si>
  <si>
    <t>2023 / 中国大陆 / 喜剧 爱情 古装 / 罗志刚 / 袁昊 嘉泽</t>
  </si>
  <si>
    <t>长风渡</t>
  </si>
  <si>
    <t>2023 / 中国大陆 / 剧情 古装 / 尹涛 / 白敬亭 宋轶</t>
  </si>
  <si>
    <t>金牌客服董董恩</t>
  </si>
  <si>
    <t>2023 / 中国大陆 / 剧情 / 林毅 / 徐璐 魏哲鸣</t>
  </si>
  <si>
    <t>全世界都在等你们分手</t>
  </si>
  <si>
    <t>2023 / 中国大陆 / 剧情 / 田少波 / 朱正廷 卢昱晓</t>
  </si>
  <si>
    <t>女士的品格</t>
  </si>
  <si>
    <t>2023 / 中国大陆 / 剧情 / 高寒 / 万茜 刘敏涛</t>
  </si>
  <si>
    <t>看见缘分的少女</t>
  </si>
  <si>
    <t>2023 / 中国大陆 / 喜剧 爱情 古装 / 沈金飞 / 戚砚笛 敖瑞鹏</t>
  </si>
  <si>
    <t>牌局</t>
  </si>
  <si>
    <t>2023 / 中国大陆 / 悬疑 / 欧丁丁 / 余承恩 李俊霆</t>
  </si>
  <si>
    <t>画江湖之换世门生</t>
  </si>
  <si>
    <t>2023 / 中国大陆 / 奇幻 冒险 / 李伟基 / 秦晓轩 王奕婷</t>
  </si>
  <si>
    <t>一念关山</t>
  </si>
  <si>
    <t>2023 / 中国大陆 / 动作 古装 / 周靖韬 邹曦 / 刘诗诗 刘宇宁</t>
  </si>
  <si>
    <t>朝歌赋</t>
  </si>
  <si>
    <t>2023 / 中国大陆 / 爱情 短片 古装 / 周潇 / 李菲 胡亦瑶</t>
  </si>
  <si>
    <t>闪耀的她</t>
  </si>
  <si>
    <t>2023 / 中国大陆 / 剧情 / 王迎 / 秦岚 王阳</t>
  </si>
  <si>
    <t>我知道我爱你</t>
  </si>
  <si>
    <t>2023 / 中国大陆 / 剧情 / 吕聿来 / 张晚意 孙怡</t>
  </si>
  <si>
    <t>黑白密码</t>
  </si>
  <si>
    <t>2023 / 中国大陆 / 剧情 悬疑 犯罪 / 赵浚凯 侯杰 / 王子奇 田雨</t>
  </si>
  <si>
    <t>对我而言危险的他</t>
  </si>
  <si>
    <t>2023 / 中国大陆 / 初的见 / 李墨之 樊治欣</t>
  </si>
  <si>
    <t>免疫屏蔽</t>
  </si>
  <si>
    <t>2023 / 中国台湾 / 爱情 同性 奇幻 / 杨懿轩 洪暐哲</t>
  </si>
  <si>
    <t>季总您的马甲叒掉了</t>
  </si>
  <si>
    <t>2023 / 中国大陆 / 爱情 短片 / 孙樾 徐艺真</t>
  </si>
  <si>
    <t>为你逆光而来</t>
  </si>
  <si>
    <t>2023 / 中国大陆 / 剧情 动作 爱情 / 明焱 杜贝 / 曹佑宁 余玥</t>
  </si>
  <si>
    <t>春家小姐是讼师</t>
  </si>
  <si>
    <t>2023 / 中国大陆 / 剧情 爱情 古装 / 张睿 羽凌旭 邢帅 / 庄达菲 黄俊捷</t>
  </si>
  <si>
    <t>宠爱Pet Pet</t>
  </si>
  <si>
    <t>2023 / 中国香港 / 剧情 喜剧 爱情 / 陈耀全 / 周嘉洛 林夏薇</t>
  </si>
  <si>
    <t>没有你依然灿烂</t>
  </si>
  <si>
    <t>2023 / 中国台湾 / 许富翔 / 简嫚书 赖雅妍</t>
  </si>
  <si>
    <t>玉骨遥</t>
  </si>
  <si>
    <t>2023 / 中国大陆 / 爱情 奇幻 古装 / 蒋家骏 / 肖战 任敏</t>
  </si>
  <si>
    <t>仿生人间</t>
  </si>
  <si>
    <t>2023 / 中国大陆 / 剧情 科幻 悬疑 / 陈正道 柯贞年 许肇任 / 宋威龙 文淇</t>
  </si>
  <si>
    <t>戏精自救攻略</t>
  </si>
  <si>
    <t>2023 / 中国大陆 / 喜剧 短片 古装 / 田甜 / 郝富申 金子璇</t>
  </si>
  <si>
    <t>理科生坠入情网</t>
  </si>
  <si>
    <t>2023 / 中国大陆 / 剧情 喜剧 爱情 / 郝飞环 / 刘奕畅 吴佳怡</t>
  </si>
  <si>
    <t>社内相亲</t>
  </si>
  <si>
    <t>2023 / 中国香港 / 爱情 / 黄汝乐 / 卢瀚霆 吕爵安</t>
  </si>
  <si>
    <t>云之羽</t>
  </si>
  <si>
    <t>2023 / 中国大陆 / 剧情 奇幻 古装 / 顾晓声 / 虞书欣 张凌赫</t>
  </si>
  <si>
    <t>七时吉祥</t>
  </si>
  <si>
    <t>2023 / 中国大陆 / 爱情 奇幻 古装 / 李南 / 杨超越 丁禹兮</t>
  </si>
  <si>
    <t>花琉璃轶闻</t>
  </si>
  <si>
    <t>2023 / 中国大陆 / 剧情 爱情 古装 / 周家文 / 徐正溪 孟子义</t>
  </si>
  <si>
    <t>夜夜相见不识君</t>
  </si>
  <si>
    <t>2023 / 中国大陆 / 剧情 短片 古装 / 喜子 / 李菲 孙雪宁</t>
  </si>
  <si>
    <t>小满生活</t>
  </si>
  <si>
    <t>2023 / 中国大陆 / 剧情 家庭 / 汪俊 / 秦昊 蒋欣</t>
  </si>
  <si>
    <t>君子盟</t>
  </si>
  <si>
    <t>2023 / 中国大陆 / 悬疑 古装 / 杨帆 贾小熊 / 井柏然 宋威龙</t>
  </si>
  <si>
    <t>闻香探案录</t>
  </si>
  <si>
    <t>2023 / 中国大陆 / 悬疑 犯罪 / 王凯 / 姚弛 肖凯中</t>
  </si>
  <si>
    <t>梅花红桃</t>
  </si>
  <si>
    <t>2023 / 中国大陆 / 剧情 悬疑 / 焦永亮 / 关晓彤 韩东君</t>
  </si>
  <si>
    <t>南洋女儿情</t>
  </si>
  <si>
    <t>2023 / 中国大陆 新加坡 马来西亚 / 剧情 历史 / 郭世民 / 肖燕 戴向宇</t>
  </si>
  <si>
    <t>为有暗香来</t>
  </si>
  <si>
    <t>2023 / 中国大陆 / 剧情 爱情 / 白云默 国浩 / 周也 王星越</t>
  </si>
  <si>
    <t>南海归墟</t>
  </si>
  <si>
    <t>2023 / 中国大陆 / 剧情 动作 冒险 / 蔡岳勋 / 潘粤明 张雨绮</t>
  </si>
  <si>
    <t>好事成双</t>
  </si>
  <si>
    <t>2023 / 中国大陆 / 剧情 / 滕华涛 王为 / 张小斐 黄晓明</t>
  </si>
  <si>
    <t>一路朝阳</t>
  </si>
  <si>
    <t>2023 / 中国大陆 / 剧情 爱情 / 曹凯 / 李兰迪 王阳</t>
  </si>
  <si>
    <t>战火中的青春</t>
  </si>
  <si>
    <t>2023 / 中国大陆 / 剧情 历史 / 高翊浚 王鹏 / 王鹤棣 周也</t>
  </si>
  <si>
    <t>锁爱三生</t>
  </si>
  <si>
    <t>2023 / 中国大陆 / 爱情 古装 / 何佳男 / 李九霖 关畅</t>
  </si>
  <si>
    <t>灿烂的转身</t>
  </si>
  <si>
    <t>2023 / 中国大陆 / 剧情 / 陈畅 / 秦岚 邓家佳</t>
  </si>
  <si>
    <t>龙城</t>
  </si>
  <si>
    <t>2023 / 中国大陆 / 剧情 家庭 / 林妍 / 马伊琍 白宇</t>
  </si>
  <si>
    <t>爱的勘探法</t>
  </si>
  <si>
    <t>2023 / 中国大陆 / 剧情 爱情 / 邱钰 / 高瀚宇 宋妍霏</t>
  </si>
  <si>
    <t>傲娇与章经</t>
  </si>
  <si>
    <t>2023 / 中国香港 / 爱情 悬疑 / 陈维冠 / 陈豪 龚嘉欣</t>
  </si>
  <si>
    <t>四时好</t>
  </si>
  <si>
    <t>2023 / 中国大陆 / 剧情 爱情 短片 古装 / 黄颖湘 周明亮 / 胡丹丹 赖禧龙</t>
  </si>
  <si>
    <t>法与情</t>
  </si>
  <si>
    <t>2023 / 中国香港 / 吴家伟 / 谢安琪 陈静</t>
  </si>
  <si>
    <t>许你春风野马</t>
  </si>
  <si>
    <t>2023 / 中国大陆 / 爱情 悬疑 / 一鸣 苑明 / 袁昊 柴碧云</t>
  </si>
  <si>
    <t>神隐</t>
  </si>
  <si>
    <t>2023 / 中国大陆 / 剧情 爱情 奇幻 古装 / 陈家霖 李才 / 赵露思 王安宇</t>
  </si>
  <si>
    <t>对你不止是喜欢</t>
  </si>
  <si>
    <t>2023 / 中国大陆 / 剧情 爱情 / 刘栋 / 魏哲鸣 黄日莹</t>
  </si>
  <si>
    <t>凶案深处</t>
  </si>
  <si>
    <t>2023 / 中国大陆 / 悬疑 犯罪 / 李昱彤 / 马思超 刘怡潼</t>
  </si>
  <si>
    <t>听说你喜欢我</t>
  </si>
  <si>
    <t>2023 / 中国大陆 / 剧情 爱情 / 杨阳 / 彭冠英 王楚然</t>
  </si>
  <si>
    <t>郎君不如意</t>
  </si>
  <si>
    <t>2023 / 中国大陆 / 喜剧 爱情 奇幻 古装 / 澄丰 / 吴宣仪 陈哲远</t>
  </si>
  <si>
    <t>请成为我的家人</t>
  </si>
  <si>
    <t>2023 / 中国大陆 / 剧情 爱情 / 宋迪 李杰 / 郑湫泓 谢彬彬</t>
  </si>
  <si>
    <t>她与谎言</t>
  </si>
  <si>
    <t>2023 / 中国大陆 / 悬疑 短片 / 周九钦 / 扈帷 冯熙尧</t>
  </si>
  <si>
    <t>回响</t>
  </si>
  <si>
    <t>2023 / 中国大陆 / 剧情 悬疑 / 冯小刚 / 宋佳 王阳</t>
  </si>
  <si>
    <t>盲心千金</t>
  </si>
  <si>
    <t>2023 / 中国大陆 / 爱情 短片 / 林青 / 陈芳彤 代高政</t>
  </si>
  <si>
    <t>画眉</t>
  </si>
  <si>
    <t>2023 / 中国大陆 / 剧情 / 曾晓欣 / 彭小苒 刘学义</t>
  </si>
  <si>
    <t>无与伦比的美丽</t>
  </si>
  <si>
    <t>2023 / 中国大陆 / 剧情 爱情 / 王迎 / 陈晓 古力娜扎</t>
  </si>
  <si>
    <t>微雨燕双飞</t>
  </si>
  <si>
    <t>2023 / 中国大陆 / 爱情 古装 / 王威 / 张楠 王玉雯</t>
  </si>
  <si>
    <t>婚事</t>
  </si>
  <si>
    <t>2023 / 中国大陆 / 剧情 爱情 悬疑 / 樊治欣 屈梦汝</t>
  </si>
  <si>
    <t>开局一座山</t>
  </si>
  <si>
    <t>2023 / 中国大陆 / 短片 奇幻 古装 / 吴桐 / 王艺瑾 陈子由</t>
  </si>
  <si>
    <t>春闺梦里人</t>
  </si>
  <si>
    <t>2023 / 中国大陆 / 剧情 爱情 古装 / 谢泽 / 丁禹兮 彭小苒</t>
  </si>
  <si>
    <t>君心藏不住</t>
  </si>
  <si>
    <t>2023 / 中国大陆 / 爱情 短片 古装 / 孙嘉阳 / 邓凯 金子璇</t>
  </si>
  <si>
    <t>归路</t>
  </si>
  <si>
    <t>2023 / 中国大陆 / 剧情 / 余翠华 / 井柏然 谭松韵</t>
  </si>
  <si>
    <t>治愈系恋人</t>
  </si>
  <si>
    <t>2023 / 中国大陆 / 剧情 爱情 / 牟晓杰 / 罗云熙 章若楠</t>
  </si>
  <si>
    <t>纵有疾风起</t>
  </si>
  <si>
    <t>2023 / 中国大陆 / 剧情 家庭 / 费振翔 / 靳东 宋佳</t>
  </si>
  <si>
    <t>绝对占领</t>
  </si>
  <si>
    <t>2023 / 中国台湾 / 剧情 爱情 同性 / 毛祁生 萧鸿</t>
  </si>
  <si>
    <t>武林有侠气</t>
  </si>
  <si>
    <t>2023 / 中国大陆 / 喜剧 爱情 古装 / 祝东宁 / 李宏毅 黄日莹</t>
  </si>
  <si>
    <t>旁观者</t>
  </si>
  <si>
    <t>2023 / 中国香港 / 剧情 悬疑 犯罪 / 叶镇辉 李文舜 錢颖芝 / 周柏豪 王敏奕</t>
  </si>
  <si>
    <t>春日暖阳</t>
  </si>
  <si>
    <t>2023 / 中国大陆 / 剧情 / 刘家成 / 黄子韬 吴刚</t>
  </si>
  <si>
    <t>风起西州</t>
  </si>
  <si>
    <t>2023 / 中国大陆 / 剧情 爱情 古装 / 杨小波 林继东 / 古力娜扎 许魏洲</t>
  </si>
  <si>
    <t>亲爱坏蛋</t>
  </si>
  <si>
    <t>2023 / 中国台湾 / 剧情 / 洪子鹏 / 隋棠 温升豪</t>
  </si>
  <si>
    <t>黄金万两</t>
  </si>
  <si>
    <t>2023 / 中国香港 / 剧情 喜剧 / 吴冠宇 / 薛家燕 麦美恩</t>
  </si>
  <si>
    <t>深网</t>
  </si>
  <si>
    <t>2023 / 中国台湾 新加坡 韩国 / 剧情 惊悚 犯罪 / 杨修华 K·华泽高柏 / 温升豪 林晖闵</t>
  </si>
  <si>
    <t>南风知我意</t>
  </si>
  <si>
    <t>2023 / 中国大陆 / 剧情 爱情 / 李昂 / 成毅 张予曦</t>
  </si>
  <si>
    <t>安乐传</t>
  </si>
  <si>
    <t>2023 / 中国大陆 / 剧情 爱情 古装 / 成志超 马华干 苏飞 / 迪丽热巴 龚俊</t>
  </si>
  <si>
    <t>我们的日子</t>
  </si>
  <si>
    <t>2023 / 中国大陆 / 剧情 家庭 / 王雷 刘畅 傅子恩 / 李小冉 李乃文</t>
  </si>
  <si>
    <t>薄冰</t>
  </si>
  <si>
    <t>2023 / 中国大陆 / 剧情 悬疑 / 金琛 / 彭冠英 陈钰琪</t>
  </si>
  <si>
    <t>骑着鱼的猫</t>
  </si>
  <si>
    <t>2023 / 新加坡 中国大陆 马来西亚 / 爱情 / 沈文帅 萧昊鹏 / 吕小雨 罗正</t>
  </si>
  <si>
    <t>长生怪谈簿</t>
  </si>
  <si>
    <t>2023 / 中国大陆 / 爱情 悬疑 古装 / 王利兴 / 季美含 常斌</t>
  </si>
  <si>
    <t>因为你如此耀眼</t>
  </si>
  <si>
    <t>2023 / 中国台湾 / 爱情 / 洪伯豪 / 郭雪芙 范少勋</t>
  </si>
  <si>
    <t>长月烬明</t>
  </si>
  <si>
    <t>2023 / 中国大陆 / 剧情 爱情 奇幻 古装 / 鞠觉亮 / 罗云熙 白鹿</t>
  </si>
  <si>
    <t>欢乐颂4</t>
  </si>
  <si>
    <t>2023 / 中国大陆 / 剧情 爱情 / 简川訸 / 江疏影 杨采钰</t>
  </si>
  <si>
    <t>他是谁</t>
  </si>
  <si>
    <t>2023 / 中国大陆 / 剧情 悬疑 犯罪 / 鲍成志 / 张译 陈雨锶</t>
  </si>
  <si>
    <t>无眠之境</t>
  </si>
  <si>
    <t>2023 / 中国大陆 / 悬疑 犯罪 / 王涛涛 / 郑业成 辛云来</t>
  </si>
  <si>
    <t>心想事成</t>
  </si>
  <si>
    <t>2023 / 中国大陆 / 剧情 / 刘一志 / 毛晓彤 张俪</t>
  </si>
  <si>
    <t>香港人在北京</t>
  </si>
  <si>
    <t>2023 / 中国香港 / 剧情 爱情 / 黄国辉 张峻豪 陈海斌 / 陈展鹏 吴若希</t>
  </si>
  <si>
    <t>东京爱情动作故事</t>
  </si>
  <si>
    <t>2023 / 中国香港 日本 / 剧情 爱情 奇幻 / 李文舜 / 相泽南 古川伊织</t>
  </si>
  <si>
    <t>拆案：黎明将至</t>
  </si>
  <si>
    <t>2023 / 中国大陆 / 剧情 悬疑 / 王辽 / 董璇 谷嘉诚</t>
  </si>
  <si>
    <t>江湖少年诀</t>
  </si>
  <si>
    <t>2023 / 中国大陆 / 悬疑 古装 / 刘骐嘉 / 陈俊宇 李沛洋</t>
  </si>
  <si>
    <t>一舞倾城</t>
  </si>
  <si>
    <t>2023 / 中国香港 / 剧情 动作 犯罪 / 钟少雄 / 陈法蓉 姚子羚</t>
  </si>
  <si>
    <t>虎鹤妖师录</t>
  </si>
  <si>
    <t>2023 / 中国大陆 / 悬疑 奇幻 古装 / 郭虎 / 蒋龙 张凌赫</t>
  </si>
  <si>
    <t>隐门</t>
  </si>
  <si>
    <t>2023 / 中国香港 / 剧情 爱情 悬疑 / 王心慰 / 陈展鹏 黄智雯</t>
  </si>
  <si>
    <t>消失的十一层</t>
  </si>
  <si>
    <t>2023 / 中国大陆 / 悬疑 犯罪 / 蒋卓原 / 潘粤明 陈数</t>
  </si>
  <si>
    <t>破毒强人</t>
  </si>
  <si>
    <t>2023 / 中国香港 中国大陆 / 剧情 动作 悬疑 犯罪 / 罗永贤 伍冠桢 黄立刚 苏嘉乐 何文薏 施俊杰 / 陈豪 胡定欣</t>
  </si>
  <si>
    <t>拜托了！别宠我 第四季</t>
  </si>
  <si>
    <t>2023 / 中国大陆 / 爱情 短片 古装 / 王骏晔 / 张淼怡 金贤正</t>
  </si>
  <si>
    <t>极度俏郎君</t>
  </si>
  <si>
    <t>2023 / 中国香港 / 剧情 / 陈翘英 梁崇勋 / 宣萱 姜皓文</t>
  </si>
  <si>
    <t>暮色心约</t>
  </si>
  <si>
    <t>2023 / 中国大陆 / 剧情 爱情 / 李昂 / 任嘉伦 杨颖</t>
  </si>
  <si>
    <t>亲爱的天狐大人</t>
  </si>
  <si>
    <t>2023 / 中国大陆 / 爱情 / 刘国辉 李遥波 / 王佑硕 吕小雨</t>
  </si>
  <si>
    <t>契约新娘</t>
  </si>
  <si>
    <t>2023 / 中国大陆 / 剧情 爱情 短片 / 戴溢廷 周暮寒 / 柯颖 文渊</t>
  </si>
  <si>
    <t>不尋常日常—中元不信邪系列</t>
  </si>
  <si>
    <t>2023 / 中国台湾 / 惊悚 恐怖 / 许子玮 / 觉婉榕 洪君昊</t>
  </si>
  <si>
    <t>火星上的维纳斯</t>
  </si>
  <si>
    <t>2023 / 中国台湾 / 剧情 / 蔡於位 / 邵雨薇 曹佑宁</t>
  </si>
  <si>
    <t>白日梦我</t>
  </si>
  <si>
    <t>2023 / 中国大陆 / 剧情 爱情 / 邓珂 / 庄达菲 周翊然</t>
  </si>
  <si>
    <t>潜行者</t>
  </si>
  <si>
    <t>2023 / 中国大陆 / 剧情 悬疑 / 高寒 / 黄晓明 蒋欣</t>
  </si>
  <si>
    <t>我的助理不简单</t>
  </si>
  <si>
    <t>2023 / 中国大陆 / 剧情 喜剧 / 丁培 / 王子文 邓婕</t>
  </si>
  <si>
    <t>替嫁新娘</t>
  </si>
  <si>
    <t>2023 / 中国大陆 / 爱情 古装 / 孙嘉阳 / 包涵 吴明晶</t>
  </si>
  <si>
    <t>恩爱两不疑</t>
  </si>
  <si>
    <t>2023 / 中国大陆 / 剧情 爱情 古装 / 何振华 / 宋妍霏 张昊唯</t>
  </si>
  <si>
    <t>步步为陷</t>
  </si>
  <si>
    <t>2023 / 中国大陆 / 剧情 爱情 / 林青 / 魏天浩 屈梦汝</t>
  </si>
  <si>
    <t>盲少爷的小女仆</t>
  </si>
  <si>
    <t>2023 / 中国大陆 / 爱情 短片 / 张馨元 / 林柏叡 严智超</t>
  </si>
  <si>
    <t>鬼之执行长</t>
  </si>
  <si>
    <t>2023 / 中国台湾 / 爱情 / 郝心翔 / 张立昂 刘奕儿</t>
  </si>
  <si>
    <t>君心难逑</t>
  </si>
  <si>
    <t>2023 / 中国大陆 / 爱情 短片 古装 / 满闯闯 安吉尔 / 李沐宸 王祖一</t>
  </si>
  <si>
    <t>风月如雪</t>
  </si>
  <si>
    <t>2023 / 中国大陆 / 爱情 短片 奇幻 古装 / 回宇 / 厉嘉琪 左叶</t>
  </si>
  <si>
    <t>情满九道弯</t>
  </si>
  <si>
    <t>2023 / 中国大陆 / 剧情 / 刘家成 / 韩东君 热依扎</t>
  </si>
  <si>
    <t>我的女友们</t>
  </si>
  <si>
    <t>2023 / 中国大陆 / 剧情 爱情 短片 / 贾炳祺 / 李胤维 何花</t>
  </si>
  <si>
    <t>结婚吗？好的！</t>
  </si>
  <si>
    <t>2023 / 中国大陆 / 邓展能 / 何昶希 鞠可儿</t>
  </si>
  <si>
    <t>花戎</t>
  </si>
  <si>
    <t>2023 / 中国大陆 / 爱情 古装 / 陈国华 胡意涓 / 鞠婧祎 郭俊辰</t>
  </si>
  <si>
    <t>无间</t>
  </si>
  <si>
    <t>2023 / 中国大陆 / 剧情 / 奇道 / 靳东 王丽坤</t>
  </si>
  <si>
    <t>尘缘</t>
  </si>
  <si>
    <t>2023 / 中国大陆 / 剧情 爱情 奇幻 古装 / 郑伟文 刘崇崇 / 杨颖 马天宇</t>
  </si>
  <si>
    <t>她的城</t>
  </si>
  <si>
    <t>2023 / 中国大陆 / 剧情 / 温德光 / 高露 张含韵</t>
  </si>
  <si>
    <t>耀眼的你啊</t>
  </si>
  <si>
    <t>2023 / 中国大陆 / 剧情 爱情 家庭 / 牛博宥 林红光 / 殷桃 刘以豪</t>
  </si>
  <si>
    <t>进阶的主母</t>
  </si>
  <si>
    <t>2023 / 中国大陆 / 剧情 短片 / 李恒建 / 郁葱 刘胤君</t>
  </si>
  <si>
    <t>少年江湖</t>
  </si>
  <si>
    <t>2023 / 中国大陆 / 剧情 爱情 古装 / 麦咏麟 / 敖瑞鹏 邓超元</t>
  </si>
  <si>
    <t>冯宝宝与张楚岚</t>
  </si>
  <si>
    <t>2023 / 中国大陆 / 喜剧 动作 短片 奇幻 / 陈匀佼 / 孙安可 陈博豪</t>
  </si>
  <si>
    <t>保留席位</t>
  </si>
  <si>
    <t>2023 / 中国台湾 / 剧情 爱情 同性 / 黃丞邦 陈玹宇</t>
  </si>
  <si>
    <t>楼下来的人</t>
  </si>
  <si>
    <t>2023 / 中国香港 / 爱情 同性 家庭 / 馮錫潮 / 何嘉威 林漢忠</t>
  </si>
  <si>
    <t>雪鹰领主</t>
  </si>
  <si>
    <t>2023 / 中国大陆 / 爱情 古装 / 李达超 / 许凯 古力娜扎</t>
  </si>
  <si>
    <t>最遥远的距离</t>
  </si>
  <si>
    <t>2023 / 中国大陆 / 剧情 爱情 / 于中中 徐棱棱 / 钟楚曦 张云龙</t>
  </si>
  <si>
    <t>心跳</t>
  </si>
  <si>
    <t>2023 / 中国大陆 / 剧情 爱情 / 姜天航 / 何瑞贤 罗正</t>
  </si>
  <si>
    <t>温德瑞拉日记</t>
  </si>
  <si>
    <t>2023 / 中国大陆 / 剧情 / 沈文帅 / 宋妍霏 于朦胧</t>
  </si>
  <si>
    <t>天启异闻录</t>
  </si>
  <si>
    <t>2023 / 中国大陆 / 剧情 冒险 古装 / 路阳 乔磊 范川 / 黄轩 吴樾</t>
  </si>
  <si>
    <t>繁华似锦</t>
  </si>
  <si>
    <t>2023 / 中国大陆 / 剧情 爱情 / 崔亮 / 张雨绮 高伟光</t>
  </si>
  <si>
    <t>与卿书</t>
  </si>
  <si>
    <t>2023 / 中国大陆 / 爱情 古装 / 麦田 / 黄羿 王弘毅</t>
  </si>
  <si>
    <t>罗密欧与祝英台</t>
  </si>
  <si>
    <t>2023 / 中国香港 / 陈维冠 何乐然 / 陈豪 陈茵媺</t>
  </si>
  <si>
    <t>宋慈韶华录</t>
  </si>
  <si>
    <t>2023 / 中国大陆 / 剧情 喜剧 悬疑 古装 / 闫崑 / 孙泽源 陈欣予</t>
  </si>
  <si>
    <t>妻子的新世界</t>
  </si>
  <si>
    <t>2023 / 中国大陆 / 剧情 爱情 / 林合隆 / 袁姗姗 杜淳</t>
  </si>
  <si>
    <t>101次抢婚</t>
  </si>
  <si>
    <t>2023 / 中国大陆 / 剧情 / 王子鸣 / 金泽 陈姝君</t>
  </si>
  <si>
    <t>重紫</t>
  </si>
  <si>
    <t>2023 / 中国大陆 / 爱情 奇幻 / 刘国辉 刘镇明 / 杨超越 徐正溪</t>
  </si>
  <si>
    <t>风雨送春归</t>
  </si>
  <si>
    <t>2023 / 中国大陆 / 剧情 / 吴天戈 钱晓群 / 王志文 于震</t>
  </si>
  <si>
    <t>以爱为营</t>
  </si>
  <si>
    <t>2023 / 中国大陆 / 剧情 / 郭虎 / 白鹿 王鹤棣</t>
  </si>
  <si>
    <t>择君记</t>
  </si>
  <si>
    <t>2023 / 中国大陆 / 喜剧 爱情 古装 / 吴强 / 张雪迎 邢昭林</t>
  </si>
  <si>
    <t>你不是她</t>
  </si>
  <si>
    <t>2023 / 中国香港 / 剧情 爱情 家庭 / 徐正康 陈萍 / 丁子朗 冯盈盈</t>
  </si>
  <si>
    <t>打开生活的正确方式</t>
  </si>
  <si>
    <t>2023 / 中国大陆 / 剧情 / 林柯 / 黄渤 梅婷</t>
  </si>
  <si>
    <t>蜂巢</t>
  </si>
  <si>
    <t>2023 / 中国大陆 / 剧情 / 周靖韬 / 韩栋 宋轶</t>
  </si>
  <si>
    <t>刑侦笔记</t>
  </si>
  <si>
    <t>2023 / 中国大陆 / 悬疑 犯罪 / 陶海 / 卢杉 杨昊铭</t>
  </si>
  <si>
    <t>虫图腾</t>
  </si>
  <si>
    <t>2023 / 中国大陆 / 悬疑 冒险 / 张九源 / 张铭恩 胡冰卿</t>
  </si>
  <si>
    <t>后浪</t>
  </si>
  <si>
    <t>2023 / 中国大陆 / 剧情 / 韩晓军 / 吴刚 赵露思</t>
  </si>
  <si>
    <t>花轿喜事</t>
  </si>
  <si>
    <t>2023 / 中国大陆 / 剧情 爱情 古装 / 澄丰 / 田曦薇 敖瑞鹏</t>
  </si>
  <si>
    <t>猎罪者</t>
  </si>
  <si>
    <t>2023 / 中国大陆 / 悬疑 / 阎余超 / 彭禺厶 周晓鸥</t>
  </si>
  <si>
    <t>影后的复仇</t>
  </si>
  <si>
    <t>2023 / 中国大陆 / 剧情 爱情 / 杨欢 / 李沐宸</t>
  </si>
  <si>
    <t>卧底警花</t>
  </si>
  <si>
    <t>2023 / 中国大陆 / 剧情 / 高亚麟 / 邹元清 鲁诺</t>
  </si>
  <si>
    <t>岁岁青莲</t>
  </si>
  <si>
    <t>2023 / 中国大陆 / 爱情 古装 / 高寒 / 何润东 何泓姗</t>
  </si>
  <si>
    <t>转角之恋</t>
  </si>
  <si>
    <t>2023 / 中国大陆 / 剧情 爱情 / 董富来 / 蒋雯丽 明道</t>
  </si>
  <si>
    <t>我的人间烟火</t>
  </si>
  <si>
    <t>2023 / 中国大陆 / 剧情 / 李木戈 / 杨洋 王楚然</t>
  </si>
  <si>
    <t>玫瑰冠冕</t>
  </si>
  <si>
    <t>2023 / 中国大陆 / 剧情 爱情 短片 / 申浩男 王格格</t>
  </si>
  <si>
    <t>脱缰</t>
  </si>
  <si>
    <t>2023 / 中国大陆 / 爱情 短片 奇幻 / 拾肆 / 张集骏 王格格</t>
  </si>
  <si>
    <t>黑莲花上位手册</t>
  </si>
  <si>
    <t>2023 / 中国大陆 / 古装 / 王亚 / 马秋元</t>
  </si>
  <si>
    <t>恰似寒冰遇骄阳</t>
  </si>
  <si>
    <t>2023 / 中国大陆 / 爱情 / 徐艺真 孙樾</t>
  </si>
  <si>
    <t>步步深陷</t>
  </si>
  <si>
    <t>2023 / 中国大陆 / 剧情 短片 / 赵夕汐 黄波</t>
  </si>
  <si>
    <t>撒野</t>
  </si>
  <si>
    <t>2023 / 中国大陆 / 剧情 爱情 短片 / 林青 / 戚砚笛 李卓扬</t>
  </si>
  <si>
    <t>一吻倾城</t>
  </si>
  <si>
    <t>2023 / 中国大陆 / 爱情 短片 古装 / 胡星 / 李歌洋 柯颖</t>
  </si>
  <si>
    <t>我和我爸的十七岁</t>
  </si>
  <si>
    <t>2023 / 中国大陆 / 剧情 喜剧 / 宋洋 / 周奇 李明德</t>
  </si>
  <si>
    <t>桑总别虐了，夫人她要嫁人了</t>
  </si>
  <si>
    <t>2023 / 中国大陆 / 剧情 短片 / 王格格 申浩男</t>
  </si>
  <si>
    <t>亲爱的隐居先生</t>
  </si>
  <si>
    <t>2023 / 中国大陆 / 喜剧 爱情 / 陈世峄 / 汤敏 陈靖可</t>
  </si>
  <si>
    <t>烈爱</t>
  </si>
  <si>
    <t>2023 / 中国大陆 / 剧情 爱情 / 喜子 / 何宣林 高铭辰</t>
  </si>
  <si>
    <t>霍少闪婚后竟成了娇娇公主</t>
  </si>
  <si>
    <t>2023 / 中国大陆 / 孙樾 徐艺真</t>
  </si>
  <si>
    <t>站住！小哑妻</t>
  </si>
  <si>
    <t>2023 / 中国大陆 / 剧情 爱情 短片 / 王猛 / 李沛恩 郑楠汐</t>
  </si>
  <si>
    <t>与你的九次相遇</t>
  </si>
  <si>
    <t>2023 / 中国大陆 / 剧情 爱情 奇幻 / 年剑伦 / 李沐宸 林枫松</t>
  </si>
  <si>
    <t>将军在下</t>
  </si>
  <si>
    <t>2023 / 中国大陆 / 爱情 短片 古装 / 李俊 宋健 / 杨祺如 徐振轩</t>
  </si>
  <si>
    <t>皇妃为何那样</t>
  </si>
  <si>
    <t>2023 / 中国大陆 / 剧情 爱情 奇幻 古装 / 唐万里 / 吴明晶 常斌</t>
  </si>
  <si>
    <t>分手八年后，我和前男友闪婚了</t>
  </si>
  <si>
    <t>欢迎来到麦乐村</t>
  </si>
  <si>
    <t>2023 / 中国大陆 / 剧情 / 金晔 / 靳东 祖峰</t>
  </si>
  <si>
    <t>裂痕</t>
  </si>
  <si>
    <t>2023 / 中国大陆 / 剧情 爱情 短片 / 周潇 孙艺荀 / 朱丽岚 林泽辉</t>
  </si>
  <si>
    <t>临夜传</t>
  </si>
  <si>
    <t>2023 / 中国大陆 / 剧情 奇幻 古装 / 周潇 / 李菲 李俊辰</t>
  </si>
  <si>
    <t>珠江人家</t>
  </si>
  <si>
    <t>2023 / 中国大陆 / 剧情 悬疑 战争 / 吴斌 / 杨烁 张翰</t>
  </si>
  <si>
    <t>我亲爱的白月光</t>
  </si>
  <si>
    <t>2023 / 中国大陆 / 爱情 短片 / 秋刀鹿 / 柯颖 陈鑫海</t>
  </si>
  <si>
    <t>乱世婚宠：夫人要逃婚</t>
  </si>
  <si>
    <t>见好就收</t>
  </si>
  <si>
    <t>2023 / 中国大陆 / 剧情 爱情 短片 / 唐十一 / 许晓诺 吕昀峰</t>
  </si>
  <si>
    <t>重生后被渣男死对头宠上天</t>
  </si>
  <si>
    <t>2023 / 中国大陆 / 徐艺真 孙樾</t>
  </si>
  <si>
    <t>尤物</t>
  </si>
  <si>
    <t>2023 / 中国大陆 / 剧情 爱情 短片 / 左一 申浩男</t>
  </si>
  <si>
    <t>抉择</t>
  </si>
  <si>
    <t>2023 / 中国大陆 / 悬疑 犯罪 / 桃子 / 邓凯 王祖一</t>
  </si>
  <si>
    <t>宠妃凰图</t>
  </si>
  <si>
    <t>2023 / 中国大陆 / 剧情 爱情 短片 奇幻 古装 / 杨振 徐洁 / 胡丹丹 严子贤</t>
  </si>
  <si>
    <t>九爷，少奶奶又发飙了</t>
  </si>
  <si>
    <t>萌宝来袭，总裁夫人别想逃</t>
  </si>
  <si>
    <t>烬相思</t>
  </si>
  <si>
    <t>2023 / 中国大陆 / 爱情 古装 / 李小江 / 宋伊人 王佑硕</t>
  </si>
  <si>
    <t>恋恋红尘</t>
  </si>
  <si>
    <t>2023 / 中国大陆 / 剧情 爱情 / 钟澍佳 / 古力娜扎 徐开骋</t>
  </si>
  <si>
    <t>许你万丈光芒</t>
  </si>
  <si>
    <t>2023 / 中国大陆 / 剧情 爱情 / 赵弈钦 赵嘉敏</t>
  </si>
  <si>
    <t>你是人间四月天</t>
  </si>
  <si>
    <t>2023 / 中国大陆 / 剧情 爱情 短片 / 左一 张集骏</t>
  </si>
  <si>
    <t>一不小心撩错人</t>
  </si>
  <si>
    <t>2023 / 中国大陆 / 剧情 喜剧 爱情 短片 / 马秋元 鹿单东</t>
  </si>
  <si>
    <t>一念花开</t>
  </si>
  <si>
    <t>2023 / 中国大陆 / 剧情 爱情 / 查传谊 / 方逸伦 黄日莹</t>
  </si>
  <si>
    <t>假如月老也有KPI</t>
  </si>
  <si>
    <t>2023 / 中国大陆 / 喜剧 爱情 短片 奇幻 / 章漱凡 / 卢东旭 黄梓颀</t>
  </si>
  <si>
    <t>如果眼泪记得你</t>
  </si>
  <si>
    <t>2023 / 中国大陆 / 白妍</t>
  </si>
  <si>
    <t>她藏起孕肚离婚，总裁全球疯找</t>
  </si>
  <si>
    <t>冰雪尖刀连</t>
  </si>
  <si>
    <t>2023 / 中国大陆 / 动作 历史 战争 / 高希希 / 杜淳 王子奇</t>
  </si>
  <si>
    <t>燕山派与百花门</t>
  </si>
  <si>
    <t>2023 / 中国大陆 / 喜剧 爱情 武侠 古装 / 李小江 夏雨 / 方逸伦 冯铭潮</t>
  </si>
  <si>
    <t>陌上人如玉</t>
  </si>
  <si>
    <t>2023 / 中国大陆 / 古装 / 智磊 / 肖燕 翟子路</t>
  </si>
  <si>
    <t>暗里着迷</t>
  </si>
  <si>
    <t>2023 / 中国大陆 / 剧情 爱情 / 邓亮宏 / 祝子杰 洪潇</t>
  </si>
  <si>
    <t>江湖绝色录</t>
  </si>
  <si>
    <t>2023 / 中国大陆 / 爱情 武侠 / 陈未衾 / 潘子剑 胡亦瑶</t>
  </si>
  <si>
    <t>青雀成凰</t>
  </si>
  <si>
    <t>2023 / 中国大陆 / 剧情 爱情 短片 古装 / 满闯闯 矫莉丽 / 李九霖</t>
  </si>
  <si>
    <t>红袖暗卫</t>
  </si>
  <si>
    <t>2023 / 中国大陆 / 剧情 爱情 短片 古装 / 肖肖 / 杨伊墨 黄靖洲</t>
  </si>
  <si>
    <t>爱在青山绿水间</t>
  </si>
  <si>
    <t>2023 / 中国大陆 / 剧情 / 林和平 孟亮 / 李健 朱锐</t>
  </si>
  <si>
    <t>花溪记</t>
  </si>
  <si>
    <t>2023 / 中国大陆 / 剧情 爱情 古装 / 李玉磊 / 邢菲 徐开骋</t>
  </si>
  <si>
    <t>将嫁</t>
  </si>
  <si>
    <t>2023 / 中国大陆 / 剧情 爱情 古装 / 文鸿毅 / 管栎 郭嘉语</t>
  </si>
  <si>
    <t>成曦曲</t>
  </si>
  <si>
    <t>套路先生请指示</t>
  </si>
  <si>
    <t>2023 / 中国大陆 / 剧情 爱情 悬疑 / 侯金辰 / 李歌洋 徐紫茵</t>
  </si>
  <si>
    <t>这也能赚钱 第二季</t>
  </si>
  <si>
    <t>2023 / 中国大陆 / 辛然 唐思施</t>
  </si>
  <si>
    <t>你是天堂也是地狱</t>
  </si>
  <si>
    <t>顾总，太太又把您拉黑了</t>
  </si>
  <si>
    <t>你是我的万千星辰</t>
  </si>
  <si>
    <t>少女闯江湖</t>
  </si>
  <si>
    <t>2023 / 中国大陆 / 喜剧 爱情 武侠 古装 / 周彤 代梦颖 / 徐璐 吴希泽</t>
  </si>
  <si>
    <t>宿命之敌</t>
  </si>
  <si>
    <t>2023 / 中国大陆 / 剧情 / 苏万聪 / 高至霆 王森</t>
  </si>
  <si>
    <t>亲爱的乘客，你好</t>
  </si>
  <si>
    <t>2023 / 中国大陆 / 喜剧 / 肖麓西 / 刘大锁 于莎莎</t>
  </si>
  <si>
    <t>拜托了！别宠我 第五季</t>
  </si>
  <si>
    <t>2023 / 中国大陆 / 剧情 爱情 短片 奇幻 / 王骏晔 / 张淼怡 金贤正</t>
  </si>
  <si>
    <t>迷情庄园</t>
  </si>
  <si>
    <t>2023 / 中国大陆 / 剧情 爱情 / 林毅 / 陈姝君 杨业明</t>
  </si>
  <si>
    <t>我坦白</t>
  </si>
  <si>
    <t>2023 / 中国大陆 / 剧情 悬疑 犯罪 / 欧丁丁 / 孙嘉浚 刘巴特尔</t>
  </si>
  <si>
    <t>满城云雨锁淮舟</t>
  </si>
  <si>
    <t>2023 / 中国大陆 / 剧情 短片 同性</t>
  </si>
  <si>
    <t>落秘书为何要这样</t>
  </si>
  <si>
    <t>2023 / 中国大陆 / 剧情 短片 / 觅七 张集骏</t>
  </si>
  <si>
    <t>亲爱的朋友</t>
  </si>
  <si>
    <t>2023 / 中国大陆 / 剧情 喜剧 爱情 家庭 / 刘岩 / 吴希泽 厉嘉琪</t>
  </si>
  <si>
    <t>抓马侦探2</t>
  </si>
  <si>
    <t>2023 / 中国大陆 / 喜剧 悬疑 短片 / 赵聪 / 魏傲然 彭小蛙</t>
  </si>
  <si>
    <t>晚晚类卿</t>
  </si>
  <si>
    <t>2023 / 中国大陆 / 爱情 短片 奇幻 古装 / 邹集城 / 李岱昆 彭必瑶</t>
  </si>
  <si>
    <t>雾中系铃人</t>
  </si>
  <si>
    <t>2023 / 中国大陆 / 犯罪 / 谷锦云 / 富大龙 孙茜</t>
  </si>
  <si>
    <t>浮世三千</t>
  </si>
  <si>
    <t>2023 / 中国大陆 / 剧情 爱情 奇幻 古装 / 陈义 / 彭楚粤 赵晴</t>
  </si>
  <si>
    <t>腹黑女佣</t>
  </si>
  <si>
    <t>2023 / 中国大陆 / 短片 / 叶皓然 温茉言</t>
  </si>
  <si>
    <t>前妻攻略</t>
  </si>
  <si>
    <t>2023 / 中国大陆 / 剧情 爱情</t>
  </si>
  <si>
    <t>这个反派我不干了</t>
  </si>
  <si>
    <t>2023 / 中国大陆 / 古装 / 吴承峰 毛志强 / 徐轸轸 王庭旭</t>
  </si>
  <si>
    <t>齐妙请微笑</t>
  </si>
  <si>
    <t>2023 / 中国大陆 / 张波 / 李沐宸 盛一辰</t>
  </si>
  <si>
    <t>我等海风拥抱你</t>
  </si>
  <si>
    <t>2023 / 中国大陆 / 剧情 爱情 短片 / 林云翔 / 乌日丽格 魏子翔</t>
  </si>
  <si>
    <t>长殊行</t>
  </si>
  <si>
    <t>2023 / 中国大陆 / 短片 / 刘润铭 沈心怡</t>
  </si>
  <si>
    <t>夏日情书</t>
  </si>
  <si>
    <t>2023 / 中国大陆 / 爱情 同性 / 锦书工作室 / 杨鹏丞 孙忠杨</t>
  </si>
  <si>
    <t>厉总的落跑娇妻不好追</t>
  </si>
  <si>
    <t>2023 / 中国大陆 / 剧情 喜剧 爱情 短片 / 王格格 申浩男</t>
  </si>
  <si>
    <t>萌宝来袭，厉总宠妻无度</t>
  </si>
  <si>
    <t>2023 / 中国大陆 / 剧情 短片 / 马秋元 鹿单东</t>
  </si>
  <si>
    <t>重生七零小辣媳</t>
  </si>
  <si>
    <t>2023 / 中国大陆 / 爱情 短片 / 钟熙</t>
  </si>
  <si>
    <t>拨开云雾见晴天</t>
  </si>
  <si>
    <t>2023 / 中国大陆 / 剧情 短片 / 马秋元 张集骏</t>
  </si>
  <si>
    <t>山有木兮木有心</t>
  </si>
  <si>
    <t>2023 / 中国大陆 / 剧情 奇幻 古装 / 宋海波 阿健 / 陈家赫 周漾玥</t>
  </si>
  <si>
    <t>前男友成了我上司</t>
  </si>
  <si>
    <t>2023 / 中国大陆 / 剧情 爱情 / 牛毛毛 / 靳骁 李佳佳</t>
  </si>
  <si>
    <t>求求你别心动</t>
  </si>
  <si>
    <t>2023 / 中国大陆 / 爱情 短片 古装 / 王乔熙 星玮</t>
  </si>
  <si>
    <t>快穿，病娇男主他又吃醋了</t>
  </si>
  <si>
    <t>2023 / 中国大陆 / 剧情 爱情 短片</t>
  </si>
  <si>
    <t>点心之路</t>
  </si>
  <si>
    <t>2023 / 中国大陆 / 剧情 / 蓝海瀚 王飞 / 王彦霖 赵小棠</t>
  </si>
  <si>
    <t>麻烦请你先告白</t>
  </si>
  <si>
    <t>2023 / 中国大陆 / 剧情 爱情 悬疑 / 安冬 / 郑乃馨 宋继扬</t>
  </si>
  <si>
    <t>二见钟情</t>
  </si>
  <si>
    <t>2023 / 中国大陆 / 爱情 短片 / 刘爱东 / 王祖一 邵羽柒</t>
  </si>
  <si>
    <t>妻不可欺</t>
  </si>
  <si>
    <t>2023 / 中国大陆 / 剧情 爱情 / 罗一鸣 / 穆乐恩 李星昊</t>
  </si>
  <si>
    <t>西风烈烈</t>
  </si>
  <si>
    <t>2023 / 中国大陆 / 爱情 武侠 古装 / 武洋 / 陈奕龙 王路晴</t>
  </si>
  <si>
    <t>让一让，公主</t>
  </si>
  <si>
    <t>2023 / 中国大陆 / 爱情 短片 古装 / 戴希帆 / 王路晴 邱鼎杰</t>
  </si>
  <si>
    <t>我的医妃不好惹</t>
  </si>
  <si>
    <t>2023 / 中国大陆 / 傅闱玮 / 许梦圆 文苡帆</t>
  </si>
  <si>
    <t>见习女探</t>
  </si>
  <si>
    <t>2023 / 中国大陆 / 喜剧 悬疑 犯罪 / 胡诗云 / 王艺瑾 赵粤</t>
  </si>
  <si>
    <t>绝色小神医</t>
  </si>
  <si>
    <t>2023 / 中国大陆 / 喜剧 古装 / 雷影 / 潘悦 曹君豪</t>
  </si>
  <si>
    <t>反击罗曼史</t>
  </si>
  <si>
    <t>2023 / 中国大陆 / 剧情 爱情 / 郭亚楠 / 郭迦南 杨雪儿</t>
  </si>
  <si>
    <t>夜族公子小仙妻</t>
  </si>
  <si>
    <t>2023 / 中国大陆 / 爱情 奇幻 / 陈大侠 / 管栎 屠芷莹</t>
  </si>
  <si>
    <t>应有长风倚碧鸢</t>
  </si>
  <si>
    <t>2023 / 中国大陆 / 剧情 爱情 古装 / 十月时 / 王祖一 梁咏妮</t>
  </si>
  <si>
    <t>重返1993第二季</t>
  </si>
  <si>
    <t>2023 / 中国大陆 / 杜亭君 / 陈凯欣 厉蔺菲</t>
  </si>
  <si>
    <t>重返1993第三季</t>
  </si>
  <si>
    <t>长夏未央</t>
  </si>
  <si>
    <t>2023 / 中国大陆 / 爱情 短片 古装 / 肖肖 / 杨伊墨 黄靖洲</t>
  </si>
  <si>
    <t>娘子在上</t>
  </si>
  <si>
    <t>2023 / 中国大陆 / 剧情 古装 / 赵轶超 / 喻钟黎 袁铭泽</t>
  </si>
  <si>
    <t>这个女配有点甜</t>
  </si>
  <si>
    <t>2023 / 中国大陆 / 剧情 爱情 奇幻 古装 / 吴诗君 / 曹曦月 吕承珏</t>
  </si>
  <si>
    <t>巷里巷味</t>
  </si>
  <si>
    <t>2023 / 中国大陆</t>
  </si>
  <si>
    <t>中国家宴</t>
  </si>
  <si>
    <t>2023 / 中国大陆 / 施睿、郭培娴 / 于谦</t>
  </si>
  <si>
    <t>爱你心动为止</t>
  </si>
  <si>
    <t>2023 / 中国大陆 / 剧情 爱情 短片 / 马秋元 鹿单东</t>
  </si>
  <si>
    <t>女总裁的神豪女婿</t>
  </si>
  <si>
    <t>2023 / 中国大陆 / 孙樾</t>
  </si>
  <si>
    <t>渣男劈腿，闪婚服务员是大佬</t>
  </si>
  <si>
    <t>2023 / 中国大陆 / 剧情 短片 / 张集骏 苟钰浠</t>
  </si>
  <si>
    <t>落难千金复仇记</t>
  </si>
  <si>
    <t>2023 / 中国大陆 / 剧情 短片 / 王格格 王晨鹏</t>
  </si>
  <si>
    <t>退婚后错撩千亿大佬</t>
  </si>
  <si>
    <t>2023 / 中国大陆 / 剧情 短片 / 张集骏</t>
  </si>
  <si>
    <t>再见，穆先生</t>
  </si>
  <si>
    <t>2023 / 中国大陆 / 剧情 短片 / 王格格 陈刚</t>
  </si>
  <si>
    <t>甜小姐与冷先生</t>
  </si>
  <si>
    <t>2023 / 中国大陆 / 剧情 爱情 / 张峰 / 王子文 金瀚</t>
  </si>
  <si>
    <t>父亲的草原母亲的河</t>
  </si>
  <si>
    <t>2023 / 中国大陆 / 爱情 / 康洪雷 刘翰轩 / 斯琴高娃 涂们</t>
  </si>
  <si>
    <t>妙手</t>
  </si>
  <si>
    <t>2023 / 中国大陆 / 剧情 爱情 悬疑 犯罪 / 张挺 / 黄宗泽 张艺上</t>
  </si>
  <si>
    <t>一代匠师</t>
  </si>
  <si>
    <t>2023 / 中国大陆 / 剧情 历史 / 张志 / 侯勇 斓曦</t>
  </si>
  <si>
    <t>步云衢</t>
  </si>
  <si>
    <t>2023 / 中国大陆 / 爱情 历史 / 元德 / 王鹤润 张赫</t>
  </si>
  <si>
    <t>妈咪的反攻</t>
  </si>
  <si>
    <t>2023 / 中国大陆 / 剧情 爱情 / 陈跃进 / 赵一博 李博洋</t>
  </si>
  <si>
    <t>荒野会谈 第二季</t>
  </si>
  <si>
    <t>2023 / 中国大陆 / 廖莹莹 / 李雪琴 赖冠霖</t>
  </si>
  <si>
    <t>反骗警察</t>
  </si>
  <si>
    <t>2023 / 中国大陆 / 剧情 悬疑 犯罪 / 马玉辉 / 周澄奥 陈嘉男</t>
  </si>
  <si>
    <t>超时空护卫队</t>
  </si>
  <si>
    <t>2023 / 中国大陆 / 动作 科幻 / 李海龙 / 周子杰 马希尔</t>
  </si>
  <si>
    <t>反诈风暴</t>
  </si>
  <si>
    <t>2023 / 中国大陆 / 剧情 犯罪 / 栗心博 / 张逸杰 戚九洲</t>
  </si>
  <si>
    <t>凤婿</t>
  </si>
  <si>
    <t>2023 / 中国大陆 / 爱情 短片 古装 / 白茹 / 张丙丙 刘壬赫</t>
  </si>
  <si>
    <t>我的医妃不好惹 第二季</t>
  </si>
  <si>
    <t>2023 / 中国大陆 / 剧情 爱情 奇幻 古装 / 傅闱玮 / 文苡帆 许梦圆</t>
  </si>
  <si>
    <t>奉旨宠君</t>
  </si>
  <si>
    <t>2023 / 中国大陆 / 爱情 短片 古装 / 刘春 陈德龙 / 朱丽岚 李若天</t>
  </si>
  <si>
    <t>拥抱未来的你</t>
  </si>
  <si>
    <t>2023 / 中国大陆 / 剧情 爱情 奇幻 / 徐驰 / 张超 宗元圆</t>
  </si>
  <si>
    <t>万市大吉</t>
  </si>
  <si>
    <t>2023 / 中国大陆 / 喜剧 爱情 短片 古装 / 张之微 钟震 / 方晓东 尹蕊</t>
  </si>
  <si>
    <t>掌门的烦恼</t>
  </si>
  <si>
    <t>2023 / 中国大陆 / 剧情 喜剧 古装 / 吴承峰 / 宗峰岩 张悦楠</t>
  </si>
  <si>
    <t>与卿行</t>
  </si>
  <si>
    <t>2023 / 中国大陆 / 剧情 爱情 古装 / 岳进超 / 姚筱筱 程相</t>
  </si>
  <si>
    <t>初次见面，请嫁给我</t>
  </si>
  <si>
    <t>2023 / 中国大陆 / 海潮宇 / 赵佳 王道铁</t>
  </si>
  <si>
    <t>季总别虐了，舒小姐已嫁人</t>
  </si>
  <si>
    <t>2023 / 中国大陆 / 剧情 短片 / 孙樾 于小琬</t>
  </si>
  <si>
    <t>致命的她</t>
  </si>
  <si>
    <t>2023 / 中国大陆 / 爱情 短片 / 曹炳琨 / 杨舒婷 曹炳琨</t>
  </si>
  <si>
    <t>鲁豫有约一日行 第十二季</t>
  </si>
  <si>
    <t>2023 / 中国大陆 / 陈鲁豫 梁洛施</t>
  </si>
  <si>
    <t>夫人在上！少帅知错了!</t>
  </si>
  <si>
    <t>2023 / 中国大陆 / 孙樾 余俪</t>
  </si>
  <si>
    <t>契约成婚：总裁的豪门新娘</t>
  </si>
  <si>
    <t>迟来的深情</t>
  </si>
  <si>
    <t>厉总的新婚罪妻</t>
  </si>
  <si>
    <t>2023 / 中国大陆 / 剧情 短片 / 王格格 鹿单东</t>
  </si>
  <si>
    <t>夫人别省了，邱总不差钱</t>
  </si>
  <si>
    <t>2023 / 中国大陆 / 王格格</t>
  </si>
  <si>
    <t>少将大人轻轻宠</t>
  </si>
  <si>
    <t>2023 / 中国大陆 / 剧情 爱情 短片 / 鹿单东 白妍</t>
  </si>
  <si>
    <t>替嫁后，纨绔大佬每天都在撩我</t>
  </si>
  <si>
    <t>2023 / 中国大陆 / 剧情 短片 / 张楚萱 申浩男</t>
  </si>
  <si>
    <t>她光芒万丈</t>
  </si>
  <si>
    <t>2023 / 中国大陆 / 剧情 短片 / 王格格 伊洋</t>
  </si>
  <si>
    <t>高分优先</t>
  </si>
  <si>
    <t>华语</t>
  </si>
  <si>
    <t>婚后事</t>
  </si>
  <si>
    <t>2024 / 中国香港 / 剧情 爱情 / 林肯 / 罗子溢 陈自瑶</t>
  </si>
  <si>
    <t>大江大河之岁月如歌</t>
  </si>
  <si>
    <t>2024 / 中国大陆 / 剧情 / 孔笙 孙墨龙 刘洪源 / 王凯 杨烁</t>
  </si>
  <si>
    <t>谢谢你温暖我</t>
  </si>
  <si>
    <t>2024 / 中国大陆 / 剧情 爱情 / 祝东宁 / 李兰迪 林一</t>
  </si>
  <si>
    <t>大王别慌张</t>
  </si>
  <si>
    <t>2024 / 中国大陆 / 喜剧 奇幻 / 金哲勇 / 土豆 吕严</t>
  </si>
  <si>
    <t>欢乐家长群</t>
  </si>
  <si>
    <t>2024 / 中国大陆 / 喜剧 家庭 / 李亚飞 / 张嘉益 陈好</t>
  </si>
  <si>
    <t>关于未知的我们</t>
  </si>
  <si>
    <t>2024 / 中国台湾 / 剧情 爱情 同性 / 姜瑞智 / 邱宇辰 黄宏轩</t>
  </si>
  <si>
    <t>爱爱内含光</t>
  </si>
  <si>
    <t>2024 / 中国台湾 / 剧情 爱情 / 黄婕妤 / 詹子萱 柯震东</t>
  </si>
  <si>
    <t>执笔</t>
  </si>
  <si>
    <t>2024 / 中国大陆 / 爱情 短片 奇幻 古装 / 张之微 / 李沐宸 叶盛佳</t>
  </si>
  <si>
    <t>致命游戏</t>
  </si>
  <si>
    <t>2024 / 中国大陆 / 剧情 悬疑 / 彭发 路锦程 / 夏之光 黄俊捷</t>
  </si>
  <si>
    <t>如果奔跑是我的人生</t>
  </si>
  <si>
    <t>2024 / 中国大陆 / 剧情 / 沈严 李江明 / 钟楚曦 杨超越</t>
  </si>
  <si>
    <t>少爷和我</t>
  </si>
  <si>
    <t>2024 / 中国大陆 / 喜剧 短片 / 王莉 / 张哲华 詹鑫</t>
  </si>
  <si>
    <t>南来北往</t>
  </si>
  <si>
    <t>2024 / 中国大陆 / 剧情 家庭 犯罪 / 郑晓龙 刘璋牧 / 白敬亭 丁勇岱</t>
  </si>
  <si>
    <t>烟火人家</t>
  </si>
  <si>
    <t>2024 / 中国大陆 / 剧情 爱情 家庭 / 林妍 / 徐帆 马思纯</t>
  </si>
  <si>
    <t>要久久爱</t>
  </si>
  <si>
    <t>2024 / 中国大陆 / 剧情 / 牛超 马成成 / 杨紫 范丞丞</t>
  </si>
  <si>
    <t>江河日上</t>
  </si>
  <si>
    <t>2024 / 中国大陆 / 剧情 / 韩晓军 / 黄志忠 梅婷</t>
  </si>
  <si>
    <t>商魂</t>
  </si>
  <si>
    <t>2024 / 中国台湾 / 剧情 / 洪子鹏 / 傅孟柏 邵雨薇</t>
  </si>
  <si>
    <t>你也有今天</t>
  </si>
  <si>
    <t>2024 / 中国大陆 / 剧情 爱情 / 陈铭章 陈世峄 / 陈星旭 章若楠</t>
  </si>
  <si>
    <t>狗剩快跑</t>
  </si>
  <si>
    <t>2024 / 中国大陆 / 喜剧 历史 战争 / 王新军 / 蒋龙 史策</t>
  </si>
  <si>
    <t>何百芮的地狱毒白</t>
  </si>
  <si>
    <t>2024 / 中国台湾 / 喜剧 / 谢沛如 / 郭书瑶 钟瑶</t>
  </si>
  <si>
    <t>三体 第一季</t>
  </si>
  <si>
    <t>2024 / 美国 中国大陆 英国 / 剧情 科幻 悬疑 奇幻 冒险 / 曾国祥 安德鲁·斯坦顿 明基·斯皮罗 杰雷米·波德斯瓦 / 杰茜·洪 王汉斌</t>
  </si>
  <si>
    <t>大理寺少卿游</t>
  </si>
  <si>
    <t>2024 / 中国大陆 / 喜剧 悬疑 古装 / 王威 / 丁禹兮 周奇</t>
  </si>
  <si>
    <t>裴总每天都想父凭子贵</t>
  </si>
  <si>
    <t>2024 / 中国大陆 / 喜剧 爱情 短片 / 许梦圆 何聪睿</t>
  </si>
  <si>
    <t>乡村爱情16</t>
  </si>
  <si>
    <t>2024 / 中国大陆 / 剧情 / 赵本山 唐鉴军</t>
  </si>
  <si>
    <t>在暴雪时分</t>
  </si>
  <si>
    <t>2024 / 中国大陆 / 剧情 爱情 / 黄天仁 / 吴磊 赵今麦</t>
  </si>
  <si>
    <t>黑土无言</t>
  </si>
  <si>
    <t>2024 / 中国大陆 / 剧情 悬疑 犯罪 / 臧溪川 / 陈建斌 胡军</t>
  </si>
  <si>
    <t>唐人街探案2</t>
  </si>
  <si>
    <t>2024 / 中国大陆 / 悬疑 犯罪 / 姚文逸 王天尉 / 邱泽 尚语贤</t>
  </si>
  <si>
    <t>我们的翻译官</t>
  </si>
  <si>
    <t>2024 / 中国大陆 / 剧情 / 张彤 / 宋茜 陈星旭</t>
  </si>
  <si>
    <t>我在八零年代当后妈</t>
  </si>
  <si>
    <t>2024 / 中国大陆 / 剧情 喜剧 爱情 短片 / 王亚 / 滕泽文 苏袀禾</t>
  </si>
  <si>
    <t>非杀人小说</t>
  </si>
  <si>
    <t>2024 / 中国台湾 / 悬疑 惊悚 犯罪 / 柯贞年 / 刘冠廷 隋棠</t>
  </si>
  <si>
    <t>千年情劫</t>
  </si>
  <si>
    <t>2024 / 中国大陆 / 爱情 短片 奇幻 古装 / 陈义 / 于轩晨 屠芷莹</t>
  </si>
  <si>
    <t>本尊就位</t>
  </si>
  <si>
    <t>2024 / 中国香港 / 喜剧 / 梁耀坚 / 谢东闵 孔德贤</t>
  </si>
  <si>
    <t>别对我动心</t>
  </si>
  <si>
    <t>2024 / 中国大陆 / 剧情 爱情 / 于中中 李青蓉 / 林一 周也</t>
  </si>
  <si>
    <t>病娇反派攻略计划</t>
  </si>
  <si>
    <t>2024 / 中国大陆 / 剧情 短片</t>
  </si>
  <si>
    <t>恒久定律</t>
  </si>
  <si>
    <t>2024 / 中国台湾 / 剧情 爱情 科幻 同性 / 连玉喆 / 吴秉宸 黄礼丰</t>
  </si>
  <si>
    <t>19层</t>
  </si>
  <si>
    <t>2024 / 中国大陆 / 科幻 悬疑 冒险 / 蔡聪 / 孙千 魏哲鸣</t>
  </si>
  <si>
    <t>厉总，你找错夫人了</t>
  </si>
  <si>
    <t>2024 / 中国大陆 / 剧情 爱情 短片 / 韩雨彤</t>
  </si>
  <si>
    <t>阿麦从军</t>
  </si>
  <si>
    <t>2024 / 中国大陆 / 爱情 古装 / 田少波 / 张天爱 张昊唯</t>
  </si>
  <si>
    <t>再见枕边人</t>
  </si>
  <si>
    <t>2024 / 中国香港 / 剧情 爱情 悬疑 / 廖晋硕 / 马德钟 黄智雯</t>
  </si>
  <si>
    <t>飞常日志</t>
  </si>
  <si>
    <t>2024 / 中国香港 / 剧情 / 陈耀全 / 马国明 陈豪</t>
  </si>
  <si>
    <t>授她以柄</t>
  </si>
  <si>
    <t>2024 / 中国大陆 / 爱情 短片 古装 / 周潇 / 李菲 明加加</t>
  </si>
  <si>
    <t>大唐狄公案</t>
  </si>
  <si>
    <t>2024 / 中国大陆 / 悬疑 古装 / 李云亮 / 周一围 王丽坤</t>
  </si>
  <si>
    <t>噬心</t>
  </si>
  <si>
    <t>2024 / 中国大陆 / 爱情 短片 古装 / 吴承哲 / 李沐宸 邓凯</t>
  </si>
  <si>
    <t>祈今朝</t>
  </si>
  <si>
    <t>2024 / 中国大陆 / 剧情 爱情 奇幻 古装 / 刘国楠 / 许凯 虞书欣</t>
  </si>
  <si>
    <t>猎冰</t>
  </si>
  <si>
    <t>2024 / 中国大陆 / 动作 悬疑 犯罪 / 高群书 万鹏 / 张颂文 姚安娜</t>
  </si>
  <si>
    <t>仙剑四</t>
  </si>
  <si>
    <t>2024 / 中国大陆 / 剧情 奇幻 古装 / 杨玄 黄埜 / 鞠婧祎 陈哲远</t>
  </si>
  <si>
    <t>与凤行</t>
  </si>
  <si>
    <t>2024 / 中国大陆 / 剧情 爱情 奇幻 古装 / 邓科 / 赵丽颖 林更新</t>
  </si>
  <si>
    <t>追风者</t>
  </si>
  <si>
    <t>2024 / 中国大陆 / 剧情 / 姚晓峰 / 王一博 李沁</t>
  </si>
  <si>
    <t>花间令</t>
  </si>
  <si>
    <t>2024 / 中国大陆 / 剧情 爱情 悬疑 古装 / 钟青 / 鞠婧祎 刘学义</t>
  </si>
  <si>
    <t>烈焰</t>
  </si>
  <si>
    <t>2024 / 中国大陆 / 剧情 奇幻 古装 / 郑伟文 / 任嘉伦 邢菲</t>
  </si>
  <si>
    <t>小日子</t>
  </si>
  <si>
    <t>2024 / 中国大陆 / 剧情 / 安建 / 陈晓 童瑶</t>
  </si>
  <si>
    <t>欢乐颂5</t>
  </si>
  <si>
    <t>2024 / 中国大陆 / 剧情 爱情 / 简川訸 / 江疏影 杨采钰</t>
  </si>
  <si>
    <t>惜花芷</t>
  </si>
  <si>
    <t>2024 / 中国大陆 / 爱情 古装 / 朱锐斌 / 胡一天 张婧仪</t>
  </si>
  <si>
    <t>又见逍遥</t>
  </si>
  <si>
    <t>2024 / 中国大陆 / 剧情 爱情 古装 / 杨龙 / 何与 杨雨潼</t>
  </si>
  <si>
    <t>乘风踏浪</t>
  </si>
  <si>
    <t>2024 / 中国大陆 / 剧情 / 张思麟 / 乔杉 杨子姗</t>
  </si>
  <si>
    <t>江河之上</t>
  </si>
  <si>
    <t>2024 / 中国大陆 / 剧情 / 周亚平 / 高伟光 陈数</t>
  </si>
  <si>
    <t>飞驰人生热爱篇</t>
  </si>
  <si>
    <t>2024 / 中国大陆 / 剧情 喜剧 动作 / 十一月 / 胡先煦 王彦霖</t>
  </si>
  <si>
    <t>今天的她们</t>
  </si>
  <si>
    <t>2024 / 中国大陆 / 剧情 / 杜晓雨 / 宋轶 佘诗曼</t>
  </si>
  <si>
    <t>皎月流火</t>
  </si>
  <si>
    <t>2024 / 中国大陆 / 剧情 爱情 武侠 古装 / 张敖 / 胡亦瑶 林泽辉</t>
  </si>
  <si>
    <t>猜猜我是谁</t>
  </si>
  <si>
    <t>2024 / 中国大陆 / 喜剧 爱情 / 钟青 / 张予曦 王子奇</t>
  </si>
  <si>
    <t>欢乐英雄</t>
  </si>
  <si>
    <t>2024 / 中国大陆 / 喜剧 武侠 古装 / 尚敬 / 孙艺洲 蓝盈莹</t>
  </si>
  <si>
    <t>五行世家</t>
  </si>
  <si>
    <t>2024 / 中国大陆 / 悬疑 冒险 / 巨兴茂 / 王大陆 任敏</t>
  </si>
  <si>
    <t>嫁东宫</t>
  </si>
  <si>
    <t>2024 / 中国大陆 / 爱情 短片 古装 / 吴承峰 / 徐轸轸 林泽辉</t>
  </si>
  <si>
    <t>永安梦</t>
  </si>
  <si>
    <t>2024 / 中国大陆 / 剧情 爱情 古装 / 黄斌 邓伟恩 陈自强 / 欧阳娜娜 徐正溪</t>
  </si>
  <si>
    <t>超越吧！阿娟</t>
  </si>
  <si>
    <t>2024 / 中国大陆 / 剧情 喜剧 短片 / 王昊 / 苑湘瑾 田广宇</t>
  </si>
  <si>
    <t>紫川·光明三杰</t>
  </si>
  <si>
    <t>2024 / 中国大陆 / 剧情 古装 / 张萌 卫立洲 / 杨旭文 刘宇宁</t>
  </si>
  <si>
    <t>步步倾心</t>
  </si>
  <si>
    <t>2024 / 中国大陆 / 剧情 爱情 / 沈金飞 / 赵志伟 卢洋洋</t>
  </si>
  <si>
    <t>爱在黎明前降落</t>
  </si>
  <si>
    <t>2024 / 中国大陆 / 剧情 爱情 短片 / 吉米 / 赵夕汐 王晨鹏</t>
  </si>
  <si>
    <t>婉婉如梦霄</t>
  </si>
  <si>
    <t>2024 / 中国大陆 / 爱情 短片 古装 / 赵曦夕 张晓琦 / 蔡正杰 蒋袁娅蓉</t>
  </si>
  <si>
    <t>离歌</t>
  </si>
  <si>
    <t>2024 / 中国大陆 / 爱情 悬疑 / 文晔 / 李婷婷 周澄奥</t>
  </si>
  <si>
    <t>米小圈上学记2</t>
  </si>
  <si>
    <t>2024 / 中国大陆 / 剧情 喜剧 家庭 儿童 / 赵聪 / 郭赫轩 陈芷琰</t>
  </si>
  <si>
    <t>宣武门</t>
  </si>
  <si>
    <t>2024 / 中国大陆 / 剧情 / 王小康 / 任重 童蕾</t>
  </si>
  <si>
    <t>喜卷常乐城</t>
  </si>
  <si>
    <t>2024 / 中国大陆 / 剧情 喜剧 爱情 古装 / 武雨泽 / 马天宇 卜冠今</t>
  </si>
  <si>
    <t>逆天奇案2</t>
  </si>
  <si>
    <t>2024 / 中国香港 / 剧情 爱情 悬疑 犯罪 / 刘家豪 陈志江 张乾文 何嘉华 张伯仁 欧耀杰 黄芷苓 / 陈展鹏 林夏薇</t>
  </si>
  <si>
    <t>难寻</t>
  </si>
  <si>
    <t>2024 / 中国大陆 / 剧情 爱情 古装 / 初的见 / 赵弈钦 沈羽洁</t>
  </si>
  <si>
    <t>一吻存档</t>
  </si>
  <si>
    <t>2024 / 中国大陆 / 剧情 喜剧 爱情 / 张珏 / 陈芳彤 方晓东</t>
  </si>
  <si>
    <t>再见已是白月光</t>
  </si>
  <si>
    <t>2024 / 中国大陆 / 爱情 / 戴燕妮 邓超元</t>
  </si>
  <si>
    <t>红衣醉</t>
  </si>
  <si>
    <t>2024 / 中国大陆 / 爱情 古装 / 余淼雨 / 赵嘉敏 黑泽</t>
  </si>
  <si>
    <t>去有你的地方</t>
  </si>
  <si>
    <t>2024 / 中国大陆 / 剧情 短片 / 赵佳 王道铁</t>
  </si>
  <si>
    <t>春日浓情</t>
  </si>
  <si>
    <t>2024 / 中国大陆 / 剧情 爱情 / 邹集城 / 戴燕妮 代高政</t>
  </si>
  <si>
    <t>小城故事多</t>
  </si>
  <si>
    <t>2024 / 中国大陆 / 剧情 / 郭增友 / 张佳宁 高至霆</t>
  </si>
  <si>
    <t>师傅</t>
  </si>
  <si>
    <t>2024 / 中国大陆 / 动作 悬疑 短片 犯罪 / 王传淋 / 余皑磊 施展</t>
  </si>
  <si>
    <t>主妇的战争</t>
  </si>
  <si>
    <t>2024 / 中国大陆 / 爱情 / 杜亭君 / 周爽丽 王璐</t>
  </si>
  <si>
    <t>无染</t>
  </si>
  <si>
    <t>2024 / 中国大陆 / 爱情 短片 奇幻 古装 / 文鸿毅 / 邓孝慈 林津伊</t>
  </si>
  <si>
    <t>象牙山的好人们</t>
  </si>
  <si>
    <t>2024 / 中国大陆 / 剧情 喜剧 / 孟令宇 / 赵本山 王小利</t>
  </si>
  <si>
    <t>甜甜的陷阱</t>
  </si>
  <si>
    <t>2024 / 中国大陆 / 剧情 爱情 / 邓展能 / 谢彬彬 张淼怡</t>
  </si>
  <si>
    <t>一梦浮生</t>
  </si>
  <si>
    <t>2024 / 中国大陆 / 剧情 爱情 / 何佳男 / 高一仁 方思畅</t>
  </si>
  <si>
    <t>掌中独宠</t>
  </si>
  <si>
    <t>2024 / 中国大陆 / 剧情 爱情 短片 / 沈沁源 / 李若天 王韵涵</t>
  </si>
  <si>
    <t>燃冬之女王加冕</t>
  </si>
  <si>
    <t>2024 / 中国大陆 / 剧情 短片 / 王格格 申浩男</t>
  </si>
  <si>
    <t>玛嘉烈与大卫系列 丝丝</t>
  </si>
  <si>
    <t>2024 / 中国香港 / 爱情 / 曾宪宁 祁健聪 / 廖子妤 陈湛文</t>
  </si>
  <si>
    <t>吉祥不高兴</t>
  </si>
  <si>
    <t>2024 / 中国大陆 / 喜剧 爱情 古装 / 史岳 / 谷蓝帝 郜思雯</t>
  </si>
  <si>
    <t>咕咚咕咚喜欢你</t>
  </si>
  <si>
    <t>2024 / 中国大陆 / 剧情 爱情 短片 / 张璐 / 董又霖 林昕宜</t>
  </si>
  <si>
    <t>别打扰我种田</t>
  </si>
  <si>
    <t>2024 / 中国大陆 / 剧情 爱情 / 吕海党 / 李卓扬 屈梦汝</t>
  </si>
  <si>
    <t>夫君大人别怕我</t>
  </si>
  <si>
    <t>2024 / 中国大陆 / 古装 / 邵宇华 / 张紫宁 李九霖</t>
  </si>
  <si>
    <t>昨夜星辰又逢君</t>
  </si>
  <si>
    <t>2024 / 中国大陆 / 喜剧 爱情 奇幻 / 陈露茜 安子杨</t>
  </si>
  <si>
    <t>藏药令</t>
  </si>
  <si>
    <t>2024 / 中国大陆 / 爱情 短片 奇幻 古装 / 麦田 / 林小宅 潘毅鸿</t>
  </si>
  <si>
    <t>见卿卿</t>
  </si>
  <si>
    <t>2024 / 中国大陆 / 爱情 短片 奇幻 古装 / 李红 / 陆妍淇 黑泽</t>
  </si>
  <si>
    <t>与凤飞</t>
  </si>
  <si>
    <t>2024 / 中国大陆 / 爱情 短片 古装 / 杨振 / 胡丹丹 严子贤</t>
  </si>
  <si>
    <t>加油！小店 第2季</t>
  </si>
  <si>
    <t>2024 / 中国大陆</t>
  </si>
  <si>
    <t>白月光攻略手册</t>
  </si>
  <si>
    <t>2024 / 中国大陆 / 爱情 短片 / 马秋元 张集骏</t>
  </si>
  <si>
    <t>独一有二的她</t>
  </si>
  <si>
    <t>2024 / 中国大陆 / 剧情 / 宋洋 / 张云龙 宋伊人</t>
  </si>
  <si>
    <t>寄生</t>
  </si>
  <si>
    <t>2024 / 中国大陆 / 爱情 悬疑 短片 / 车志刚 / 范晓东 姜无寒</t>
  </si>
  <si>
    <t>掌柜哥哥你走开</t>
  </si>
  <si>
    <t>2024 / 中国大陆 / 李泽露 / 梁森 朱林雨</t>
  </si>
  <si>
    <t>花青歌</t>
  </si>
  <si>
    <t>2024 / 中国大陆 / 剧情 动作 奇幻 古装 / 沈金飞 / 宋伊人 丁泽仁</t>
  </si>
  <si>
    <t>今天航班零投诉</t>
  </si>
  <si>
    <t>2024 / 中国大陆 / 剧情 爱情 短片 / 修潇楠 / 甘望星 李佳洁</t>
  </si>
  <si>
    <t>谜案寻凶</t>
  </si>
  <si>
    <t>2024 / 中国大陆 / 剧情 犯罪 / 赵之 / 宋宗轩 穆建荣</t>
  </si>
  <si>
    <t>暮色心迹</t>
  </si>
  <si>
    <t>2024 / 中国大陆 / 剧情 爱情 短片 / 李鹏午 / 代高政 安泳畅</t>
  </si>
  <si>
    <t>宫墙雪</t>
  </si>
  <si>
    <t>2024 / 中国大陆 / 剧情 爱情 短片 古装 / 姚敏 / 姚冠宇 杨谨羽</t>
  </si>
  <si>
    <t>川流</t>
  </si>
  <si>
    <t>2024 / 中国大陆 / 剧情 / 韦大军 / 张铎 余心恬</t>
  </si>
  <si>
    <t>创想季</t>
  </si>
  <si>
    <t>2024 / 中国大陆 / 剧情 爱情 / 赵兴 / 贾乃亮 乔欣</t>
  </si>
  <si>
    <t>状王之王</t>
  </si>
  <si>
    <t>2024 / 中国香港 中国大陆 / 剧情 喜剧 / 林子聪 / 王浩信 陈浩民</t>
  </si>
  <si>
    <t>不知剧情也无妨</t>
  </si>
  <si>
    <t>2024 / 中国大陆 / 剧情 喜剧 爱情 古装 / 左一飞 / 王雅佳 程宇峰</t>
  </si>
  <si>
    <t>我叫赵吴狄</t>
  </si>
  <si>
    <t>2024 / 中国大陆 / 剧情 短片 / 潘嬿茜 祝东宁 / 赵尧珂 杨业明</t>
  </si>
  <si>
    <t>以爱为契</t>
  </si>
  <si>
    <t>2024 / 中国大陆 / 剧情 爱情 / 林森 / 陆妍淇 严子贤</t>
  </si>
  <si>
    <t>味尽缘</t>
  </si>
  <si>
    <t>2024 / 中国台湾 / 爱情 奇幻 / Caleb Huang 王明 / 郑人硕 莫允雯</t>
  </si>
  <si>
    <t>对手过家家</t>
  </si>
  <si>
    <t>2024 / 中国大陆 / 爱情 奇幻 / 王鳕鱼 / 屠芷莹 文渊</t>
  </si>
  <si>
    <t>美人在八零</t>
  </si>
  <si>
    <t>2024 / 中国大陆 / 剧情 爱情 奇幻 / 张心怡 王道铁</t>
  </si>
  <si>
    <t>侦察英雄</t>
  </si>
  <si>
    <t>2024 / 中国大陆 / 剧情 历史 战争 / 郑晓龙 安战军 / 罗晋 马思纯</t>
  </si>
  <si>
    <t>奔赴星辰的我们</t>
  </si>
  <si>
    <t>2024 / 中国大陆 / 爱情 / 巴晨旭 / 刘家祎 吴芊盈</t>
  </si>
  <si>
    <t>王妃芳龄三千岁</t>
  </si>
  <si>
    <t>2024 / 中国大陆 / 剧情 爱情 古装 / 西岛 / 黄婷婷 李岱昆</t>
  </si>
  <si>
    <t>惹不起的宫主大人</t>
  </si>
  <si>
    <t>2024 / 中国大陆 / 喜剧 爱情 奇幻 / 阿离 / 张可艾 宣淏</t>
  </si>
  <si>
    <t>当替身我月入百万</t>
  </si>
  <si>
    <t>2024 / 中国大陆 / 马秋元</t>
  </si>
  <si>
    <t>大明悬案录之泥犁篇</t>
  </si>
  <si>
    <t>2024 / 中国大陆 / 悬疑 短片 古装 / 刘赫 / 李星瑶 陈名豪</t>
  </si>
  <si>
    <t>小年兽与捉妖师</t>
  </si>
  <si>
    <t>2024 / 中国大陆 / 喜剧 短片 / 煎饼 / 杨茜云 煎饼</t>
  </si>
  <si>
    <t>甜心萌探</t>
  </si>
  <si>
    <t>2024 / 中国大陆 / 剧情 喜剧 短片 / 西岛 / 孔雪儿 李歌洋</t>
  </si>
  <si>
    <t>金屋藏夫</t>
  </si>
  <si>
    <t>2024 / 中国大陆 / 喜剧 爱情 奇幻 / 王嘉菲 / 赖美云 王梓豪</t>
  </si>
  <si>
    <t>大妈的世界 贺岁篇</t>
  </si>
  <si>
    <t>2024 / 中国大陆 / 剧情 喜剧 / 王泽丰 / 李玲玉 穆丽燕</t>
  </si>
  <si>
    <t>长相勿</t>
  </si>
  <si>
    <t>2024 / 中国大陆 / 悬疑 短片 古装 / 秋刀鹿 杨涵之 / 范桢 黄鑫</t>
  </si>
  <si>
    <t>我的萌宠恋人</t>
  </si>
  <si>
    <t>2024 / 中国大陆 / 剧情 爱情 奇幻 / 戴希帆 / 李佳洁 姜竣瀚</t>
  </si>
  <si>
    <t>你是我的人间至味</t>
  </si>
  <si>
    <t>2024 / 中国大陆 / 剧情 爱情 / 张珂 / 林小宅 常斌</t>
  </si>
  <si>
    <t>我的老板是小猪</t>
  </si>
  <si>
    <t>2024 / 中国大陆 / 爱情 短片 奇幻 / 佳源 晓灵 / 朱林雨 卢东旭</t>
  </si>
  <si>
    <t>当戏精影后在霸总虐恋中摆烂</t>
  </si>
  <si>
    <t>2024 / 中国大陆 / 喜剧 爱情 短片 / 王格格 左铭</t>
  </si>
  <si>
    <t>十二维度 第二季</t>
  </si>
  <si>
    <t>2024 / 中国大陆 / 朱梓橦</t>
  </si>
  <si>
    <t>虽然有秘密但没关系</t>
  </si>
  <si>
    <t>2024 / 中国大陆 / 短片 / 于亚辰 / 庞瀚辰 徐艺真</t>
  </si>
  <si>
    <t>大过年的</t>
  </si>
  <si>
    <t>2024 / 中国大陆 / 爱情 短片 家庭 / 沈宏翔 / 徐梦洁 李川</t>
  </si>
  <si>
    <t>与君重逢时</t>
  </si>
  <si>
    <t>2024 / 中国大陆 / 爱情 短片 奇幻 古装 / 意紫 / 吴季峰 杨滕</t>
  </si>
  <si>
    <t>耀眼的他</t>
  </si>
  <si>
    <t>2024 / 中国大陆 / 爱情 短片 / 丁放 / 孟璐 陈圣亨</t>
  </si>
  <si>
    <t>你的岛屿已抵达</t>
  </si>
  <si>
    <t>2024 / 中国大陆 / 爱情 短片 奇幻 / 赵思莹 / 李岱昆 宋芳园</t>
  </si>
  <si>
    <t>醒醒！城主大人</t>
  </si>
  <si>
    <t>2024 / 中国大陆 / 爱情 短片 / 徐胜旺 / 张悦楠 黄宥天</t>
  </si>
  <si>
    <t>霹雳天机2仙魔决</t>
  </si>
  <si>
    <t>2024 / 中国台湾 / 武侠</t>
  </si>
  <si>
    <t>中国神话</t>
  </si>
  <si>
    <t>向她逆光而来</t>
  </si>
  <si>
    <t>2024 / 中国大陆 / 爱情 悬疑 短片 / 葛鹏翔 / 李卓扬 孙艺燃</t>
  </si>
  <si>
    <t>偏偏动了心</t>
  </si>
  <si>
    <t>2024 / 中国大陆 / 剧情 爱情 短片 / 周明亮 / 王路晴 靳骁</t>
  </si>
  <si>
    <t>华丽计程车行</t>
  </si>
  <si>
    <t>2024 / 中国台湾 / 剧情 / 庄景燊 黄常祚 / 曹佑宁 黄冠智</t>
  </si>
  <si>
    <t>偏爱王牌千金</t>
  </si>
  <si>
    <t>2024 / 中国大陆 / 爱情 奇幻 / 孟娜 张集骏</t>
  </si>
  <si>
    <t>一路向前</t>
  </si>
  <si>
    <t>2024 / 中国大陆 / 剧情 / 习辛 张建雄 / 李健 练练</t>
  </si>
  <si>
    <t>天赐小红娘</t>
  </si>
  <si>
    <t>2024 / 中国大陆 / 剧情 爱情 短片 古装 / 王利兴 / 林昕宜 田栩宁</t>
  </si>
  <si>
    <t>飞黄腾达</t>
  </si>
  <si>
    <t>2024 / 中国香港 / 剧情 / 陈淑贤 张志光 / 苏雅琳 黃浚銘</t>
  </si>
  <si>
    <t>明天的少年</t>
  </si>
  <si>
    <t>2024 / 中国大陆 / 剧情 / 明焱 / 吴宇恒 周彦辰</t>
  </si>
  <si>
    <t>我们的队伍向太阳</t>
  </si>
  <si>
    <t>2024 / 中国大陆 / 战争 / 倪祖铭 / 唐国强 刘劲</t>
  </si>
  <si>
    <t>亲爱的乘客，你好 第二季</t>
  </si>
  <si>
    <t>2024 / 中国大陆 / 喜剧 / 赵鹤松 / 于莎莎 刘大锁</t>
  </si>
  <si>
    <t>灿若星河</t>
  </si>
  <si>
    <t>2024 / 中国大陆 / 剧情 爱情 / 甘沐轩 莫理斯 / 刘奕孜 吴霄</t>
  </si>
  <si>
    <t>闪婚后，我被总裁老公宠上天</t>
  </si>
  <si>
    <t>2024 / 中国大陆 / 爱情 短片 / 张集骏 秦天爱</t>
  </si>
  <si>
    <t>倾爱</t>
  </si>
  <si>
    <t>2024 / 中国大陆 / 剧情 爱情 短片 / 屈诗航 / 邱鼎杰 曹明悦</t>
  </si>
  <si>
    <t>亲爱的司丞大人</t>
  </si>
  <si>
    <t>2024 / 中国大陆 / 爱情 短片 古装 / 熊翊帆 / 王歆霆 马浩东</t>
  </si>
  <si>
    <t>盐水大饭店</t>
  </si>
  <si>
    <t>2024 / 中国台湾 / 剧情 / 郑文堂 林志儒 / 蔡昌宪 张耀仁</t>
  </si>
  <si>
    <t>满级魔尊攻略手册</t>
  </si>
  <si>
    <t>2024 / 中国大陆 / 爱情 奇幻 / 刘润铭 李景舟</t>
  </si>
  <si>
    <t>我的归途有风</t>
  </si>
  <si>
    <t>2024 / 中国大陆 / 剧情 爱情 / 王雪彧 / 刘美含 庞瀚辰</t>
  </si>
  <si>
    <t>染指</t>
  </si>
  <si>
    <t>2024 / 中国大陆 / 剧情 爱情 短片 / 顾贇贇 / 王钧浩 冯熙尧</t>
  </si>
  <si>
    <t>柒两人生</t>
  </si>
  <si>
    <t>2024 / 中国大陆 / 剧情 悬疑 / 谢多盛 / 周慧 曲羿成</t>
  </si>
  <si>
    <t>凤鸣怪谈</t>
  </si>
  <si>
    <t>2024 / 中国大陆 / 爱情 悬疑 / 张英利 / 徐浩翔 徐樱洛</t>
  </si>
  <si>
    <t>进击的夫人</t>
  </si>
  <si>
    <t>2024 / 中国大陆 / 剧情 爱情 / 苍久新昊 / 孙子钧 杨川北</t>
  </si>
  <si>
    <t>帅哥不可以</t>
  </si>
  <si>
    <t>2024 / 中国大陆 / 剧情 喜剧 爱情 短片 / 任婷璐 / 赵粤 林枫松</t>
  </si>
  <si>
    <t>小圆满</t>
  </si>
  <si>
    <t>2024 / 中国大陆 / 喜剧 爱情 短片 家庭 / 木卫肆 / 唐禹哲 李奕臻</t>
  </si>
  <si>
    <t>满目皆琳琅</t>
  </si>
  <si>
    <t>2024 / 中国大陆 / 剧情 爱情 古装 / 意紫 / 吴季峰 王千果</t>
  </si>
  <si>
    <t>离婚后，三个大佬都要娶我</t>
  </si>
  <si>
    <t>2024 / 中国大陆 / 剧情 短片 / 泰天爱 刘擎</t>
  </si>
  <si>
    <t>一见不钟情</t>
  </si>
  <si>
    <t>2024 / 中国大陆 / 剧情 爱情 / 夏孟 / 陈镜依</t>
  </si>
  <si>
    <t>乘风破浪的婚姻</t>
  </si>
  <si>
    <t>2024 / 中国大陆 / 剧情 爱情 / 网络短剧 / 翟一莹</t>
  </si>
  <si>
    <t>桃花源怪谈</t>
  </si>
  <si>
    <t>2024 / 中国大陆 / 剧情 悬疑 惊悚 恐怖 / 张天虎 / 徐丁 钱思怡</t>
  </si>
  <si>
    <t>鸳鸯断</t>
  </si>
  <si>
    <t>2024 / 中国大陆 / 剧情 爱情 短片 / 李纯 聂子皓</t>
  </si>
  <si>
    <t>听见你的心声</t>
  </si>
  <si>
    <t>2024 / 中国大陆 / 剧情 短片 / 孙新成 / 郑星汝 从光宏</t>
  </si>
  <si>
    <t>愤怒的葡萄</t>
  </si>
  <si>
    <t>2024 / 中国大陆 / 马强 陈硕 / 周思邯 周思营</t>
  </si>
  <si>
    <t>心软的使者</t>
  </si>
  <si>
    <t>2024 / 中国大陆 / 剧情 喜剧 / 程森 / 肖光旭 许敬文</t>
  </si>
  <si>
    <t>求生极乐号</t>
  </si>
  <si>
    <t>2024 / 中国大陆 / 剧情 悬疑 / 修潇楠 / 王嘉萌 王瑄</t>
  </si>
  <si>
    <t>旅途危机！圣芙蕾雅号特别事件</t>
  </si>
  <si>
    <t>2024 / 中国大陆 / 陆敏悦 杜冥鸦</t>
  </si>
  <si>
    <t>去小城，和她住一起</t>
  </si>
  <si>
    <t>2024 / 中国大陆 / 梁煜良 / 珺珺 哽喊继</t>
  </si>
  <si>
    <t>几回魂梦与君同</t>
  </si>
  <si>
    <t>2024 / 中国大陆 / 剧情 爱情 / 陈风 / 宋玥 段龚洲</t>
  </si>
  <si>
    <t>替嫁新娘：亿万老公宠上天</t>
  </si>
  <si>
    <t>2024 / 中国大陆 / 剧情 短片 / 申浩男 高天儿</t>
  </si>
  <si>
    <t>肥志百科 第九季 原来你是这样的发明</t>
  </si>
  <si>
    <t>爆梗脱口秀</t>
  </si>
  <si>
    <t>2024 / 中国大陆 / 李雪琴 王勉</t>
  </si>
  <si>
    <t>亿万傻王子</t>
  </si>
  <si>
    <t>2024 / 中国大陆 / 剧情 / 王晶 张敏 / 何浩文 解斯童</t>
  </si>
  <si>
    <t>德云社张鹤伦郎鹤炎相声专场唐山站2023</t>
  </si>
  <si>
    <t>2024 / 中国大陆 / 张鹤伦 郎鹤炎</t>
  </si>
  <si>
    <t>绿水青山好日子</t>
  </si>
  <si>
    <t>2024 / 中国大陆 / 剧情 喜剧 爱情 / 傅百良 / 王雅捷 王小利</t>
  </si>
  <si>
    <t>风华往事</t>
  </si>
  <si>
    <t>2024 / 中国大陆 / 剧情 / 高升中 / 盛一伦 陈紫函</t>
  </si>
  <si>
    <t>我再也不想谈恋爱了</t>
  </si>
  <si>
    <t>2024 / 中国大陆 / 剧情</t>
  </si>
  <si>
    <t>元宇宙·回到1995</t>
  </si>
  <si>
    <t>2024 / 中国大陆 / 剧情 爱情 科幻 奇幻 / 李晓童 / 李仓卯 程镇</t>
  </si>
  <si>
    <t>魔镜：致命前任</t>
  </si>
  <si>
    <t>2024 / 中国大陆 / 剧情 喜剧 奇幻 / 宫兆赫 / 陈凯欣 李曼</t>
  </si>
  <si>
    <t>剑破苍穹</t>
  </si>
  <si>
    <t>2024 / 中国大陆 / 动作 爱情 短片 奇幻 武侠 古装 / 赵慧楠</t>
  </si>
  <si>
    <t>小茉莉</t>
  </si>
  <si>
    <t>2024 / 中国大陆 / 同性 / 百里屠伕 / 百里屠伕 龙贰</t>
  </si>
  <si>
    <t>秦爷前妻野又飒</t>
  </si>
  <si>
    <t>2024 / 中国大陆 / 爱情 短片 / 于龙 范祺</t>
  </si>
  <si>
    <t>我的海獭先生</t>
  </si>
  <si>
    <t>2024 / 中国大陆 / 剧情 爱情 / 肖翰林 刘晓强 / 朱茉颜 赵琦涛</t>
  </si>
  <si>
    <t>吃吧，让爱重来</t>
  </si>
  <si>
    <t>2024 / 中国大陆 / 爱情 / 范城馨 / 牛北壬 梅俪儿</t>
  </si>
  <si>
    <t>天涯小娘惹</t>
  </si>
  <si>
    <t>2024 / 中国大陆 新加坡 / 科幻 奇幻 / 郭世民 / 朱主爱 于非凡</t>
  </si>
  <si>
    <t>月满西楼</t>
  </si>
  <si>
    <t>九日秘闻</t>
  </si>
  <si>
    <t>2024 / 中国大陆 / 剧情 悬疑 / 左森 / 田松 王梓</t>
  </si>
  <si>
    <t>我本女王</t>
  </si>
  <si>
    <t>2024 / 中国大陆 / 剧情 短片 / 丁果 左铭</t>
  </si>
  <si>
    <t>万幸与你相逢</t>
  </si>
  <si>
    <t>2024 / 中国大陆 / 剧情 短片 / 郑晨雨 王奕然</t>
  </si>
  <si>
    <t>听说爱情已迟暮</t>
  </si>
  <si>
    <t>2024 / 中国大陆 / 剧情 短片 / 白妍 鹿单东</t>
  </si>
  <si>
    <t>隐蔽的世界之秋蝉</t>
  </si>
  <si>
    <t>2024 / 中国大陆 / 悬疑 短片 / 王岩 / 陶灏景 王浩信</t>
  </si>
  <si>
    <t>热辣滚烫之华丽变身</t>
  </si>
  <si>
    <t>2024 / 中国大陆 / 爱情 短片</t>
  </si>
  <si>
    <t>欢喜一家人之家族荣耀</t>
  </si>
  <si>
    <t>2024 / 中国大陆 / 剧情 喜剧 / 卢锷青 / 崔雅涵 黄涓涓</t>
  </si>
  <si>
    <t>霍总夫人她治好了恋爱脑</t>
  </si>
  <si>
    <t>2024 / 中国大陆 / 王格格 申浩男</t>
  </si>
  <si>
    <t>迷屋重重</t>
  </si>
  <si>
    <t>2024 / 中国大陆 / 悬疑 / 王健 马史 / 范津玮 宋奕星</t>
  </si>
  <si>
    <t>阴阳镇怪谈</t>
  </si>
  <si>
    <t>2024 / 中国大陆 / 剧情 悬疑 惊悚 / 程静波 / 孙熹之 陆文涛</t>
  </si>
  <si>
    <t>只是未婚夫的关系</t>
  </si>
  <si>
    <t>2024 / 中国大陆 / 爱情 / 陈川 罗澎 / 王轩 蒲雨童</t>
  </si>
  <si>
    <t>大蛇再袭</t>
  </si>
  <si>
    <t>2024 / 中国大陆 / 冒险 灾难 / 张琨 / 赖艺 辛珏</t>
  </si>
  <si>
    <t>你是我爸爸</t>
  </si>
  <si>
    <t>2024 / 中国大陆 / 剧情 喜剧 / 王文博 / 马东辰 曹然然</t>
  </si>
  <si>
    <t>走，赶街（Gai）去</t>
  </si>
  <si>
    <t>2024 / 中国大陆 / 赵茜 Qian Zhao 黄祺昌Wong Kei Cheong 肖深刻 叶江天 张杰</t>
  </si>
  <si>
    <t>我是猎手</t>
  </si>
  <si>
    <t>2024 / 中国大陆 / 剧情 犯罪 / 杨江 杨初阳 / 陈政阳 邓泽鸣</t>
  </si>
  <si>
    <t>我在大宋开酒吧</t>
  </si>
  <si>
    <t>2024 / 中国大陆 / 喜剧 短片 / 巴晨旭 / 张晓龙 斓曦</t>
  </si>
  <si>
    <t>翠云廊</t>
  </si>
  <si>
    <t>2024 / 中国大陆 / 范云环 钟洋</t>
  </si>
  <si>
    <t>神将少女八家将</t>
  </si>
  <si>
    <t>2024 / 中国台湾 / 龙劭华 陈琼美</t>
  </si>
  <si>
    <t>2024陕西卫视丝路春晚</t>
  </si>
  <si>
    <t>2024 / 中国大陆 / 范倩雯 / 龚琳娜 黄龄</t>
  </si>
  <si>
    <t>云端档案市</t>
  </si>
  <si>
    <t>2024 / 中国大陆 / 戴士 冉高鸣</t>
  </si>
  <si>
    <t>福气超人——2024新春超有福气夜</t>
  </si>
  <si>
    <t>2024 / 中国大陆 / 陈晟 / 万妮达 涵城日记</t>
  </si>
  <si>
    <t>茶餐厅</t>
  </si>
  <si>
    <t>2024 / 中国香港 / 谷德昭</t>
  </si>
  <si>
    <t>集结吧！网晚开新局</t>
  </si>
  <si>
    <t>隐秘爱人</t>
  </si>
  <si>
    <t>2024 / 中国大陆 / 鹿单东</t>
  </si>
  <si>
    <t>我的老婆是鬼王</t>
  </si>
  <si>
    <t>2024 / 中国大陆 / 奇幻</t>
  </si>
  <si>
    <t>光之城的战斗联盟</t>
  </si>
  <si>
    <t>2024 / 中国大陆 / 剧情 动作 科幻 / 王栓宝 / 董文瀚 云千千</t>
  </si>
  <si>
    <t>飞扬的青春</t>
  </si>
  <si>
    <t>2024 / 中国大陆 / 剧情 家庭 / 张俊 / 张梦露 夏辰一</t>
  </si>
  <si>
    <t>非遗里的中国 新春年度盛典</t>
  </si>
  <si>
    <t>2024 / 中国大陆 / 撒贝宁 单霁翔</t>
  </si>
  <si>
    <t>笑咖图鉴 第二季</t>
  </si>
  <si>
    <t>2024 / 中国大陆 / 郭麒麟 黄晓明</t>
  </si>
  <si>
    <t>P1X3L 5G 八星賀歲</t>
  </si>
  <si>
    <t>2024 / 中国香港 / 周勋 / 吴启洋 欧镇灏</t>
  </si>
  <si>
    <t>龙凤双宝，妈咪你马甲掉了</t>
  </si>
  <si>
    <t>2024 / 中国大陆 / 剧情 爱情 短片 / 澄芓 陈政阳</t>
  </si>
  <si>
    <t>替身娇妻：总裁追妻如命</t>
  </si>
  <si>
    <t>2024 / 中国大陆 / 明月 / 澄芓 左铭</t>
  </si>
  <si>
    <t>我的农民兄弟</t>
  </si>
  <si>
    <t>2024 / 中国大陆 / 剧情 爱情 / 王大鹏 Dapeng Wang / 黄志忠 高冬平</t>
  </si>
  <si>
    <t>女孩上场 第二季</t>
  </si>
  <si>
    <t>2024 / 中国台湾 / 剧情 / 吴宗叡 / 安心亚 罗宏正</t>
  </si>
  <si>
    <t>COLLAR智慧学园</t>
  </si>
  <si>
    <t>2024 / 中国香港 / 郑宝荣 / 沈贞巧 邱彥筒</t>
  </si>
  <si>
    <t>AI看典籍</t>
  </si>
  <si>
    <t>2024 / 中国大陆 / 古装</t>
  </si>
  <si>
    <t>新年流流返乜工</t>
  </si>
  <si>
    <t>2024 / 中国香港 / 汤皓浚 / 李芯駖 岑乐怡</t>
  </si>
  <si>
    <t>从今天开始当门主</t>
  </si>
  <si>
    <t>2024 / 中国大陆 / 剧情 / 李正武 吴国山 / 申涛 王美婷</t>
  </si>
  <si>
    <t>流星花园之热血帝都</t>
  </si>
  <si>
    <t>2024 / 中国大陆 / 喜剧 短片 / TF家族 朱志鑫</t>
  </si>
  <si>
    <t>食得怪 先好嗌2</t>
  </si>
  <si>
    <t>2024 / 中国香港 / 陈安立 陈俞希</t>
  </si>
  <si>
    <t>姜小姐你的马甲藏不住了</t>
  </si>
  <si>
    <t>2024 / 中国大陆 / 爱情 / 陈科 徐东阳 / 张韶洁 黎铭洲</t>
  </si>
  <si>
    <t>辣妈无双</t>
  </si>
  <si>
    <t>2024 / 中国大陆 / 短片 奇幻 / 侯析焱</t>
  </si>
  <si>
    <t>奔向更美好的生活</t>
  </si>
  <si>
    <t>皓衣行</t>
  </si>
  <si>
    <t>2024 / 中国大陆 / 剧情 古装 / 何澍培 / 罗云熙 陈飞宇</t>
  </si>
  <si>
    <t>天官赐福</t>
  </si>
  <si>
    <t>2024 / 中国大陆 / 剧情 / 陈家霖 任海涛 刘志军 / 翟潇闻 张凌赫</t>
  </si>
  <si>
    <t>烽火流金</t>
  </si>
  <si>
    <t>2024 / 中国大陆 / 剧情 古装 / 檀健次 陈哲远</t>
  </si>
  <si>
    <t>青簪行</t>
  </si>
  <si>
    <t>2024 / 中国大陆 / 剧情 悬疑 古装 / 林玉芬 / 杨紫 彭冠英</t>
  </si>
  <si>
    <t>将进酒</t>
  </si>
  <si>
    <t>2024 / 中国大陆 / 剧情 / 许凯 龚俊</t>
  </si>
  <si>
    <t>庆余年 第二季</t>
  </si>
  <si>
    <t>2024 / 中国大陆 / 剧情 古装 / 孙皓 / 张若昀 李沁</t>
  </si>
  <si>
    <t>白夜破晓</t>
  </si>
  <si>
    <t>2024 / 中国大陆 / 剧情 悬疑 犯罪 / 刘英剑 / 潘粤明 王龙正</t>
  </si>
  <si>
    <t>私立蜀山学园</t>
  </si>
  <si>
    <t>2024 / 中国大陆 / 喜剧 爱情 奇幻 / 黄俊文 宋平 / 王一博 陈钰琪</t>
  </si>
  <si>
    <t>南洋英雄</t>
  </si>
  <si>
    <t>2024 / 中国大陆 新加坡 马来西亚 / 剧情 / 郭贽豪 黄来发 / 韩东君 鞠婧祎</t>
  </si>
  <si>
    <t>大河之水</t>
  </si>
  <si>
    <t>2024 / 中国大陆 / 剧情 犯罪 / 宋伟 梁昊 熊小雄 / 聂远 杨蓉</t>
  </si>
  <si>
    <t>云边有个小卖部</t>
  </si>
  <si>
    <t>2024 / 中国大陆 / 剧情 爱情</t>
  </si>
  <si>
    <t>狐妖小红娘·月红篇</t>
  </si>
  <si>
    <t>2024 / 中国大陆 / 喜剧 奇幻 / 麦贯之 杜林 / 杨幂 龚俊</t>
  </si>
  <si>
    <t>我们的少年时代2</t>
  </si>
  <si>
    <t>复古神探</t>
  </si>
  <si>
    <t>2024 / 中国大陆 / 剧情 喜剧 悬疑 / 王骏晔 / 张耀 郝平</t>
  </si>
  <si>
    <t>人生若如初见</t>
  </si>
  <si>
    <t>2024 / 中国大陆 / 剧情 历史 / 王伟 / 李现 春夏</t>
  </si>
  <si>
    <t>桃花债</t>
  </si>
  <si>
    <t>2024 / 中国大陆 / 爱情 古装</t>
  </si>
  <si>
    <t>南部档案</t>
  </si>
  <si>
    <t>2024 / 中国大陆 / 爱情 / 赵立军 / 龚俊 景甜</t>
  </si>
  <si>
    <t>2024 / 中国大陆 / 剧情 / 赵小丁 / 尹正 祝绪丹</t>
  </si>
  <si>
    <t>尸语者</t>
  </si>
  <si>
    <t>2024 / 中国大陆 / 剧情 悬疑 惊悚 / 李宝能 / 罗云熙 周奇奇</t>
  </si>
  <si>
    <t>我们的秘密</t>
  </si>
  <si>
    <t>2024 / 中国大陆 / 剧情 / 林添一 / 韩栋 蒋梦婕</t>
  </si>
  <si>
    <t>迷局破之深潜</t>
  </si>
  <si>
    <t>2024 / 中国大陆 / 剧情 / 刘国辉 赵立军 / 成毅 颖儿</t>
  </si>
  <si>
    <t>天下长安</t>
  </si>
  <si>
    <t>2024 / 中国大陆 / 剧情 历史 古装 / 连奕名 于永刚 / 张涵予 秦俊杰</t>
  </si>
  <si>
    <t>心理罪3</t>
  </si>
  <si>
    <t>2024 / 中国大陆 / 悬疑 犯罪 / 程浩 / 朱亚文 刘畅</t>
  </si>
  <si>
    <t>一曲三笙</t>
  </si>
  <si>
    <t>2024 / 中国大陆 / 剧情 爱情 / 刘海波 叶昭仪 吴九汐 / 刘亦菲 井柏然</t>
  </si>
  <si>
    <t>瓦舍江湖 第二季</t>
  </si>
  <si>
    <t>2024 / 中国大陆 / 剧情 喜剧 古装 / 綦小卉 / 秦霄贤 赵小棠</t>
  </si>
  <si>
    <t>爱在风起云涌时</t>
  </si>
  <si>
    <t>2024 / 中国大陆 / 剧情 古装 / 蒋家骏 查传谊 / 成毅 尹正</t>
  </si>
  <si>
    <t>春日宴</t>
  </si>
  <si>
    <t>2024 / 中国大陆 / 爱情 古装 / 章若楠 王安宇</t>
  </si>
  <si>
    <t>香蜜沉沉烬如霜2</t>
  </si>
  <si>
    <t>2024 / 中国大陆 / 爱情 奇幻 / 林允</t>
  </si>
  <si>
    <t>我们与恶的距离2</t>
  </si>
  <si>
    <t>2024 / 中国台湾 / 剧情 犯罪 / 林君阳 / 周渝民 薛仕凌</t>
  </si>
  <si>
    <t>绝密者</t>
  </si>
  <si>
    <t>2024 / 中国大陆 / 剧情 悬疑 / 王雷 / 佟大为 孙艺洲</t>
  </si>
  <si>
    <t>我的危险妻子</t>
  </si>
  <si>
    <t>2024 / 中国大陆 / 剧情 悬疑</t>
  </si>
  <si>
    <t>我的男神</t>
  </si>
  <si>
    <t>2024 / 中国大陆 / 剧情 爱情 / 高先明 / 池昌旭 王晓晨</t>
  </si>
  <si>
    <t>藏海花</t>
  </si>
  <si>
    <t>2024 / 中国大陆 / 剧情 悬疑 冒险 / 韩青 / 张鲁一 文咏珊</t>
  </si>
  <si>
    <t>落花时节又逢君</t>
  </si>
  <si>
    <t>2024 / 中国大陆 / 爱情 奇幻 / 赵立军 英英鹿 / 袁冰妍 刘学义</t>
  </si>
  <si>
    <t>幻乐森林</t>
  </si>
  <si>
    <t>2024 / 中国大陆 / 喜剧 爱情 古装 / 何泓辉 梁文弋 / 许佳琪 魏哲鸣</t>
  </si>
  <si>
    <t>我的中国芯</t>
  </si>
  <si>
    <t>2024 / 中国大陆 / 剧情 / 顾佑明 何泽远</t>
  </si>
  <si>
    <t>我家娶了花木兰</t>
  </si>
  <si>
    <t>2024 / 中国大陆 / 喜剧 / 巩汉林 / 巩汉林 金珠</t>
  </si>
  <si>
    <t>旷野之境</t>
  </si>
  <si>
    <t>2024 / 中国大陆 / 剧情 悬疑 犯罪 / 林柯 / 罗晋 肖央</t>
  </si>
  <si>
    <t>雷霆令</t>
  </si>
  <si>
    <t>2024 / 中国大陆 / 剧情 犯罪 / 林峰 / 金瀚 秦海璐</t>
  </si>
  <si>
    <t>山河表里</t>
  </si>
  <si>
    <t>2024 / 中国大陆 / 奇幻 古装 / 鞠觉亮 刘畅 / 陈星旭 陈牧驰</t>
  </si>
  <si>
    <t>开画！少女漫</t>
  </si>
  <si>
    <t>2024 / 中国大陆 / 剧情 爱情 / 钟青 / 沈月 王敬轩</t>
  </si>
  <si>
    <t>国家行动</t>
  </si>
  <si>
    <t>2024 / 中国大陆 / 剧情 犯罪 / 高群书 常猛 / 黄志忠 张译</t>
  </si>
  <si>
    <t>警花与警犬 第二季</t>
  </si>
  <si>
    <t>2024 / 中国大陆 / 剧情 爱情 / 侯明杰 / 于和伟 侯梦莎</t>
  </si>
  <si>
    <t>了不起的她们</t>
  </si>
  <si>
    <t>2024 / 中国大陆 / 剧情 爱情 / 张晓波 / 宋茜 童瑶</t>
  </si>
  <si>
    <t>柳叶摘星辰</t>
  </si>
  <si>
    <t>2024 / 中国大陆 / 剧情 古装 / 赵锦焘 / 唐晓天 庄达菲</t>
  </si>
  <si>
    <t>麒麟</t>
  </si>
  <si>
    <t>想见你</t>
  </si>
  <si>
    <t>小欢喜2</t>
  </si>
  <si>
    <t>2024 / 中国大陆 / 剧情 家庭 / 汪俊 / 黄磊 海清</t>
  </si>
  <si>
    <t>苏记</t>
  </si>
  <si>
    <t>2024 / 中国大陆 / 剧情 古装 / 高翊浚 / 李兰迪 朱正廷</t>
  </si>
  <si>
    <t>中国考古：王族陵墓大揭秘</t>
  </si>
  <si>
    <t>绾青丝</t>
  </si>
  <si>
    <t>2024 / 中国大陆 / 武侠 / 汪俊 / 彭小苒</t>
  </si>
  <si>
    <t>清明上河图密码</t>
  </si>
  <si>
    <t>2024 / 中国大陆 / 悬疑 古装 / 杨帆 / 张颂文 白百何</t>
  </si>
  <si>
    <t>英雄志</t>
  </si>
  <si>
    <t>2024 / 中国大陆 / 武侠 古装 / 成毅 李一桐</t>
  </si>
  <si>
    <t>超能坐班族</t>
  </si>
  <si>
    <t>2024 / 中国大陆 / 喜剧 科幻 短片 / 彭晨 / 郭晓婷 尹正</t>
  </si>
  <si>
    <t>猎隼</t>
  </si>
  <si>
    <t>2024 / 中国大陆 / 剧情 / 陈赫 张赫洋 / 张翰 张俪</t>
  </si>
  <si>
    <t>斗罗大陆2</t>
  </si>
  <si>
    <t>2024 / 中国大陆 / 剧情 爱情 古装 / 周翊然 张予曦</t>
  </si>
  <si>
    <t>但愿人长久</t>
  </si>
  <si>
    <t>2024 / 中国大陆 中国台湾 / 剧情 传记 / 吴蒙恩 / 陈妍希 何润东</t>
  </si>
  <si>
    <t>明媒善娶</t>
  </si>
  <si>
    <t>2024 / 中国大陆 / 喜剧 爱情 古装 / 许珮珊 / 孔雪儿 任豪</t>
  </si>
  <si>
    <t>夜燕白</t>
  </si>
  <si>
    <t>2024 / 中国大陆 / 剧情 武侠 古装 / 施磊 / 茅子俊 张耀</t>
  </si>
  <si>
    <t>请和这样的我恋爱吧</t>
  </si>
  <si>
    <t>2024 / 中国大陆 / 剧情 爱情 / 张博昱 / 胡一天 梁洁</t>
  </si>
  <si>
    <t>幸福的理由</t>
  </si>
  <si>
    <t>2024 / 中国大陆 / 剧情 爱情 / 张博昱 / 钟汉良 王晓晨</t>
  </si>
  <si>
    <t>折腰</t>
  </si>
  <si>
    <t>2024 / 中国大陆 / 爱情 古装 / 邓科 / 宋祖儿 刘宇宁</t>
  </si>
  <si>
    <t>新万水千山总是情</t>
  </si>
  <si>
    <t>2024 / 中国大陆 / 剧情 / 高希希 / 严屹宽 秦岚</t>
  </si>
  <si>
    <t>鲨鱼啤酒</t>
  </si>
  <si>
    <t>2024 / 中国大陆 / 喜剧 短片 奇幻 / 德柏 强咚咚</t>
  </si>
  <si>
    <t>打怪任务</t>
  </si>
  <si>
    <t>2024 / 中国台湾 / 剧情 / 洪伯豪 / 胡宇威 黄瀞怡</t>
  </si>
  <si>
    <t>广州十三行</t>
  </si>
  <si>
    <t>2024 / 中国大陆 / 剧情 古装 / 曹盾 / 朱亚文 俞灏明</t>
  </si>
  <si>
    <t>长河落日</t>
  </si>
  <si>
    <t>2024 / 中国大陆 / 剧情 战争 / 赵一龙 肖恩·皮奇尼诺 / 张鲁一 张钧甯</t>
  </si>
  <si>
    <t>烈火海洋</t>
  </si>
  <si>
    <t>2024 / 中国大陆 / 剧情 爱情 / 孙文学 / 路晨 杨旭文</t>
  </si>
  <si>
    <t>巨大化喜剧演员</t>
  </si>
  <si>
    <t>2024 / 中国大陆 / 喜剧 爱情 短片 奇幻 / 朱子奇 / 意辰 王一涵</t>
  </si>
  <si>
    <t>如月</t>
  </si>
  <si>
    <t>2024 / 中国大陆 / 爱情 奇幻 / 李木戈 / 高伟光 欧阳娜娜</t>
  </si>
  <si>
    <t>修仙记之何仙姑传</t>
  </si>
  <si>
    <t>2024 / 中国大陆 / 古装 / 苗圃 陈紫函</t>
  </si>
  <si>
    <t>花开如梦</t>
  </si>
  <si>
    <t>2024 / 中国大陆 / 剧情 家庭 / 刘惠宁 / 张嘉益 董洁</t>
  </si>
  <si>
    <t>山河枕</t>
  </si>
  <si>
    <t>2024 / 中国大陆 / 剧情 古装 / 周靖韬 / 宋茜 丁禹兮</t>
  </si>
  <si>
    <t>公子，我娶定你了3</t>
  </si>
  <si>
    <t>2024 / 中国大陆 / 爱情 悬疑 古装 / 杨世韬 / 邱士纶 鹤男</t>
  </si>
  <si>
    <t>墨客行</t>
  </si>
  <si>
    <t>2024 / 中国大陆 / 奇幻 古装 / 张敏 / 张睿 徐璐</t>
  </si>
  <si>
    <t>风月不相关</t>
  </si>
  <si>
    <t>2024 / 中国大陆 / 剧情 动作 古装 / 陈嘉上 / 肖战 惠英红</t>
  </si>
  <si>
    <t>闪耀的她们</t>
  </si>
  <si>
    <t>2024 / 中国大陆 / 剧情 / 冯凯</t>
  </si>
  <si>
    <t>无名侦探</t>
  </si>
  <si>
    <t>2024 / 中国大陆 / 剧情 悬疑 / 谢泽 / 唐嫣 任达华</t>
  </si>
  <si>
    <t>秋官课院之狄仁杰浮世传奇</t>
  </si>
  <si>
    <t>2024 / 中国大陆 / 悬疑 古装 / 钱雁秋 / 高旻睿 樊驿宁</t>
  </si>
  <si>
    <t>珠圆玉润也倾城</t>
  </si>
  <si>
    <t>2024 / 中国大陆 / 喜剧 爱情 古装 / 刘坦 / 哈妮克孜 余承恩</t>
  </si>
  <si>
    <t>蜀锦人家</t>
  </si>
  <si>
    <t>2024 / 中国大陆 / 剧情 古装 / 刘海波 沈阳 贲放 / 谭松韵 郑业成</t>
  </si>
  <si>
    <t>倾城亦清欢</t>
  </si>
  <si>
    <t>2024 / 中国大陆 / 爱情 古装 / 符策欣 / 钟汉良 袁冰妍</t>
  </si>
  <si>
    <t>浣溪沙</t>
  </si>
  <si>
    <t>2024 / 中国大陆 / 剧情 历史 古装 / 高翊浚 / 佟丽娅 韩庚</t>
  </si>
  <si>
    <t>走起我的天才街坊</t>
  </si>
  <si>
    <t>2024 / 中国大陆 / 剧情 爱情 / 邢潇 / 韩东君 彭小苒</t>
  </si>
  <si>
    <t>未命名非自然死亡中国版项目</t>
  </si>
  <si>
    <t>北上广不相信眼泪之四季沐歌</t>
  </si>
  <si>
    <t>2024 / 中国大陆 / 爱情 / 简川訸</t>
  </si>
  <si>
    <t>民族记忆</t>
  </si>
  <si>
    <t>2024 / 中国大陆 / 历史 战争 / 张夷非 / 孙淳 张雯</t>
  </si>
  <si>
    <t>千万工程</t>
  </si>
  <si>
    <t>永夜星河</t>
  </si>
  <si>
    <t>2024 / 中国大陆 / 爱情 古装 / 赵一龙 / 虞书欣 丁禹兮</t>
  </si>
  <si>
    <t>温暖的土地</t>
  </si>
  <si>
    <t>2024 / 中国大陆 / 剧情 / 刘家成 / 谢雨桐 武笑羽</t>
  </si>
  <si>
    <t>我们</t>
  </si>
  <si>
    <t>2024 / 中国大陆 / 剧情 爱情 / 何坦 / 赖冠霖 杨雨潼</t>
  </si>
  <si>
    <t>团圆的季节</t>
  </si>
  <si>
    <t>2024 / 中国大陆 / 爱情 / 罗灿然 / 王志文 陈翔</t>
  </si>
  <si>
    <t>大国船梦</t>
  </si>
  <si>
    <t>2024 / 中国大陆 / 剧情 历史 / 苏舟 / 邱心志 于震</t>
  </si>
  <si>
    <t>难哄</t>
  </si>
  <si>
    <t>2024 / 中国大陆 / 剧情 爱情 / 白敬亭 章若楠</t>
  </si>
  <si>
    <t>万春逗笑社</t>
  </si>
  <si>
    <t>2024 / 中国大陆 / 剧情 / 方旭 / 孟鹤堂 周九良</t>
  </si>
  <si>
    <t>追光正当燃</t>
  </si>
  <si>
    <t>2024 / 中国大陆 / 刘些宁 李云霄</t>
  </si>
  <si>
    <t>偶然交换的初恋</t>
  </si>
  <si>
    <t>2024 / 中国大陆 / 爱情 奇幻 / 陈伟祥 / 陈姝君 王玥婷</t>
  </si>
  <si>
    <t>无忧渡</t>
  </si>
  <si>
    <t>2024 / 中国大陆 / 剧情 古装 / 林玉芬 梁胜权 曹华 黄肖英 / 任嘉伦 宋祖儿</t>
  </si>
  <si>
    <t>浴火</t>
  </si>
  <si>
    <t>2024 / 中国大陆 / 剧情 犯罪 / 姜凯阳 / 陈若轩 薛昊婧</t>
  </si>
  <si>
    <t>人民警察</t>
  </si>
  <si>
    <t>2024 / 中国大陆 / 剧情 犯罪 / 赵浚凯</t>
  </si>
  <si>
    <t>娜娜</t>
  </si>
  <si>
    <t>2024 / 中国大陆 / 爱情 音乐 / 刘畅 / 邱天 李浩菲</t>
  </si>
  <si>
    <t>前世情人的情人</t>
  </si>
  <si>
    <t>2024 / 中国台湾 / 剧情 喜剧 / 梁秀红 / 江宜蓉 林映唯</t>
  </si>
  <si>
    <t>上海五虎</t>
  </si>
  <si>
    <t>2024 / 中国大陆 / 历史 战争 / 朗辰 / 张子健 刘奕君</t>
  </si>
  <si>
    <t>拼图</t>
  </si>
  <si>
    <t>2024 / 中国大陆 / 剧情 / 郑晓龙 梦继 / 刘涛 王雷</t>
  </si>
  <si>
    <t>衡阳保卫战</t>
  </si>
  <si>
    <t>2024 / 中国大陆 / 历史 战争 / 董亚春</t>
  </si>
  <si>
    <t>月上朝颜</t>
  </si>
  <si>
    <t>2024 / 中国大陆 / 爱情 奇幻 古装 / 黄纯 / 王敬轩 季美含</t>
  </si>
  <si>
    <t>不是吧！我变成超人了</t>
  </si>
  <si>
    <t>2024 / 中国大陆 / 喜剧 科幻 / 黄伟明 / 朱宸皓 蔡萱逸</t>
  </si>
  <si>
    <t>赘婿 第二季</t>
  </si>
  <si>
    <t>2024 / 中国大陆 / 剧情 喜剧 爱情 / 邓科 / 郭麒麟 宋轶</t>
  </si>
  <si>
    <t>千年心动</t>
  </si>
  <si>
    <t>2024 / 中国大陆 / 祝东宁 圣桑 / 邓超元 屠芷莹</t>
  </si>
  <si>
    <t>羽猎</t>
  </si>
  <si>
    <t>2024 / 中国大陆 / 犯罪 / 潘戍午 / 韩东君 徐璐</t>
  </si>
  <si>
    <t>谷鼓齐鸣</t>
  </si>
  <si>
    <t>2024 / 中国大陆 / 剧情 历史 / 金姝慧 / 颜丙燕 杨新鸣</t>
  </si>
  <si>
    <t>天蝎</t>
  </si>
  <si>
    <t>2024 / 中国大陆 / 剧情 / 余丁 / 陈乔恩 于和伟</t>
  </si>
  <si>
    <t>我不是诗仙啊</t>
  </si>
  <si>
    <t>2024 / 中国大陆 / 剧情 喜剧 古装 / 王莉 / 何蓝逗 张哲华</t>
  </si>
  <si>
    <t>圣地可可西里</t>
  </si>
  <si>
    <t>2024 / 中国大陆 / 李舒 / 高阳 刘秋实</t>
  </si>
  <si>
    <t>青年看世界</t>
  </si>
  <si>
    <t>公司无逼我跑马拉松</t>
  </si>
  <si>
    <t>2024 / 中国香港 / 杨任豪 / 吴保锜 李炘颐</t>
  </si>
  <si>
    <t>慕先生，请按小说来</t>
  </si>
  <si>
    <t>2024 / 中国大陆 / 剧情 爱情 / 吴强 / 李凯馨 金泽</t>
  </si>
  <si>
    <t>蝉女</t>
  </si>
  <si>
    <t>2024 / 中国大陆 / 剧情 爱情 / 杨磊 / 王子文 刘宇宁</t>
  </si>
  <si>
    <t>隐娘</t>
  </si>
  <si>
    <t>2024 / 中国大陆 / 动作 悬疑 古装 / 戚其义 / 秦岚 郑业成</t>
  </si>
  <si>
    <t>2024 / 中国大陆 / 剧情 / 天毅 / 陆毅 万茜</t>
  </si>
  <si>
    <t>芥子时光</t>
  </si>
  <si>
    <t>2024 / 中国大陆 Mainland China / 剧情 / 徐驰 羿坤 / 郝富申 边程</t>
  </si>
  <si>
    <t>徽班进京</t>
  </si>
  <si>
    <t>2024 / 中国大陆 / 剧情 古装 / 张今标 / 余少群 张嘉益</t>
  </si>
  <si>
    <t>女人花似梦</t>
  </si>
  <si>
    <t>2024 / 中国大陆 / 剧情 / 马华干 / 秦海璐 潘粤明</t>
  </si>
  <si>
    <t>双食记</t>
  </si>
  <si>
    <t>2024 / 中国大陆 / 爱情 悬疑 家庭 犯罪 / 花箐 / 佟丽娅 白客</t>
  </si>
  <si>
    <t>少年白马醉春风</t>
  </si>
  <si>
    <t>2024 / 中国大陆 / 剧情 / 陈宙飞 / 侯明昊 何与</t>
  </si>
  <si>
    <t>流水迢迢</t>
  </si>
  <si>
    <t>2024 / 中国大陆 / 剧情 爱情 武侠 古装 / 周靖韬 / 任嘉伦 李兰迪</t>
  </si>
  <si>
    <t>老家伙</t>
  </si>
  <si>
    <t>2024 / 中国大陆 / 剧情 / 温德光 / 张国立 王刚</t>
  </si>
  <si>
    <t>你敢求婚我敢嫁</t>
  </si>
  <si>
    <t>2024 / 中国大陆 / 剧情 爱情 / 刘保成 / 孙伊涵 张瀚生</t>
  </si>
  <si>
    <t>云秀行</t>
  </si>
  <si>
    <t>2024 / 中国大陆 / 剧情 喜剧 爱情 古装 / 朱少杰 / 李一桐 曾舜晞</t>
  </si>
  <si>
    <t>大路朝东</t>
  </si>
  <si>
    <t>2024 / 中国大陆 / 剧情 / 王连平 / 胡军 江铠同</t>
  </si>
  <si>
    <t>爱让我们在一起</t>
  </si>
  <si>
    <t>2024 / 中国大陆 / 剧情 爱情 / 查传谊 / 黄宗泽 黄宥明</t>
  </si>
  <si>
    <t>四季流转年夜饭 第三季</t>
  </si>
  <si>
    <t>我们的村晚</t>
  </si>
  <si>
    <t>总裁夫人超凶猛</t>
  </si>
  <si>
    <t>2024 / 中国大陆 / 剧情 短片 / 左铭</t>
  </si>
  <si>
    <t>守诚者</t>
  </si>
  <si>
    <t>2024 / 中国大陆 中国香港 / 动作 悬疑 犯罪 / 罗永昌 刘顺安 / 陈小春 李治廷</t>
  </si>
  <si>
    <t>琅琊榜3</t>
  </si>
  <si>
    <t>2024 / 中国大陆 / 剧情 古装 / 孔笙 孙墨龙 刘洪源 / 张新成 张晚意</t>
  </si>
  <si>
    <t>风过留痕</t>
  </si>
  <si>
    <t>2024 / 中国大陆 / 剧情 悬疑 犯罪 / 张彤 / 龚俊 姜武</t>
  </si>
  <si>
    <t>好好学习</t>
  </si>
  <si>
    <t>2024 / 中国大陆 / 剧情 / 徐昂 / 董子健 乔欣</t>
  </si>
  <si>
    <t>大侦探沈观</t>
  </si>
  <si>
    <t>2024 / 中国大陆 / 剧情 悬疑 / 胡海锋</t>
  </si>
  <si>
    <t>一念无间</t>
  </si>
  <si>
    <t>2024 / 中国大陆 / 犯罪 / 于景亮 辛华 / 尹正 佟大为</t>
  </si>
  <si>
    <t>艰难的制造</t>
  </si>
  <si>
    <t>2024 / 中国大陆 / 剧情 / 李雪 / 张新成 宋祖儿</t>
  </si>
  <si>
    <t>许我向你看</t>
  </si>
  <si>
    <t>一怒成仙</t>
  </si>
  <si>
    <t>2024 / 中国大陆 / 剧情 武侠</t>
  </si>
  <si>
    <t>另一个你</t>
  </si>
  <si>
    <t>2024 / 中国大陆 / 剧情 / 查传谊 / 林江国</t>
  </si>
  <si>
    <t>屯戍西疆</t>
  </si>
  <si>
    <t>2024 / 中国大陆 / 剧情 / 曾剑锋 / 林保怡 范文芳</t>
  </si>
  <si>
    <t>我的婆婆怎么那么可爱2</t>
  </si>
  <si>
    <t>2024 / 中国台湾 / 剧情 喜剧 家庭 / 邓安宁 / 钟欣凌 黄姵嘉</t>
  </si>
  <si>
    <t>午夜迷影会</t>
  </si>
  <si>
    <t>2024 / 中国大陆 / 剧情 喜剧 恐怖 奇幻 / 华本度 李会 / 安静 施柏鹏</t>
  </si>
  <si>
    <t>保镖老爸大展雄才</t>
  </si>
  <si>
    <t>2024 / 中国大陆 / 剧情 动作 / 袁广安 / 陈佑俊 于子沃</t>
  </si>
  <si>
    <t>花倌唐小仙</t>
  </si>
  <si>
    <t>2024 / 中国大陆 / 爱情 古装 / 李双武 / 蔡卓宜 彦希</t>
  </si>
  <si>
    <t>爱上海军蓝</t>
  </si>
  <si>
    <t>2024 / 中国大陆 / 剧情 爱情 / 余淳 吕紫伯 / 金瀚 宣璐</t>
  </si>
  <si>
    <t>诈欺先生</t>
  </si>
  <si>
    <t>2024 / 中国台湾 / 剧情 / 程伟豪</t>
  </si>
  <si>
    <t>我来自北京</t>
  </si>
  <si>
    <t>2024 / 中国大陆 / 剧情 犯罪 / 柏杉</t>
  </si>
  <si>
    <t>深海</t>
  </si>
  <si>
    <t>2024 / 中国大陆 / 剧情 / 陈晓雷 寇占文 / 刘恺威 李菲儿</t>
  </si>
  <si>
    <t>最后的武林</t>
  </si>
  <si>
    <t>2024 / 中国大陆 / 剧情 / 吴斌 / 蒋欣 巩峥</t>
  </si>
  <si>
    <t>东方球王</t>
  </si>
  <si>
    <t>2024 / 中国大陆 / 剧情 运动 / 韩晓军 于永刚 / 沙溢 吴军忱</t>
  </si>
  <si>
    <t>中国奇妙之旅</t>
  </si>
  <si>
    <t>新年画·画新年</t>
  </si>
  <si>
    <t>忠诚与背叛-2023湖南正风反腐警示录</t>
  </si>
  <si>
    <t>虫出江湖</t>
  </si>
  <si>
    <t>同AI开片</t>
  </si>
  <si>
    <t>2024 / 中国香港 / 泰臣 王颂茵</t>
  </si>
  <si>
    <t>静请期戴·织物之旅</t>
  </si>
  <si>
    <t>北京人：人类最后的秘密</t>
  </si>
  <si>
    <t>2024 / 中国大陆 法国 / 雅克·马拉</t>
  </si>
  <si>
    <t>奇怪的我们</t>
  </si>
  <si>
    <t>2024 / 中国大陆 / 剧情 喜剧 爱情 奇幻 / 刘冠麟 / 白宸溪 张妍羽</t>
  </si>
  <si>
    <t>惊弦</t>
  </si>
  <si>
    <t>2024 / 中国大陆 / 剧情 战争 / 杨东 / 孙红雷 黄磊</t>
  </si>
  <si>
    <t>锦衣十日令</t>
  </si>
  <si>
    <t>2024 / 中国大陆 / 悬疑 古装 / 胡储玺 / 郭子凡 张逸杰</t>
  </si>
  <si>
    <t>2024 / 中国大陆 / 喜剧 悬疑 奇幻 古装 / 邓科 / 王鹤棣 田曦薇</t>
  </si>
  <si>
    <t>爱情有烟火</t>
  </si>
  <si>
    <t>2024 / 中国大陆 / 喜剧 爱情 / 史成业 / 檀健次 王楚然</t>
  </si>
  <si>
    <t>礼物</t>
  </si>
  <si>
    <t>2024 / 中国大陆 / 悬疑 家庭 奇幻 / 孙俪</t>
  </si>
  <si>
    <t>防不胜防</t>
  </si>
  <si>
    <t>2024 / 中国大陆 / 剧情 / 李大强 / 赵亮 马丽</t>
  </si>
  <si>
    <t>吕梁山上</t>
  </si>
  <si>
    <t>2024 / 中国大陆 / 元博</t>
  </si>
  <si>
    <t>就是喜欢你</t>
  </si>
  <si>
    <t>2024 / 中国大陆 / 喜剧 爱情 短片 / 明月 / 左铭</t>
  </si>
  <si>
    <t>千古名篇</t>
  </si>
  <si>
    <t>跨越海峡的香缘</t>
  </si>
  <si>
    <t>无敌从欠钱开始</t>
  </si>
  <si>
    <t>清持应如是</t>
  </si>
  <si>
    <t>疯狂的黑鱼</t>
  </si>
  <si>
    <t>2024 / 中国大陆 / 剧情 悬疑 / 杨磊 / 兰婷</t>
  </si>
  <si>
    <t>南城宴</t>
  </si>
  <si>
    <t>2024 / 中国大陆 / 爱情 古装 / 徐驰 朱羿坤 / 王佑硕 赵昭仪</t>
  </si>
  <si>
    <t>三叉戟2</t>
  </si>
  <si>
    <t>2024 / 中国大陆 / 剧情 犯罪 / 刘海波 曹凯 / 陈建斌 董勇</t>
  </si>
  <si>
    <t>只此江湖梦</t>
  </si>
  <si>
    <t>2024 / 中国大陆 / 剧情 古装 / 查传谊 / 高伟光 宣璐</t>
  </si>
  <si>
    <t>流光引</t>
  </si>
  <si>
    <t>2024 / 中国大陆 / 爱情 奇幻 古装 / 程源海 / 张翰 祝绪丹</t>
  </si>
  <si>
    <t>无冤行者</t>
  </si>
  <si>
    <t>2024 / 中国大陆 新加坡 马来西亚 / 悬疑 惊悚 恐怖 奇幻 冒险 灾难 武侠 / 信鹏 / 夏之光 吴希泽</t>
  </si>
  <si>
    <t>巾帼枭雄之悬崖</t>
  </si>
  <si>
    <t>2024 / 中国香港 / 爱情 历史 战争 / 方骏钊 / 黎耀祥 胡定欣</t>
  </si>
  <si>
    <t>不负倾宸</t>
  </si>
  <si>
    <t>2024 / 中国大陆 / 剧情 爱情 古装 / 曾庆杰</t>
  </si>
  <si>
    <t>唐明皇</t>
  </si>
  <si>
    <t>2024 / 中国大陆 / 传记 历史 古装 / 黄祖权</t>
  </si>
  <si>
    <t>节气唱游记·惊蛰</t>
  </si>
  <si>
    <t>石家庄城市更新纪实</t>
  </si>
  <si>
    <t>贵妃娘娘当网红</t>
  </si>
  <si>
    <t>2024 / 中国大陆 / 剧情 短片 奇幻 / 艾江山</t>
  </si>
  <si>
    <t>冲绳任你点</t>
  </si>
  <si>
    <t>2024 / 中国香港 / 陈荣昌 / 陈镇亨 王希晋</t>
  </si>
  <si>
    <t>金庸武侠世界</t>
  </si>
  <si>
    <t>2024 / 中国大陆 / 剧情 武侠 古装 / 徐兵 邓科 曹盾 臧溪川 杨磊 / 周一围 高伟光</t>
  </si>
  <si>
    <t>聪明镇</t>
  </si>
  <si>
    <t>2024 / 中国台湾 / 剧情 恐怖 / 谢骏毅 / 梁咏琪 陈妍霏</t>
  </si>
  <si>
    <t>星空下的仁医2</t>
  </si>
  <si>
    <t>2024 / 中国香港 / 剧情 爱情 儿童 / 方浤酌 / 马国明</t>
  </si>
  <si>
    <t>月明千里</t>
  </si>
  <si>
    <t>2024 / 中国大陆 / 爱情 古装 / 周雨彤</t>
  </si>
  <si>
    <t>寂静证词</t>
  </si>
  <si>
    <t>2024 / 中国大陆 / 剧情 悬疑 犯罪 / 刘殊巧</t>
  </si>
  <si>
    <t>不学鸳鸯老</t>
  </si>
  <si>
    <t>2024 / 中国大陆 / 爱情 古装 / 费振翔</t>
  </si>
  <si>
    <t>少年巴比伦</t>
  </si>
  <si>
    <t>2024 / 中国大陆 / 剧情 爱情 / 林育贤 / 侯明昊 杨采钰</t>
  </si>
  <si>
    <t>我不是随便的人</t>
  </si>
  <si>
    <t>2024 / 中国大陆 / 剧情 / 杨小波 / 康宁 张宸逍</t>
  </si>
  <si>
    <t>咱村有支部</t>
  </si>
  <si>
    <t>2024 / 中国大陆 / 剧情 / 刘洋 / 徐梵溪 乔大韦</t>
  </si>
  <si>
    <t>珍品</t>
  </si>
  <si>
    <t>2024 / 中国大陆 / 剧情 / 李雨夕 / 郝蕾 刘以豪</t>
  </si>
  <si>
    <t>唐朝异闻录</t>
  </si>
  <si>
    <t>2024 / 中国大陆 / 武侠 古装 / 邓健文 潘一瑞 简刚 / 铁红 李淳溪</t>
  </si>
  <si>
    <t>古乐风华录</t>
  </si>
  <si>
    <t>2024 / 中国大陆 / 奇幻 古装 / 何澍培 / 李一桐 丁禹兮</t>
  </si>
  <si>
    <t>谁是被害者 第二季</t>
  </si>
  <si>
    <t>2024 / 中国台湾 / 悬疑 犯罪 / 庄绚维 陈冠仲 / 张孝全 许玮甯</t>
  </si>
  <si>
    <t>29张当票</t>
  </si>
  <si>
    <t>2024 / 中国台湾 / 剧情 / 林君阳 林文龙</t>
  </si>
  <si>
    <t>第十团</t>
  </si>
  <si>
    <t>2024 / 中国大陆 / 战争 / 柏杉 / 杨旭文 孙雪宁</t>
  </si>
  <si>
    <t>家属院</t>
  </si>
  <si>
    <t>2022 / 中国大陆 / 剧情 / 阎建钢</t>
  </si>
  <si>
    <t>我们的青春无悔</t>
  </si>
  <si>
    <t>2024 / 中国大陆 / 剧情 / 黄嘉琪 / 李彩桦 徐梵溪</t>
  </si>
  <si>
    <t>王稼祥</t>
  </si>
  <si>
    <t>2024 / 中国大陆 / 传记 / 王一岩 / 王洛勇 王霙</t>
  </si>
  <si>
    <t>奪命提示</t>
  </si>
  <si>
    <t>2024 / 中国香港 / 剧情 动作 犯罪 / 文伟鸿 许瑞平 黄思远 何世豪 陈江鸿 吴超荣 / 陈山聪 张振朗</t>
  </si>
  <si>
    <t>城中之城</t>
  </si>
  <si>
    <t>2024 / 中国大陆 / 剧情 / 滕华涛 / 白宇帆 于和伟</t>
  </si>
  <si>
    <t>百年巨匠非遗篇之非遗传承大师季克良</t>
  </si>
  <si>
    <t>2024 / 中国大陆 / 赵伟东 / 季克良</t>
  </si>
  <si>
    <t>解码京津冀</t>
  </si>
  <si>
    <t>2024 / 中国大陆 / 刘健</t>
  </si>
  <si>
    <t>此刻，向远方—奇妙的约“惠”</t>
  </si>
  <si>
    <t>背后是中国</t>
  </si>
  <si>
    <t>大地情书 第二季</t>
  </si>
  <si>
    <t>万物经济学</t>
  </si>
  <si>
    <t>正港分局</t>
  </si>
  <si>
    <t>2024 / 中国台湾 / 喜剧 悬疑 犯罪 / 程伟豪 殷振豪 / 许光汉 王净</t>
  </si>
  <si>
    <t>梦里不知她是客</t>
  </si>
  <si>
    <t>破茧2</t>
  </si>
  <si>
    <t>2024 / 中国大陆 / 悬疑 犯罪 / 李京东 / 张耀 楚月</t>
  </si>
  <si>
    <t>如期而至</t>
  </si>
  <si>
    <t>2024 / 中国大陆 / 剧情 爱情 / 汪俊 / 秦昊</t>
  </si>
  <si>
    <t>七夜雪</t>
  </si>
  <si>
    <t>2024 / 中国大陆 / 奇幻 武侠 古装 / 任海涛 梁胜权 / 李沁 曾舜晞</t>
  </si>
  <si>
    <t>微暗之火</t>
  </si>
  <si>
    <t>2024 / 中国大陆 / 剧情 / 姚晓峰 / 童瑶 张新成</t>
  </si>
  <si>
    <t>女儿们的恋爱 第五季</t>
  </si>
  <si>
    <t>白色橄榄树</t>
  </si>
  <si>
    <t>2024 / 中国大陆 / 剧情 爱情 / 海涛 王俊熙 黄纯 周伟 / 陈哲远 梁洁</t>
  </si>
  <si>
    <t>激荡四十年</t>
  </si>
  <si>
    <t>2024 / 中国大陆 / 陈可辛</t>
  </si>
  <si>
    <t>燕子声声里</t>
  </si>
  <si>
    <t>2024 / 中国大陆 / 剧情 爱情 古装</t>
  </si>
  <si>
    <t>安魂使者</t>
  </si>
  <si>
    <t>英雄联盟</t>
  </si>
  <si>
    <t>2024 / 中国大陆 / 剧情 动作 冒险 / 张艺谋</t>
  </si>
  <si>
    <t>第五立面</t>
  </si>
  <si>
    <t>2024 / 中国大陆 / 剧情 / 任程伟 / 奚望 张陆</t>
  </si>
  <si>
    <t>铁血热土</t>
  </si>
  <si>
    <t>2024 / 中国大陆 / 战争</t>
  </si>
  <si>
    <t>云豹行动</t>
  </si>
  <si>
    <t>2024 / 中国大陆 / 动作 犯罪 / 高群书 / 张晚意 于震</t>
  </si>
  <si>
    <t>迷途</t>
  </si>
  <si>
    <t>2024 / 中国大陆 / 剧情 / 高群书 薛贤坚 / 黄志忠</t>
  </si>
  <si>
    <t>海外救援</t>
  </si>
  <si>
    <t>2024 / 中国大陆 / 剧情 / 董亚春 / 高伟光 张志坚</t>
  </si>
  <si>
    <t>寻找北极星</t>
  </si>
  <si>
    <t>2024 / 中国大陆 / 剧情 / 郑杰 / 李光复 张喜前</t>
  </si>
  <si>
    <t>热血战歌</t>
  </si>
  <si>
    <t>2024 / 中国大陆 / 郑方南 / 涂黎曼 刘子豪</t>
  </si>
  <si>
    <t>晴朗的天空</t>
  </si>
  <si>
    <t>2024 / 中国大陆 / 剧情 / 尤小刚</t>
  </si>
  <si>
    <t>风雨大尧山</t>
  </si>
  <si>
    <t>大唐文宗</t>
  </si>
  <si>
    <t>2024 / 中国大陆 / 剧情 / 吴耀权 马华干 / 黄海冰 李曼</t>
  </si>
  <si>
    <t>四海重明</t>
  </si>
  <si>
    <t>2024 / 中国大陆 / 爱情 奇幻 古装 / 温德光 成志超 / 景甜 张凌赫</t>
  </si>
  <si>
    <t>玫瑰的故事</t>
  </si>
  <si>
    <t>2024 / 中国大陆 / 剧情 / 汪俊 / 刘亦菲 佟大为</t>
  </si>
  <si>
    <t>不够善良的我们</t>
  </si>
  <si>
    <t>2024 / 中国台湾 / 剧情 / 徐誉庭 / 林依晨 许玮甯</t>
  </si>
  <si>
    <t>新沂蒙</t>
  </si>
  <si>
    <t>花开石上</t>
  </si>
  <si>
    <t>2024 / 中国大陆 / 剧情 / 武文光 / 潘长江 张浩天</t>
  </si>
  <si>
    <t>新春走基层 龙腾雪峰</t>
  </si>
  <si>
    <t>守路的人</t>
  </si>
  <si>
    <t>链接山海</t>
  </si>
  <si>
    <t>鉴心</t>
  </si>
  <si>
    <t>2024 / 中国大陆 / 爱情 悬疑 短片 / 张博 / 肖雨 许睿浩</t>
  </si>
  <si>
    <t>法证先锋6</t>
  </si>
  <si>
    <t>2024 / 中国香港 / 动作 爱情 悬疑 犯罪 / 钟澍佳 黄国辉 Kowk Fai Huang / 黄宗泽 蔡洁</t>
  </si>
  <si>
    <t>青幽渡</t>
  </si>
  <si>
    <t>2024 / 中国大陆 / 爱情 短片 奇幻 古装 / 陈跃进 / 张赫 李子璇</t>
  </si>
  <si>
    <t>天书黎明</t>
  </si>
  <si>
    <t>2024 / 中国大陆 / 剧情 悬疑 冒险 古装 / 施磊 / 李宏毅 苏晓彤</t>
  </si>
  <si>
    <t>无双令</t>
  </si>
  <si>
    <t>2024 / 中国大陆 / 陈雨洲 / 吴宣仪 蓝博</t>
  </si>
  <si>
    <t>梦之海</t>
  </si>
  <si>
    <t>2024 / 中国大陆 / 剧情 科幻 悬疑 / 田里 / 黄景瑜 王紫璇</t>
  </si>
  <si>
    <t>暗夜与黎明</t>
  </si>
  <si>
    <t>2024 / 中国大陆 / 剧情 悬疑 / 黄楠 李才 / 陈哲远 聂远</t>
  </si>
  <si>
    <t>唐朝诡事录之西行</t>
  </si>
  <si>
    <t>2024 / 中国大陆 新加坡 / 悬疑 惊悚 西部 奇幻 冒险 灾难 古装 / 柏杉 / 杨旭文 杨志刚</t>
  </si>
  <si>
    <t>霹雳英雄战纪之刜伐世界</t>
  </si>
  <si>
    <t>2024 / 中国台湾 / 武侠 / 黄强华 / 素还真 时间城主</t>
  </si>
  <si>
    <t>边水往事</t>
  </si>
  <si>
    <t>2024 / 中国大陆 / 剧情 冒险 / 老算 / 郭麒麟 吴镇宇</t>
  </si>
  <si>
    <t>2024 / 中国大陆 / 奇幻 古装 / 杨阳 / 杨洋 金晨</t>
  </si>
  <si>
    <t>生活在别处的我</t>
  </si>
  <si>
    <t>2024 / 中国大陆 / 剧情 / 韩青 / 钟楚曦 刘学义</t>
  </si>
  <si>
    <t>我们的邻居</t>
  </si>
  <si>
    <t>2024 / 中国大陆 / 剧情 家庭 / 夏晓昀 / 赵丽颖 陈妍希</t>
  </si>
  <si>
    <t>特别调查科</t>
  </si>
  <si>
    <t>2024 / 中国大陆 / 王奕权 郭玮洁</t>
  </si>
  <si>
    <t>陆小凤传奇</t>
  </si>
  <si>
    <t>2024 / 马来西亚 中国大陆 新加坡 / 悬疑 武侠 古装</t>
  </si>
  <si>
    <t>北上</t>
  </si>
  <si>
    <t>2024 / 中国大陆 / 剧情 / 姚晓峰 周楠 / 白鹿 欧豪</t>
  </si>
  <si>
    <t>好团圆</t>
  </si>
  <si>
    <t>2024 / 中国大陆 / 剧情 / 刘栋 / 白百何 王玉雯</t>
  </si>
  <si>
    <t>锦绣安宁</t>
  </si>
  <si>
    <t>2024 / 中国大陆 / 爱情 古装 / 麦贯之 / 张晚意 任敏</t>
  </si>
  <si>
    <t>孤舟</t>
  </si>
  <si>
    <t>2024 / 中国大陆 / 悬疑 战争 / 林黎胜 / 曾舜晞 张颂文</t>
  </si>
  <si>
    <t>唐王城</t>
  </si>
  <si>
    <t>2024 / 中国大陆 / 古装 / 钱雁秋 / 杨旭文 卜冠今</t>
  </si>
  <si>
    <t>大山的女儿</t>
  </si>
  <si>
    <t>2022 / 中国大陆 / 剧情 / 雷献禾 王菁 / 杨蓉 刘奕君</t>
  </si>
  <si>
    <t>她和她的她</t>
  </si>
  <si>
    <t>2022 / 中国台湾 / 剧情 悬疑 / 卓立 / 许玮甯 李程彬</t>
  </si>
  <si>
    <t>米小圈上学记</t>
  </si>
  <si>
    <t>2022 / 中国大陆 / 喜剧 儿童 / 赵聪 / 郭赫轩 吴彦坤</t>
  </si>
  <si>
    <t>警察荣誉</t>
  </si>
  <si>
    <t>2022 / 中国大陆 / 剧情 / 丁黑 鲍成志 符策欣 / 张若昀 白鹿</t>
  </si>
  <si>
    <t>村里来了个暴走女外科</t>
  </si>
  <si>
    <t>2022 / 中国台湾 / 剧情 喜剧 / 赖孟杰 / 蔡淑臻 朱轩洋</t>
  </si>
  <si>
    <t>异物志</t>
  </si>
  <si>
    <t>2022 / 中国大陆 / 动作 悬疑 奇幻 / 李洪绸 车志刚 邢冬冬 / 邵庄 杨羽</t>
  </si>
  <si>
    <t>我们回家吧 第二季</t>
  </si>
  <si>
    <t>2022 / 中国台湾 / 曾宝仪 凤小岳</t>
  </si>
  <si>
    <t>人世间</t>
  </si>
  <si>
    <t>2022 / 中国大陆 / 剧情 / 李俊谊 / 雷佳音 辛柏青</t>
  </si>
  <si>
    <t>三悦有了新工作</t>
  </si>
  <si>
    <t>2022 / 中国大陆 / 剧情 / 李漠 / 周依然 杨新鸣</t>
  </si>
  <si>
    <t>天下长河</t>
  </si>
  <si>
    <t>2022 / 中国大陆 / 剧情 古装 / 张挺 / 罗晋 尹昉</t>
  </si>
  <si>
    <t>少年歌行</t>
  </si>
  <si>
    <t>2022 / 中国大陆 / 剧情 武侠 / 尹涛 / 李宏毅 刘学义</t>
  </si>
  <si>
    <t>片场日记 杀不了青</t>
  </si>
  <si>
    <t>2022 / 中国大陆 / 喜剧 短片 / 王大头 / 王大头 赵铁柱</t>
  </si>
  <si>
    <t>风吹半夏</t>
  </si>
  <si>
    <t>2022 / 中国大陆 / 剧情 爱情 / 傅东育 毛溦 / 赵丽颖 欧豪</t>
  </si>
  <si>
    <t>霹雳英雄战纪之蝶龙之乱 下阕</t>
  </si>
  <si>
    <t>2022 / 中国台湾 / 武侠 / 黄强华 / 素还真 一页书</t>
  </si>
  <si>
    <t>爆谷一周</t>
  </si>
  <si>
    <t>2022 / 中国香港 / 贺志良 邓立榆 陈佩君 / 谷德昭 吴君如</t>
  </si>
  <si>
    <t>苍兰诀</t>
  </si>
  <si>
    <t>2022 / 中国大陆 / 奇幻 古装 / 伊峥 钱敬午 / 虞书欣 王鹤棣</t>
  </si>
  <si>
    <t>我可能遇到了救星</t>
  </si>
  <si>
    <t>2022 / 中国大陆 / 喜剧 爱情 / 王征 / 曾舜晞 梁洁</t>
  </si>
  <si>
    <t>风起陇西</t>
  </si>
  <si>
    <t>2022 / 中国大陆 / 剧情 悬疑 历史 古装 / 路阳 / 陈坤 白宇</t>
  </si>
  <si>
    <t>二十不惑2</t>
  </si>
  <si>
    <t>2022 / 中国大陆 / 剧情 爱情 / 黎志 / 关晓彤 卜冠今</t>
  </si>
  <si>
    <t>正义的算法</t>
  </si>
  <si>
    <t>2022 / 中国台湾 / 剧情 喜剧 / 许富翔 / 陈柏霖 郭雪芙</t>
  </si>
  <si>
    <t>总是搞砸的单身女人迪亚！</t>
  </si>
  <si>
    <t>2022 / 中国大陆 / 剧情 喜剧 / 孟醒 Xing Meng / 吕晓萌 罗晨心</t>
  </si>
  <si>
    <t>我的卡路里男孩</t>
  </si>
  <si>
    <t>2022 / 中国大陆 / 剧情 爱情 / 贲放 / 翟子路 代露娃</t>
  </si>
  <si>
    <t>超越</t>
  </si>
  <si>
    <t>2022 / 中国大陆 / 剧情 运动 / 张晓波 / 李庚希 胡军</t>
  </si>
  <si>
    <t>野人老师</t>
  </si>
  <si>
    <t>2022 / 中国香港 / 剧情 家庭 / 陈贤俊 汤皓浚 / 郑丹瑞 邱士缙</t>
  </si>
  <si>
    <t>开端</t>
  </si>
  <si>
    <t>2022 / 中国大陆 / 剧情 / 孙墨龙 刘洪源 老算 / 白敬亭 赵今麦</t>
  </si>
  <si>
    <t>梦华录</t>
  </si>
  <si>
    <t>2022 / 中国大陆 / 剧情 爱情 古装 / 杨阳 / 刘亦菲 陈晓</t>
  </si>
  <si>
    <t>唐朝诡事录</t>
  </si>
  <si>
    <t>2022 / 中国大陆 / 悬疑 奇幻 武侠 古装 / 柏杉 / 杨旭文 杨志刚</t>
  </si>
  <si>
    <t>东北插班生</t>
  </si>
  <si>
    <t>2022 / 中国大陆 / 喜剧 / 彭宇 / 史元庭 黄曦彦</t>
  </si>
  <si>
    <t>麓山之歌</t>
  </si>
  <si>
    <t>2022 / 中国大陆 / 剧情 / 毛卫宁 张彤 / 杨烁 侯勇</t>
  </si>
  <si>
    <t>痞子殿下</t>
  </si>
  <si>
    <t>2022 / 中国香港 / 喜剧 古装 / 陈耀全 / 曹永廉 周嘉洛</t>
  </si>
  <si>
    <t>胆小鬼</t>
  </si>
  <si>
    <t>2022 / 中国大陆 / 剧情 悬疑 / 张晓波 / 欧豪 王砚辉</t>
  </si>
  <si>
    <t>破事精英</t>
  </si>
  <si>
    <t>2022 / 中国大陆 / 喜剧 / 韦正 / 李佳航 成果</t>
  </si>
  <si>
    <t>你的婚姻不是你的婚姻</t>
  </si>
  <si>
    <t>2022 / 中国台湾 / 剧情 爱情 同性 / 徐汉强 郑文堂 何润东 高炳权 徐丽雯 / 刘冠廷 孙可芳</t>
  </si>
  <si>
    <t>生于1990</t>
  </si>
  <si>
    <t>2022 / 中国大陆 / 爱情 短片 / 范博洋 / 姜十七 王祖一</t>
  </si>
  <si>
    <t>轻·功</t>
  </si>
  <si>
    <t>2022 / 中国香港 / 剧情 喜剧 动作 爱情 家庭 / 黄伟声 黄浩辉 何乐然 吴喜儿 陈筱玲 许瑞平 / 黎耀祥 龚慈恩</t>
  </si>
  <si>
    <t>2022 / 中国香港 / 爱情 科幻 / 罗嘉骏 / 吴海昕 刘俊谦</t>
  </si>
  <si>
    <t>亲爱的小孩</t>
  </si>
  <si>
    <t>2022 / 中国大陆 / 剧情 / 胡坤 / 秦昊 任素汐</t>
  </si>
  <si>
    <t>当你年少时</t>
  </si>
  <si>
    <t>2022 / 中国大陆 / 喜剧 爱情 / 张华伦 / 何与 陈怡馨</t>
  </si>
  <si>
    <t>何加加的桃花源记</t>
  </si>
  <si>
    <t>2022 / 中国大陆 / 剧情 爱情 / 武雨泽 / 何德瑞 黄思瑞</t>
  </si>
  <si>
    <t>猎罪图鉴</t>
  </si>
  <si>
    <t>2022 / 中国大陆 / 悬疑 犯罪 / 邢键钧 / 檀健次 金世佳</t>
  </si>
  <si>
    <t>星汉灿烂·月升沧海</t>
  </si>
  <si>
    <t>2022 / 中国大陆 / 剧情 爱情 / 费振翔 / 吴磊 赵露思</t>
  </si>
  <si>
    <t>华灯初上 第三季</t>
  </si>
  <si>
    <t>2022 / 中国台湾 / 剧情 爱情 悬疑 犯罪 / 连奕琦 / 林心如 杨谨华</t>
  </si>
  <si>
    <t>见面吧就现在</t>
  </si>
  <si>
    <t>2022 / 中国大陆 / 剧情 爱情 / 姜好 猫的树 / 卢洋洋 何与</t>
  </si>
  <si>
    <t>关于唐医生的一切</t>
  </si>
  <si>
    <t>2022 / 中国大陆 / 剧情 / 温德光 / 秦岚 魏大勋</t>
  </si>
  <si>
    <t>庭外</t>
  </si>
  <si>
    <t>2022 / 中国大陆 / 动作 悬疑 犯罪 / 张黎 黄伟 / 罗晋 焦俊艳</t>
  </si>
  <si>
    <t>OPM</t>
  </si>
  <si>
    <t>2022 / 中国香港 / 剧情 悬疑 / 关树明 姜振杰 关文深 / 汤洛雯 黄庭锋</t>
  </si>
  <si>
    <t>死角</t>
  </si>
  <si>
    <t>2022 / 中国香港 / 剧情 运动 / 罗俊伟 祁健聪 / 江𤒹生 杨乐文</t>
  </si>
  <si>
    <t>反起跑线联盟</t>
  </si>
  <si>
    <t>2022 / 中国香港 / 家庭 / 刘伟恒 / 梁咏琪 潘灿良</t>
  </si>
  <si>
    <t>点燃我，温暖你</t>
  </si>
  <si>
    <t>2022 / 中国大陆 / 剧情 爱情 / 刘俊杰 / 陈飞宇 张婧仪</t>
  </si>
  <si>
    <t>炽道</t>
  </si>
  <si>
    <t>2022 / 中国大陆 / 剧情 爱情 / 伊峥 / 金晨 王安宇</t>
  </si>
  <si>
    <t>我的牙想你</t>
  </si>
  <si>
    <t>2022 / 中国台湾 / 爱情 同性 / 姜瑞智 / 吴岳擎 余晋</t>
  </si>
  <si>
    <t>你好，昨天</t>
  </si>
  <si>
    <t>2022 / 中国大陆 / 剧情 / 高希希 / 郭俊辰 任敏</t>
  </si>
  <si>
    <t>被遗忘的时光</t>
  </si>
  <si>
    <t>2022 / 中国大陆 / 剧情 / 谢东燊 / 蓝盈莹 范丞丞</t>
  </si>
  <si>
    <t>青春训练班</t>
  </si>
  <si>
    <t>2022 / 中国香港 / 剧情 / 林肯 潘嘉德 Poon Ka Tak / 丁子朗 刘颖镟</t>
  </si>
  <si>
    <t>虚颜</t>
  </si>
  <si>
    <t>2022 / 中国大陆 / 剧情 / 曾庆杰 / 柯颖 丞磊</t>
  </si>
  <si>
    <t>我的反派男友</t>
  </si>
  <si>
    <t>2022 / 中国大陆 / 爱情 奇幻 / 李青蓉 / 陈哲远 沈月</t>
  </si>
  <si>
    <t>默默的我，不默默的我们</t>
  </si>
  <si>
    <t>2022 / 中国台湾 / 同性 / 蔡宓洁 / 沈骏 李振浩</t>
  </si>
  <si>
    <t>摇滚狂花</t>
  </si>
  <si>
    <t>2022 / 中国大陆 / 剧情 音乐 / 李骏 荆丽鹏 / 姚晨 常远</t>
  </si>
  <si>
    <t>超能使者</t>
  </si>
  <si>
    <t>2022 / 中国香港 / 动作 奇幻 / 文伟鸿 / 陈展鹏 唐诗咏</t>
  </si>
  <si>
    <t>在你的冬夜里闪耀</t>
  </si>
  <si>
    <t>2022 / 中国大陆 / 爱情 奇幻 / 田宇 / 乔欣 马思超</t>
  </si>
  <si>
    <t>绿岛金魂</t>
  </si>
  <si>
    <t>2022 / 中国台湾 / 喜剧 惊悚 / 北村丰晴 / 叶星辰 颜毓麟</t>
  </si>
  <si>
    <t>未来商店</t>
  </si>
  <si>
    <t>2022 / 中国大陆 / 剧情 短片 奇幻 / 关天 韦幸兰 黄骁鹏 沈辰 尹航 严东旭 梁策 王天尉 / 曹冼 王超帏</t>
  </si>
  <si>
    <t>底线</t>
  </si>
  <si>
    <t>2022 / 中国大陆 / 剧情 犯罪 / 刘国彤 / 靳东 成毅</t>
  </si>
  <si>
    <t>天才基本法</t>
  </si>
  <si>
    <t>2022 / 中国大陆 / 剧情 爱情 / 沈严 / 雷佳音 张子枫</t>
  </si>
  <si>
    <t>你安全吗？</t>
  </si>
  <si>
    <t>2022 / 中国大陆 / 剧情 / 曹盾 杨彪 / 檀健次 荣梓杉</t>
  </si>
  <si>
    <t>金宵大厦2</t>
  </si>
  <si>
    <t>2022 / 中国香港 / 剧情 悬疑 奇幻 / 叶镇辉 李文舜 何文意 / 李施嬅 陈山聪</t>
  </si>
  <si>
    <t>我的秘密室友</t>
  </si>
  <si>
    <t>2022 / 中国大陆 / 爱情 奇幻 / 赵锦焘 / 杨旭文 向涵之</t>
  </si>
  <si>
    <t>我要和你做兄弟</t>
  </si>
  <si>
    <t>2022 / 中国大陆 / 剧情 / 田宇 / 辛云来 陈宥维</t>
  </si>
  <si>
    <t>听见我的声音</t>
  </si>
  <si>
    <t>2022 / 中国大陆 / 剧情 奇幻 / 高青格 / 张楚寒 张开泰</t>
  </si>
  <si>
    <t>侍酒令</t>
  </si>
  <si>
    <t>2022 / 中国大陆 / 剧情 奇幻 古装 / 麦田 / 陈柏融 余衍隆</t>
  </si>
  <si>
    <t>回归</t>
  </si>
  <si>
    <t>2022 / 中国大陆 中国香港 / 剧情 / 林志华 / 郭晋安 陈炜</t>
  </si>
  <si>
    <t>卿卿日常</t>
  </si>
  <si>
    <t>2022 / 中国大陆 / 喜剧 爱情 古装 / 赵启辰 / 白敬亭 田曦薇</t>
  </si>
  <si>
    <t>第9节课</t>
  </si>
  <si>
    <t>2022 / 中国台湾 / 剧情 爱情 犯罪 / 王丽文 / 许玮甯 陈昊森</t>
  </si>
  <si>
    <t>消失的孩子</t>
  </si>
  <si>
    <t>2022 / 中国大陆 / 剧情 悬疑 家庭 / 赵小鸥 赵小溪 / 佟大为 魏晨</t>
  </si>
  <si>
    <t>大考</t>
  </si>
  <si>
    <t>2022 / 中国大陆 / 剧情 / 沈严 贲放 / 陈宝国 王千源</t>
  </si>
  <si>
    <t>暗夜行者</t>
  </si>
  <si>
    <t>2022 / 中国大陆 / 犯罪 / 方婷婷 / 李易峰 宋轶</t>
  </si>
  <si>
    <t>一起同过窗 第三季 番外篇</t>
  </si>
  <si>
    <t>2022 / 中国大陆 / 剧情 爱情 / 叶长青 / 徐晓璐 庞瀚辰</t>
  </si>
  <si>
    <t>山河锦绣</t>
  </si>
  <si>
    <t>2022 / 中国大陆 / 剧情 / 余淳 吕紫伯 / 李乃文 颜丙燕</t>
  </si>
  <si>
    <t>飞狐外传</t>
  </si>
  <si>
    <t>2022 / 中国大陆 / 武侠 古装 / 连奕名 / 秦俊杰 梁洁</t>
  </si>
  <si>
    <t>我的骄傲</t>
  </si>
  <si>
    <t>2022 / 中国香港 / 剧情 / 文伟鸿 / 陈山聪 唐诗咏</t>
  </si>
  <si>
    <t>曙光</t>
  </si>
  <si>
    <t>2022 / 中国香港 / 林志华 黄志华 / 何广沛 陈晓华</t>
  </si>
  <si>
    <t>回归光影颂</t>
  </si>
  <si>
    <t>2022 / 中国香港 / 林志华 罗永贤 陈耀全 文伟鸿 陈维冠 / 姜大卫 龚嘉欣</t>
  </si>
  <si>
    <t>时光与他，恰是正好</t>
  </si>
  <si>
    <t>2022 / 中国大陆 / 爱情 / 陈戎晖 / 卢昱晓 吴俊霆</t>
  </si>
  <si>
    <t>没有工作的一年</t>
  </si>
  <si>
    <t>2022 / 中国大陆 / 剧情 / 郭增友 / 李嘉琦 万鹏</t>
  </si>
  <si>
    <t>白色强人2</t>
  </si>
  <si>
    <t>2022 / 中国香港 / 剧情 / 罗永贤 伍冠桢 / 郭晋安 马国明</t>
  </si>
  <si>
    <t>上车家族</t>
  </si>
  <si>
    <t>2022 / 中国香港 / 剧情 喜剧 / 关文深 / 林敏骢 江美仪</t>
  </si>
  <si>
    <t>IT狗</t>
  </si>
  <si>
    <t>2022 / 中国香港 / 剧情 喜剧 / 简君晋 / 凌文龙 陈汉娜</t>
  </si>
  <si>
    <t>幸福到万家</t>
  </si>
  <si>
    <t>2022 / 中国大陆 / 剧情 / 郑晓龙 刘雪松 姚远 / 赵丽颖 罗晋</t>
  </si>
  <si>
    <t>罚罪</t>
  </si>
  <si>
    <t>2022 / 中国大陆 / 剧情 动作 犯罪 / 天毅 易勇 / 黄景瑜 杨祐宁</t>
  </si>
  <si>
    <t>特战荣耀</t>
  </si>
  <si>
    <t>2022 / 中国大陆 / 剧情 / 徐纪周 / 杨洋 李一桐</t>
  </si>
  <si>
    <t>恋爱的夏天</t>
  </si>
  <si>
    <t>2022 / 中国大陆 / 剧情 喜剧 爱情 / 于中中 蒋继正 / 吴倩 秦俊杰</t>
  </si>
  <si>
    <t>良辰吉时</t>
  </si>
  <si>
    <t>2022 / 中国台湾 / 剧情 喜剧 奇幻 / 黄熙 / 张艾嘉 李康生</t>
  </si>
  <si>
    <t>我愿意</t>
  </si>
  <si>
    <t>2022 / 中国台湾 / 悬疑 惊悚 犯罪 / 吴洛缨 姜瑞智 / 姚淳耀 炎亚纶</t>
  </si>
  <si>
    <t>童时爱上你</t>
  </si>
  <si>
    <t>2022 / 中国香港 / 剧情 家庭 / 廖晋硕 / 高海宁 张振朗</t>
  </si>
  <si>
    <t>有种好男人</t>
  </si>
  <si>
    <t>2022 / 中国香港 / 喜剧 爱情 / 梁耀坚 / 马德钟 李佳芯</t>
  </si>
  <si>
    <t>酷盖爸爸2</t>
  </si>
  <si>
    <t>2022 / 中国台湾 / 剧情 爱情 同性 家庭 / 陈怡妤 / 谢佳见 邱木翰</t>
  </si>
  <si>
    <t>春风又绿江南岸</t>
  </si>
  <si>
    <t>2022 / 中国大陆 / 剧情 / 黄克敏 / 高鑫 徐百慧</t>
  </si>
  <si>
    <t>婚姻结业式</t>
  </si>
  <si>
    <t>2022 / 中国台湾 / 剧情 爱情 / 郑德华 刘殿润 / 谢祖武 张本渝</t>
  </si>
  <si>
    <t>念念无明</t>
  </si>
  <si>
    <t>2022 / 中国大陆 / 剧情 武侠 古装 / 曾庆杰 / 胡丹丹 杨泽</t>
  </si>
  <si>
    <t>冰雨火</t>
  </si>
  <si>
    <t>2022 / 中国大陆 / 剧情 犯罪 / 傅东育 / 陈晓 王一博</t>
  </si>
  <si>
    <t>昆仑神宫</t>
  </si>
  <si>
    <t>2022 / 中国大陆 / 剧情 动作 冒险 / 蔡岳勋 / 潘粤明 张雨绮</t>
  </si>
  <si>
    <t>珍馐记</t>
  </si>
  <si>
    <t>2022 / 中国大陆 / 喜剧 爱情 古装 / 国浩 / 何瑞贤 王星越</t>
  </si>
  <si>
    <t>明天也想见到你</t>
  </si>
  <si>
    <t>2022 / 中国大陆 / 剧情 爱情 / 六猫 / 张楚寒 张康乐</t>
  </si>
  <si>
    <t>孤独的野兽</t>
  </si>
  <si>
    <t>2022 / 中国大陆 / 爱情 / 英英鹿 / 毕雯珺 朱正廷</t>
  </si>
  <si>
    <t>乡村爱情14</t>
  </si>
  <si>
    <t>2022 / 中国大陆 / 剧情 喜剧 爱情 家庭 / 付翁 孟令宇 / 唐鉴军 王小利</t>
  </si>
  <si>
    <t>一闪一闪亮星星</t>
  </si>
  <si>
    <t>2022 / 中国大陆 / 爱情 悬疑 奇幻 / 陈小明 章攀 / 张佳宁 屈楚萧</t>
  </si>
  <si>
    <t>长公主在上</t>
  </si>
  <si>
    <t>2022 / 中国大陆 / 爱情 短片 / 知竹 / 圻夏夏 锦超</t>
  </si>
  <si>
    <t>向风而行</t>
  </si>
  <si>
    <t>2022 / 中国大陆 / 剧情 / 王之 / 王凯 谭松韵</t>
  </si>
  <si>
    <t>祝卿好</t>
  </si>
  <si>
    <t>2022 / 中国大陆 / 剧情 爱情 古装 / 朱少杰 / 袁冰妍 郑业成</t>
  </si>
  <si>
    <t>妈，别闹了！</t>
  </si>
  <si>
    <t>2022 / 中国台湾 / 剧情 喜剧 家庭 / 陈慧翎 李俊宏 / 比莉 贾静雯</t>
  </si>
  <si>
    <t>外星女生柴小七2</t>
  </si>
  <si>
    <t>2022 / 中国大陆 / 剧情 喜剧 爱情 / 高琮凯 / 徐志贤 万鹏</t>
  </si>
  <si>
    <t>亲爱的亚当</t>
  </si>
  <si>
    <t>2022 / 中国台湾 / 剧情 / 廖士涵 / 胡宇威 曾沛慈</t>
  </si>
  <si>
    <t>这个杀手不改需求</t>
  </si>
  <si>
    <t>2022 / 中国大陆 / 剧情 短片 古装 / 葛文喆 / 倪寒尽 李梦颖</t>
  </si>
  <si>
    <t>I SWIM</t>
  </si>
  <si>
    <t>2022 / 中国香港 / 剧情 运动 / 冯志强 / 吴海昕 魏浚笙</t>
  </si>
  <si>
    <t>县委大院</t>
  </si>
  <si>
    <t>2022 / 中国大陆 / 剧情 / 孔笙 毛珺琳 王宏 / 胡歌 吴越</t>
  </si>
  <si>
    <t>重生之门</t>
  </si>
  <si>
    <t>2022 / 中国大陆 / 悬疑 犯罪 / 杨冬 / 张译 王俊凯</t>
  </si>
  <si>
    <t>花朝秋月夜</t>
  </si>
  <si>
    <t>2022 / 中国大陆 / 喜剧 爱情 古装 / 金雄豪 / 包上恩 吴崇轩</t>
  </si>
  <si>
    <t>大博弈</t>
  </si>
  <si>
    <t>2022 / 中国大陆 / 剧情 / 韩晓军 / 秦昊 万茜</t>
  </si>
  <si>
    <t>沸腾人生</t>
  </si>
  <si>
    <t>2022 / 中国大陆 / 剧情 / 徐宗政 / 韩东君 阚清子</t>
  </si>
  <si>
    <t>致命主妇</t>
  </si>
  <si>
    <t>2022 / 中国大陆 / 短片 / 罗一鸣 / 孙语涵 陶醉</t>
  </si>
  <si>
    <t>浮图缘</t>
  </si>
  <si>
    <t>2022 / 中国大陆 / 剧情 爱情 古装 / 吴强 / 王鹤棣 陈钰琪</t>
  </si>
  <si>
    <t>少年派2</t>
  </si>
  <si>
    <t>2022 / 中国大陆 / 剧情 喜剧 爱情 / 李少飞 / 张嘉益 闫妮</t>
  </si>
  <si>
    <t>我们的婚姻</t>
  </si>
  <si>
    <t>2022 / 中国大陆 / 剧情 爱情 / 沈严 刘海波 / 白百何 佟大为</t>
  </si>
  <si>
    <t>执念如影</t>
  </si>
  <si>
    <t>2022 / 中国大陆 / 剧情 悬疑 犯罪 / 李雨禾 / 耿乐 宋洋</t>
  </si>
  <si>
    <t>流光之城</t>
  </si>
  <si>
    <t>2022 / 中国大陆 / 爱情 / 金琛 / 景甜 许魏洲</t>
  </si>
  <si>
    <t>十八年后的终极告白2.0</t>
  </si>
  <si>
    <t>2022 / 中国香港 / 剧情 爱情 悬疑 犯罪 / 王伟仁 / 谭俊彦 陈山聪</t>
  </si>
  <si>
    <t>锦衣迷踪</t>
  </si>
  <si>
    <t>2022 / 中国大陆 / 动作 悬疑 短片 奇幻 / 伊翔宇 / 刘芮麟 王瑄</t>
  </si>
  <si>
    <t>请叫我总监</t>
  </si>
  <si>
    <t>2022 / 中国大陆 / 剧情 爱情 / 姚婷婷 杨同坤 / 林更新 谭松韵</t>
  </si>
  <si>
    <t>亲爱的生命</t>
  </si>
  <si>
    <t>2022 / 中国大陆 / 剧情 / 王迎 毋辉辉 / 宋茜 王晓晨</t>
  </si>
  <si>
    <t>追着彩虹的我们</t>
  </si>
  <si>
    <t>2022 / 中国大陆 / 剧情 / 李杰 / 敖子逸 杨志雯</t>
  </si>
  <si>
    <t>不期而至</t>
  </si>
  <si>
    <t>2022 / 中国大陆 / 爱情 悬疑 / 闫宇彤 / 蔡文静 彭冠英</t>
  </si>
  <si>
    <t>乌云遇皎月</t>
  </si>
  <si>
    <t>2022 / 中国大陆 / 剧情 爱情 奇幻 / 蔡聪 于中中 / 李一桐 金瀚</t>
  </si>
  <si>
    <t>回到明天</t>
  </si>
  <si>
    <t>2022 / 中国大陆 / 剧情 喜剧 奇幻 / 夏筠妍 赵英俊 / 赵英俊 史策</t>
  </si>
  <si>
    <t>狮子山下的故事</t>
  </si>
  <si>
    <t>2022 / 中国大陆 / 剧情 / 吴锦源 / 黄觉 胡杏儿</t>
  </si>
  <si>
    <t>逐流时代</t>
  </si>
  <si>
    <t>2022 / 中国香港 / 剧情 爱情 / 戚其义 / 麦明诗 黄德斌</t>
  </si>
  <si>
    <t>百万同居计划</t>
  </si>
  <si>
    <t>2022 / 中国香港 / 剧情 / 郭家禧 / 卢瀚霆 黄德斌</t>
  </si>
  <si>
    <t>谢谢你医生</t>
  </si>
  <si>
    <t>2022 / 中国大陆 / 剧情 / 张睿 俞波 / 杨幂 白宇</t>
  </si>
  <si>
    <t>覆流年</t>
  </si>
  <si>
    <t>2022 / 中国大陆 / 剧情 爱情 古装 / 易军 / 邢菲 翟子路</t>
  </si>
  <si>
    <t>欢迎光临</t>
  </si>
  <si>
    <t>2022 / 中国大陆 / 剧情 喜剧 爱情 / 李雪 / 黄轩 白百何</t>
  </si>
  <si>
    <t>仙尊，今天洗白了吗</t>
  </si>
  <si>
    <t>2022 / 中国大陆 / 剧情 古装 / 周潇 / 李俊辰 李菲</t>
  </si>
  <si>
    <t>张卫国的夏天</t>
  </si>
  <si>
    <t>2022 / 中国大陆 / 剧情 喜剧 / 刘亦闯 / 黄磊 刘奕君</t>
  </si>
  <si>
    <t>对决</t>
  </si>
  <si>
    <t>2022 / 中国大陆 / 剧情 悬疑 犯罪 / 周琳皓 / 欧豪 王景春</t>
  </si>
  <si>
    <t>拜托了！别宠我 第二季</t>
  </si>
  <si>
    <t>2022 / 中国大陆 / 爱情 短片 古装 / 李宏宇 / 张淼怡 金贤正</t>
  </si>
  <si>
    <t>好好说话</t>
  </si>
  <si>
    <t>2022 / 中国大陆 / 剧情 爱情 / 杨栋 / 陈晓 王晓晨</t>
  </si>
  <si>
    <t>美食无间</t>
  </si>
  <si>
    <t>2022 / 中国台湾 / 剧情 动作 犯罪 / 奚岳隆 / 傅孟柏 王柏杰</t>
  </si>
  <si>
    <t>破晓东方</t>
  </si>
  <si>
    <t>2022 / 中国大陆 / 历史 战争 / 高希希 / 张嘉益 刘涛</t>
  </si>
  <si>
    <t>民国大侦探</t>
  </si>
  <si>
    <t>2022 / 中国大陆 / 剧情 悬疑 / 张伟克 / 胡一天 张云龙</t>
  </si>
  <si>
    <t>说英雄谁是英雄</t>
  </si>
  <si>
    <t>2022 / 中国大陆 / 武侠 古装 / 李木戈 / 曾舜晞 杨超越</t>
  </si>
  <si>
    <t>夜色倾心</t>
  </si>
  <si>
    <t>2022 / 中国大陆 / 剧情 爱情 / 安冬 / 刘些宁 管栎</t>
  </si>
  <si>
    <t>超时空大玩家</t>
  </si>
  <si>
    <t>2022 / 中国大陆 / 科幻 / 于淼 / 魏大勋 辛芷蕾</t>
  </si>
  <si>
    <t>假日暖洋洋2</t>
  </si>
  <si>
    <t>2022 / 中国大陆 / 剧情 喜剧 爱情 / 姚晓峰 / 刘涛 陈赫</t>
  </si>
  <si>
    <t>幸福二重奏</t>
  </si>
  <si>
    <t>2022 / 中国大陆 / 剧情 家庭 / 梦继 / 殷桃 孙艺洲</t>
  </si>
  <si>
    <t>大唐来的苏无名</t>
  </si>
  <si>
    <t>2022 / 中国大陆 新加坡 / 悬疑 短片 奇幻 / 柏杉 / 杨志刚 郜思雯</t>
  </si>
  <si>
    <t>神医大人别撩我</t>
  </si>
  <si>
    <t>2022 / 中国大陆 / 剧情 爱情 短片 奇幻 / 陈跃进 / 陈怡馨 朱旻昕</t>
  </si>
  <si>
    <t>季前赛</t>
  </si>
  <si>
    <t>2022 / 中国香港 / 运动 / 袁剑伟 / 姜涛 陈卓贤</t>
  </si>
  <si>
    <t>两个人的小森林</t>
  </si>
  <si>
    <t>2022 / 中国大陆 / 喜剧 爱情 / 蔡聪 / 虞书欣 张彬彬</t>
  </si>
  <si>
    <t>回来的女儿</t>
  </si>
  <si>
    <t>2022 / 中国大陆 / 悬疑 家庭 / 吕行 / 张子枫 王砚辉</t>
  </si>
  <si>
    <t>寒枝折不断</t>
  </si>
  <si>
    <t>2022 / 中国大陆 / 剧情 爱情 古装 / 李雨夕 / 朱丽岚 李菲</t>
  </si>
  <si>
    <t>救了一万次的你</t>
  </si>
  <si>
    <t>2022 / 中国大陆 / 爱情 奇幻 / 邓安宁 / 白客 张雅钦</t>
  </si>
  <si>
    <t>别跟姐姐撒野</t>
  </si>
  <si>
    <t>2022 / 中国大陆 / 剧情 喜剧 爱情 / 曾庆杰 / 陆妍淇 杨泽</t>
  </si>
  <si>
    <t>传家</t>
  </si>
  <si>
    <t>2022 / 中国大陆 / 剧情 / 王威 / 秦岚 韩庚</t>
  </si>
  <si>
    <t>廉政狙击</t>
  </si>
  <si>
    <t>2022 / 中国香港 / 犯罪 / 黄国强 曾敏珊 / 黄宗泽 吴卓羲</t>
  </si>
  <si>
    <t>拜托了！别宠我</t>
  </si>
  <si>
    <t>加油！妈妈</t>
  </si>
  <si>
    <t>2022 / 中国大陆 / 剧情 家庭 / 刘一志 / 张雨绮 李泽锋</t>
  </si>
  <si>
    <t>原来是老师啊！</t>
  </si>
  <si>
    <t>2022 / 中国大陆 / 剧情 爱情 / 陈安君 孔令平 / 陈学冬 张佳宁</t>
  </si>
  <si>
    <t>大世界扭蛋机</t>
  </si>
  <si>
    <t>2022 / 中国大陆 / 短片 / 徐磊 曾赠 温仕培 吴辰珵 赵大地 肖麓西 刘铠齐 尹航 马昙 郭志荣 周文哲 久美成列 何坦 岳宇阳 / 贾樟柯 宁浩</t>
  </si>
  <si>
    <t>潇洒佳人淡淡妆</t>
  </si>
  <si>
    <t>2022 / 中国大陆 / 爱情 古装 / 曲荣达 / 孔雪儿 晏紫东</t>
  </si>
  <si>
    <t>危险爱人</t>
  </si>
  <si>
    <t>2022 / 中国大陆 / 悬疑 / 赵非 / 洪尧 赵圆圆</t>
  </si>
  <si>
    <t>勇敢的翅膀</t>
  </si>
  <si>
    <t>2022 / 中国大陆 / 剧情 战争 / 高进军 高威 / 张晚意 富大龙</t>
  </si>
  <si>
    <t>双生陌生人</t>
  </si>
  <si>
    <t>2022 / 中国香港 / 剧情 / 林志华 / 马德钟 陈炜</t>
  </si>
  <si>
    <t>滴水的推理书屋</t>
  </si>
  <si>
    <t>2022 / 中国台湾 / 剧情 悬疑 惊悚 / 廖士涵 / 罗宏正 黄河</t>
  </si>
  <si>
    <t>神奇的灯泡</t>
  </si>
  <si>
    <t>2022 / 中国香港 / 剧情 喜剧 科幻 历史 / 陈维冠 / 周嘉洛 郑子诚</t>
  </si>
  <si>
    <t>千金丫环</t>
  </si>
  <si>
    <t>2022 / 中国大陆 / 爱情 / 林青 / 陈芳彤 代高政</t>
  </si>
  <si>
    <t>江照黎明</t>
  </si>
  <si>
    <t>2022 / 中国大陆 / 悬疑 / 牛超 王涛涛 / 马思纯 白客</t>
  </si>
  <si>
    <t>我迟到了那么多年</t>
  </si>
  <si>
    <t>2022 / 中国大陆 / 剧情 喜剧 爱情 家庭 / 曾庆杰 / 肖雨 曹恩齐</t>
  </si>
  <si>
    <t>反转人生</t>
  </si>
  <si>
    <t>2022 / 中国大陆 / 剧情 奇幻 / 陈畅 / 周依然 马思超</t>
  </si>
  <si>
    <t>她们的名字</t>
  </si>
  <si>
    <t>2022 / 中国大陆 / 剧情 / 牟晓杰 / 秦海璐 金世佳</t>
  </si>
  <si>
    <t>铁拳英雄</t>
  </si>
  <si>
    <t>2022 / 中国香港 / 剧情 动作 / 文伟鸿 / 陈展鹏 唐诗咏</t>
  </si>
  <si>
    <t>云中谁寄锦书来</t>
  </si>
  <si>
    <t>2022 / 中国大陆 / 喜剧 古装 / 郭会中 / 谢彬彬 吴佳怡</t>
  </si>
  <si>
    <t>玉面桃花总相逢</t>
  </si>
  <si>
    <t>2022 / 中国大陆 / 剧情 古装 / 毛鲲宇 / 张含韵 佟梦实</t>
  </si>
  <si>
    <t>第二次拥抱</t>
  </si>
  <si>
    <t>2022 / 中国大陆 / 剧情 爱情 家庭 / 尹丽川 / 陈数 杜淳</t>
  </si>
  <si>
    <t>千金难逃</t>
  </si>
  <si>
    <t>2022 / 中国大陆 / 爱情 古装 / 刘春 / 陈芳彤 李九霖</t>
  </si>
  <si>
    <t>谎言使用法则</t>
  </si>
  <si>
    <t>2022 / 中国大陆 / 剧情 爱情 / 邓展能 / 陈俊宇 牛玉坤</t>
  </si>
  <si>
    <t>究竟天有几高</t>
  </si>
  <si>
    <t>2022 / 中国香港 / 剧情 / 罗永贤 / 姜大卫 马贯东</t>
  </si>
  <si>
    <t>余生，请多指教</t>
  </si>
  <si>
    <t>2022 / 中国大陆 / 剧情 爱情 / 吕赢 / 杨紫 肖战</t>
  </si>
  <si>
    <t>请君</t>
  </si>
  <si>
    <t>2022 / 中国大陆 / 剧情 爱情 古装 / 郑伟文 刘崇崇 周建基 / 任嘉伦 李沁</t>
  </si>
  <si>
    <t>才不要和老板谈恋爱</t>
  </si>
  <si>
    <t>2022 / 中国大陆 / 剧情 爱情 奇幻 / 薛凌 / 黄子韬 宋祖儿</t>
  </si>
  <si>
    <t>了不起的D小姐</t>
  </si>
  <si>
    <t>2022 / 中国大陆 / 剧情 悬疑 / 夏晓昀 / 张婧仪 牛骏峰</t>
  </si>
  <si>
    <t>谁都知道我爱你</t>
  </si>
  <si>
    <t>2022 / 中国大陆 / 剧情 爱情 / 戴小哲 / 宋茜 许魏洲</t>
  </si>
  <si>
    <t>买定离手我爱你</t>
  </si>
  <si>
    <t>2022 / 中国大陆 / 剧情 爱情 / 李漠 / 唐艺昕 杨仕泽</t>
  </si>
  <si>
    <t>沉香如屑·沉香重华</t>
  </si>
  <si>
    <t>2022 / 中国大陆 / 古装 / 郭虎 任海涛 / 杨紫 成毅</t>
  </si>
  <si>
    <t>爱的二八定律</t>
  </si>
  <si>
    <t>2022 / 中国大陆 / 剧情 爱情 / 林妍 / 杨幂 许凯</t>
  </si>
  <si>
    <t>今生有你</t>
  </si>
  <si>
    <t>2022 / 中国大陆 / 爱情 / 刘俊杰 / 钟汉良 李小冉</t>
  </si>
  <si>
    <t>淘金</t>
  </si>
  <si>
    <t>2022 / 中国大陆 / 悬疑 冒险 / 蒋卓原 / 廖凡 陈飞宇</t>
  </si>
  <si>
    <t>遇见你之后</t>
  </si>
  <si>
    <t>2022 / 中国大陆 / 剧情 爱情 / 许松辉 洪宇 / 周峻纬 金子璇</t>
  </si>
  <si>
    <t>陪你一起好好吃饭</t>
  </si>
  <si>
    <t>2022 / 中国大陆 / 爱情 / 陈钢 / 高瀚宇 郑湫泓</t>
  </si>
  <si>
    <t>拜托了！别宠我 第三季</t>
  </si>
  <si>
    <t>瞄准你的未来</t>
  </si>
  <si>
    <t>2022 / 中国大陆 / 刘大年 苏林高 / 张炯敏 徐若晗</t>
  </si>
  <si>
    <t>光阴里的故事</t>
  </si>
  <si>
    <t>2022 / 中国大陆 / 剧情 爱情 / 李田 / 林允 高至霆</t>
  </si>
  <si>
    <t>黯夜守护者</t>
  </si>
  <si>
    <t>2022 / 中国香港 / 剧情 悬疑 / 徐正康 吴冠宇 / 陈展鹏 陈炜</t>
  </si>
  <si>
    <t>我家浴缸的二三事</t>
  </si>
  <si>
    <t>2022 / 中国台湾 / 喜剧 奇幻 / 张熙明 / 禾浩辰 刘主平</t>
  </si>
  <si>
    <t>护卫者</t>
  </si>
  <si>
    <t>2022 / 中国大陆 / 剧情 犯罪 / 朱定忠 / 张丰毅 王媛可</t>
  </si>
  <si>
    <t>刘老根5</t>
  </si>
  <si>
    <t>2022 / 中国大陆 / 剧情 喜剧 / 赵本山 / 宋小宝 李静</t>
  </si>
  <si>
    <t>爱情发生在三天后</t>
  </si>
  <si>
    <t>2022 / 中国台湾 / 爱情 / 冯凯 / 刘冠廷 陈庭妮</t>
  </si>
  <si>
    <t>台北女子图鉴</t>
  </si>
  <si>
    <t>2022 / 中国台湾 / 剧情 爱情 传记 / 李芸婵 / 桂纶镁 王柏杰</t>
  </si>
  <si>
    <t>嫣语赋</t>
  </si>
  <si>
    <t>2022 / 中国大陆 / 爱情 古装 / 丁英洲 / 乔欣 徐正溪</t>
  </si>
  <si>
    <t>胡同</t>
  </si>
  <si>
    <t>2022 / 中国大陆 / 剧情 / 付宁 / 赵露思 侯明昊</t>
  </si>
  <si>
    <t>瓦舍江湖</t>
  </si>
  <si>
    <t>2022 / 中国大陆 / 剧情 喜剧 古装 / 綦小卉 / 秦霄贤 赵小棠</t>
  </si>
  <si>
    <t>我的开挂人生</t>
  </si>
  <si>
    <t>2022 / 中国大陆 / 喜剧 短片 奇幻 / 张珂 / 嵇嘉禾 韩承羽</t>
  </si>
  <si>
    <t>拆·案2</t>
  </si>
  <si>
    <t>2022 / 中国大陆 / 剧情 悬疑 / 杨东亮 / 董璇 谷嘉诚</t>
  </si>
  <si>
    <t>月里青山淡如画</t>
  </si>
  <si>
    <t>2022 / 中国大陆 / 剧情 爱情 / 查传谊 / 李庚希 张超</t>
  </si>
  <si>
    <t>与君初相识·恰似故人归</t>
  </si>
  <si>
    <t>2022 / 中国大陆 / 爱情 奇幻 古装 / 朱锐斌 / 迪丽热巴 任嘉伦</t>
  </si>
  <si>
    <t>芳心荡漾</t>
  </si>
  <si>
    <t>2022 / 中国大陆 / 剧情 爱情 / 刘紫微 / 秦岚 蓝盈莹</t>
  </si>
  <si>
    <t>超时空罗曼史</t>
  </si>
  <si>
    <t>2022 / 中国大陆 / 剧情 爱情 / 王枫 / 胡一天 陈钰琪</t>
  </si>
  <si>
    <t>你好呀，我的橘子恋人</t>
  </si>
  <si>
    <t>2022 / 中国大陆 / 爱情 科幻 / 邢潇 / 梁靖康 孙千</t>
  </si>
  <si>
    <t>盛装</t>
  </si>
  <si>
    <t>2022 / 中国大陆 / 剧情 / 五百 / 宋佳 陈赫</t>
  </si>
  <si>
    <t>地狱里长</t>
  </si>
  <si>
    <t>2022 / 中国台湾 / 剧情 惊悚 恐怖 奇幻 / 瞿友宁 游智炜 / 林哲熹 严正岚</t>
  </si>
  <si>
    <t>且试天下</t>
  </si>
  <si>
    <t>2022 / 中国大陆 / 剧情 爱情 古装 / 尹涛 于永刚 / 杨洋 赵露思</t>
  </si>
  <si>
    <t>山河月明</t>
  </si>
  <si>
    <t>2022 / 中国大陆 / 剧情 历史 古装 / 高希希 赵立军 / 冯绍峰 陈宝国</t>
  </si>
  <si>
    <t>心居</t>
  </si>
  <si>
    <t>2022 / 中国大陆 / 剧情 家庭 / 滕华涛 / 海清 童瑶</t>
  </si>
  <si>
    <t>昔有琉璃瓦</t>
  </si>
  <si>
    <t>2022 / 中国大陆 / 剧情 爱情 / 田宇 / 陈钰琪 林一</t>
  </si>
  <si>
    <t>二进制恋爱</t>
  </si>
  <si>
    <t>2022 / 中国大陆 / 剧情 喜剧 爱情 / 明焱 / 庄达菲 任宥纶</t>
  </si>
  <si>
    <t>女法医JD</t>
  </si>
  <si>
    <t>2022 / 中国香港 / 犯罪 / 黄伟杰 / 蔡卓妍 张孝全</t>
  </si>
  <si>
    <t>新居之约</t>
  </si>
  <si>
    <t>2022 / 中国大陆 / 剧情 爱情 / 余淳 / 潘粤明 王鸥</t>
  </si>
  <si>
    <t>促醒者</t>
  </si>
  <si>
    <t>2022 / 中国大陆 / 剧情 悬疑 / 张思麟 / 周大为 王宥钧</t>
  </si>
  <si>
    <t>妻子的选择</t>
  </si>
  <si>
    <t>2022 / 中国大陆 / 剧情 爱情 / 阚家伟 / 孙莉 袁文康</t>
  </si>
  <si>
    <t>基因决定我爱你</t>
  </si>
  <si>
    <t>2022 / 中国台湾 / 同性 / 郝心翔 / 林晖闵 黄新皓</t>
  </si>
  <si>
    <t>廉政行动2022</t>
  </si>
  <si>
    <t>2022 / 中国香港 / 爱情 / 林超贤 曾励珍 罗香兰 / 袁伟豪 谭俊彦</t>
  </si>
  <si>
    <t>初次爱你</t>
  </si>
  <si>
    <t>2022 / 中国大陆 / 剧情 爱情 / 沈沁源 / 田曦薇 王星越</t>
  </si>
  <si>
    <t>尚食</t>
  </si>
  <si>
    <t>2022 / 中国大陆 / 剧情 古装 / 王威 白云默 / 许凯 吴谨言</t>
  </si>
  <si>
    <t>家族荣耀</t>
  </si>
  <si>
    <t>2022 / 中国大陆 中国香港 / 剧情 / 洪金泼 蔡晶盛 曾敏珊 / 张智霖 杨茜尧</t>
  </si>
  <si>
    <t>影帝的公主</t>
  </si>
  <si>
    <t>2022 / 中国大陆 / 剧情 爱情 古装 / 黄天仁 / 徐正溪 周洁琼</t>
  </si>
  <si>
    <t>夫君，请自重</t>
  </si>
  <si>
    <t>2022 / 中国大陆 / 爱情 奇幻 / 张珂 / 杨泽 屠芷莹</t>
  </si>
  <si>
    <t>不会恋爱的我们</t>
  </si>
  <si>
    <t>2022 / 中国大陆 / 喜剧 爱情 / 高琮凯 / 金晨 王子异</t>
  </si>
  <si>
    <t>民间怪谈录</t>
  </si>
  <si>
    <t>2022 / 中国大陆 / 剧情 / 陈文勇 生凌志 / 彭禺厶 陈泇文</t>
  </si>
  <si>
    <t>侬好，我的东北女友</t>
  </si>
  <si>
    <t>2022 / 中国大陆 / 喜剧 爱情 / 夏俊 / 敖子逸 黄灿灿</t>
  </si>
  <si>
    <t>双世萌妻</t>
  </si>
  <si>
    <t>2022 / 中国大陆 / 剧情 爱情 短片 奇幻 / 回宇 郝昭赫 / 王路晴 常斌</t>
  </si>
  <si>
    <t>妻子的秘密世界</t>
  </si>
  <si>
    <t>2022 / 中国大陆 / 悬疑 / 车志刚 / 林子琳 黄涛</t>
  </si>
  <si>
    <t>冥冥之中</t>
  </si>
  <si>
    <t>2022 / 中国香港 / 剧情 悬疑 奇幻 / 黄伟贤 / 郭羡妮 刘心悠</t>
  </si>
  <si>
    <t>浮生印</t>
  </si>
  <si>
    <t>2022 / 中国大陆 / 奇幻 古装 / 周潇 / 李菲 明加加</t>
  </si>
  <si>
    <t>月歌行</t>
  </si>
  <si>
    <t>2022 / 中国大陆 / 剧情 爱情 古装 / 林健龙 / 张彬彬 徐璐</t>
  </si>
  <si>
    <t>简言的夏冬</t>
  </si>
  <si>
    <t>2022 / 中国大陆 / 爱情 / 刘一志 韩冬 / 朱亚文 万茜</t>
  </si>
  <si>
    <t>信仰</t>
  </si>
  <si>
    <t>2022 / 中国大陆 / 剧情 悬疑 战争 / 花箐 / 秦俊杰 阚清子</t>
  </si>
  <si>
    <t>一代洪商</t>
  </si>
  <si>
    <t>2022 / 中国大陆 / 剧情 / 路奇 / 张丰毅 李立群</t>
  </si>
  <si>
    <t>墨白</t>
  </si>
  <si>
    <t>2022 / 中国大陆 / 剧情 喜剧 爱情 / 王岩 / 张雪迎 毕雯珺</t>
  </si>
  <si>
    <t>独女君未见 第一季</t>
  </si>
  <si>
    <t>2022 / 中国大陆 / 剧情 爱情 古装 / 刘爱东 / 温茉言 王祖一</t>
  </si>
  <si>
    <t>追爱家族</t>
  </si>
  <si>
    <t>2022 / 中国大陆 / 剧情 爱情 / 马鸣 / 郭京飞 贾乃亮</t>
  </si>
  <si>
    <t>黑金风暴</t>
  </si>
  <si>
    <t>2022 / 中国大陆 / 李文龙 林迪安 何耀宗 / 林峯 周秀娜</t>
  </si>
  <si>
    <t>＋－正负之间</t>
  </si>
  <si>
    <t>2022 / 中国台湾 日本 / 爱情 同性 / 黃奕勛 姜秉辰 / 林上豪 石承镐</t>
  </si>
  <si>
    <t>完美伴侣</t>
  </si>
  <si>
    <t>2022 / 中国大陆 / 剧情 爱情 / 林玉芬 梁胜权 / 高圆圆 张鲁一</t>
  </si>
  <si>
    <t>二十四味暖浮生</t>
  </si>
  <si>
    <t>2022 / 中国大陆 / 剧情 喜剧 爱情 奇幻 古装 / 金雄豪 / 董思怡 李歌洋</t>
  </si>
  <si>
    <t>爱情应该有的样子</t>
  </si>
  <si>
    <t>2022 / 中国大陆 / 剧情 爱情 / 于中中 / 杨颖 赖冠霖</t>
  </si>
  <si>
    <t>HIStory5: 遇见未来的你</t>
  </si>
  <si>
    <t>2022 / 中国台湾 / 爱情 同性 奇幻 / 陈怡妤 / 张硕航 王肇玮</t>
  </si>
  <si>
    <t>遇见·璀璨的你</t>
  </si>
  <si>
    <t>2022 / 中国大陆 / 爱情 / 陈铭章 陈嘉鸿 / 陈乔恩 金瀚</t>
  </si>
  <si>
    <t>骨语2</t>
  </si>
  <si>
    <t>2022 / 中国大陆 / 犯罪 / 扈耀之 / 张龄心 高一仁</t>
  </si>
  <si>
    <t>女士的法则</t>
  </si>
  <si>
    <t>2022 / 中国大陆 / 剧情 / 李江明 / 江疏影 刘敏涛</t>
  </si>
  <si>
    <t>终于轮到我恋爱了</t>
  </si>
  <si>
    <t>2022 / 中国大陆 / 剧情 爱情 / 初的见 / 林昕宜 罗正</t>
  </si>
  <si>
    <t>独女君未见 第二季</t>
  </si>
  <si>
    <t>2022 / 中国大陆 / 爱情 古装 / 刘爱东 / 温茉言 王祖一</t>
  </si>
  <si>
    <t>惹不起的千岁大人</t>
  </si>
  <si>
    <t>2022 / 中国大陆 / 爱情 古装 / 蔡君爱 / 罗正 季美含</t>
  </si>
  <si>
    <t>法证先锋5</t>
  </si>
  <si>
    <t>2022 / 中国香港 中国大陆 / 悬疑 犯罪 / 方浤酌 / 黄宗泽 袁伟豪</t>
  </si>
  <si>
    <t>姻缘大人请留步</t>
  </si>
  <si>
    <t>2022 / 中国大陆 / 剧情 喜剧 爱情 古装 / 澄丰 曹梦宇 / 曹煜辰 田曦薇</t>
  </si>
  <si>
    <t>天王助理</t>
  </si>
  <si>
    <t>2022 / 中国大陆 / 剧情 爱情 / 李文昊 / 孙泽源 卢洋洋</t>
  </si>
  <si>
    <t>医是医，二是二</t>
  </si>
  <si>
    <t>2022 / 中国大陆 / 喜剧 古装 / 王紫萱 徐忆欧 赵凯 / 贾冰 刘桦</t>
  </si>
  <si>
    <t>将军府来了个小厨娘</t>
  </si>
  <si>
    <t>2022 / 中国大陆 / 剧情 爱情 短片 古装 / 杨海艇 李冠群 / 魏笑 崔雨鑫</t>
  </si>
  <si>
    <t>分界线</t>
  </si>
  <si>
    <t>2022 / 中国大陆 / 悬疑 犯罪 / 潘军 / 何冰 张国强</t>
  </si>
  <si>
    <t>欢乐颂3</t>
  </si>
  <si>
    <t>2022 / 中国大陆 / 剧情 爱情 / 简川訸 / 江疏影 杨采钰</t>
  </si>
  <si>
    <t>良辰好景知几何</t>
  </si>
  <si>
    <t>2022 / 中国大陆 / 剧情 爱情 / 钟澍佳 / 窦骁 陈都灵</t>
  </si>
  <si>
    <t>灿烂的季节</t>
  </si>
  <si>
    <t>2022 / 中国大陆 / 剧情 / 孟亮 / 王放 马藜</t>
  </si>
  <si>
    <t>大约是爱2</t>
  </si>
  <si>
    <t>2022 / 中国大陆 / 爱情 / 郭会中 / 彦希 许晓诺</t>
  </si>
  <si>
    <t>相逢时节</t>
  </si>
  <si>
    <t>2022 / 中国大陆 / 剧情 / 简川訸 / 雷佳音 袁泉</t>
  </si>
  <si>
    <t>玫瑰之战</t>
  </si>
  <si>
    <t>2022 / 中国大陆 / 剧情 / 孙皓 / 袁泉 黄晓明</t>
  </si>
  <si>
    <t>别惹前女友</t>
  </si>
  <si>
    <t>2022 / 中国大陆 / 剧情 爱情 / 年剑伦 / 赵晴 陈立安</t>
  </si>
  <si>
    <t>眼里余光都是你</t>
  </si>
  <si>
    <t>2022 / 中国大陆 / 爱情 / 蓝志伟 / 王鹤润 罗正</t>
  </si>
  <si>
    <t>法医秦明之读心者</t>
  </si>
  <si>
    <t>2022 / 中国大陆 / 剧情 悬疑 犯罪 / 施磊 / 张耀 汤敏</t>
  </si>
  <si>
    <t>你好神枪手</t>
  </si>
  <si>
    <t>2022 / 中国大陆 / 运动 / 刘一志 / 胡一天 邢菲</t>
  </si>
  <si>
    <t>从零到一的爱情</t>
  </si>
  <si>
    <t>2022 / 中国大陆 / 剧情 爱情 / 曾庆杰 / 蔡卓宜 肖凯中</t>
  </si>
  <si>
    <t>狗仔杜宾</t>
  </si>
  <si>
    <t>2022 / 中国台湾 / 剧情 / 李彦旻 / 郑人硕 黄采仪</t>
  </si>
  <si>
    <t>花间新娘</t>
  </si>
  <si>
    <t>2022 / 中国大陆 / 喜剧 古装 / 沈金飞 / 郑合惠子 黄圣池</t>
  </si>
  <si>
    <t>舌尖上的心跳</t>
  </si>
  <si>
    <t>2022 / 中国大陆 / 爱情 / 李骏 / 阮经天 宋祖儿</t>
  </si>
  <si>
    <t>新少年包拯</t>
  </si>
  <si>
    <t>2022 / 中国大陆 / 悬疑 武侠 古装 / 潇庸 / 金世康 何与</t>
  </si>
  <si>
    <t>暗刃觉醒</t>
  </si>
  <si>
    <t>2022 / 中国大陆 / 剧情 悬疑 / 孙逊 / 孙逊 孟丽</t>
  </si>
  <si>
    <t>通天塔</t>
  </si>
  <si>
    <t>2022 / 中国大陆 / 剧情 犯罪 / 解航 / 秦俊杰 邓家佳</t>
  </si>
  <si>
    <t>致勇敢的你</t>
  </si>
  <si>
    <t>2022 / 中国大陆 / 爱情 / 苏浩旗 / 邓家佳 官鸿</t>
  </si>
  <si>
    <t>林深见鹿</t>
  </si>
  <si>
    <t>2022 / 中国大陆 / 剧情 爱情 / 臧溪川 / 靳东 李小冉</t>
  </si>
  <si>
    <t>婚姻的两种猜想</t>
  </si>
  <si>
    <t>2022 / 中国大陆 / 剧情 家庭 / 刘雪松 / 杨子姗 彭冠英</t>
  </si>
  <si>
    <t>我叫赵甲第</t>
  </si>
  <si>
    <t>2022 / 中国大陆 / 剧情 / 荆小尧 / 贺鹏 杨杏</t>
  </si>
  <si>
    <t>在你心之所向的地方</t>
  </si>
  <si>
    <t>2022 / 中国大陆 / 爱情 同性 / 李韵铭 / 胡博文 胡世闻</t>
  </si>
  <si>
    <t>杠杆</t>
  </si>
  <si>
    <t>2022 / 中国大陆 / 剧情 悬疑 犯罪 / 刘光 钱晓蕴 / 郭京飞 于毅</t>
  </si>
  <si>
    <t>一起同过窗 第三季</t>
  </si>
  <si>
    <t>回廊亭</t>
  </si>
  <si>
    <t>2022 / 中国大陆 / 爱情 犯罪 / 李雅弢 / 邓家佳 张新成</t>
  </si>
  <si>
    <t>爱拼会赢</t>
  </si>
  <si>
    <t>2022 / 中国大陆 / 剧情 / 李小平 李小亭 / 于晓光 甘婷婷</t>
  </si>
  <si>
    <t>金光御九界之妖祸天劫</t>
  </si>
  <si>
    <t>2022 / 中国台湾</t>
  </si>
  <si>
    <t>迷航昆仑墟</t>
  </si>
  <si>
    <t>2022 / 中国大陆 / 剧情 动作 冒险 / 林楠 / 许凯 钟楚曦</t>
  </si>
  <si>
    <t>美丽战场</t>
  </si>
  <si>
    <t>2022 / 中国香港 / 剧情 喜剧 爱情 家庭 历史 / 叶念琛 / 方力申 陈滢</t>
  </si>
  <si>
    <t>我们的当打之年</t>
  </si>
  <si>
    <t>2022 / 中国大陆 / 剧情 / 沈阳 / 徐璐 陈都灵</t>
  </si>
  <si>
    <t>长安秘闻录</t>
  </si>
  <si>
    <t>2022 / 中国大陆 / 剧情 悬疑 犯罪 古装 / 王俊 / 书亚信 白宸溪</t>
  </si>
  <si>
    <t>镜·双城</t>
  </si>
  <si>
    <t>2022 / 中国大陆 / 奇幻 / 游达志 / 李易峰 陈钰琪</t>
  </si>
  <si>
    <t>我最爱的家人</t>
  </si>
  <si>
    <t>2022 / 中国大陆 / 剧情 / 曲有为 / 傅晶 杨铮</t>
  </si>
  <si>
    <t>勇者无惧</t>
  </si>
  <si>
    <t>2022 / 中国大陆 / 剧情 犯罪 / 蒋理 霍耀良 宋淑鑫 / 张丹峰 李乃文</t>
  </si>
  <si>
    <t>东八区的先生们</t>
  </si>
  <si>
    <t>2022 / 中国大陆 / 剧情 喜剧 / 夏睿 / 张翰 王晓晨</t>
  </si>
  <si>
    <t>追光者</t>
  </si>
  <si>
    <t>2022 / 中国大陆 / 剧情 / 张彤 / 罗云熙 吴倩</t>
  </si>
  <si>
    <t>凭栏一片风云起</t>
  </si>
  <si>
    <t>2022 / 中国大陆 / 剧情 / 金琛 / 胡一天 章若楠</t>
  </si>
  <si>
    <t>忘川序</t>
  </si>
  <si>
    <t>2022 / 中国大陆 / 爱情 短片 古装 / 周潇 / 朱丽岚 林泽辉</t>
  </si>
  <si>
    <t>我的反派夫君</t>
  </si>
  <si>
    <t>2022 / 中国大陆 / 长安 吴吞 / 苏杉杉 李菲</t>
  </si>
  <si>
    <t>贺顿的小可乐</t>
  </si>
  <si>
    <t>2022 / 中国大陆 / 剧情 / 柯汶利 / 杨紫 井柏然</t>
  </si>
  <si>
    <t>我们这十年</t>
  </si>
  <si>
    <t>2022 / 中国大陆 / 剧情 历史 / 毛卫宁 侯京龙 王逸伟 刘海波 杨阳 库尔班江·吐尔达洪 刘雪松 安建 李东霖 李昂 杨磊 滕华涛 / 郭晓东 侯勇</t>
  </si>
  <si>
    <t>家有姐妹</t>
  </si>
  <si>
    <t>2022 / 中国大陆 / 剧情 喜剧 / 张笑赫 太田允 / 杨超越 柳岩</t>
  </si>
  <si>
    <t>3：AM凌晨三点钟</t>
  </si>
  <si>
    <t>2022 / 中国台湾 / 恐怖 / 邢益雄 / 刘益行 邓绣金</t>
  </si>
  <si>
    <t>星河长明</t>
  </si>
  <si>
    <t>2022 / 中国大陆 / 剧情 爱情 奇幻 / 钟澍佳 / 冯绍峰 彭小苒</t>
  </si>
  <si>
    <t>三生缘起是清欢</t>
  </si>
  <si>
    <t>2022 / 中国大陆 / 爱情 奇幻 古装 / 陈义 / 杨泽 林妍柔</t>
  </si>
  <si>
    <t>欲盖弄潮</t>
  </si>
  <si>
    <t>2022 / 中国大陆 / 剧情 短片 / 马秋元 张集骏</t>
  </si>
  <si>
    <t>抓个妖怪当男友</t>
  </si>
  <si>
    <t>2022 / 中国大陆 / 剧情 短片 奇幻 / 王格格 张集骏</t>
  </si>
  <si>
    <t>幸运暖婚</t>
  </si>
  <si>
    <t>2022 / 中国大陆 / 剧情 短片 / 王格格 张集骏</t>
  </si>
  <si>
    <t>如花如荼</t>
  </si>
  <si>
    <t>2022 / 中国大陆 / 爱情 短片 古装 / 周潇 / 李璐璐 林泽辉</t>
  </si>
  <si>
    <t>蓝焰突击</t>
  </si>
  <si>
    <t>2022 / 中国大陆 / 剧情 / 林柯 张珂 李晓强 / 任嘉伦 陈小纭</t>
  </si>
  <si>
    <t>重返1993</t>
  </si>
  <si>
    <t>2022 / 中国大陆 / 杜亭君 / 陈凯欣 厉蔺菲</t>
  </si>
  <si>
    <t>一起火锅吧 第三季</t>
  </si>
  <si>
    <t>2022 / 中国大陆 / 陆伟 / 王一博 韩庚</t>
  </si>
  <si>
    <t>特战行动</t>
  </si>
  <si>
    <t>2022 / 中国大陆 / 剧情 悬疑 / 刘礴 / 高伟光 胡冰卿</t>
  </si>
  <si>
    <t>画江湖之不良人 第一季</t>
  </si>
  <si>
    <t>2022 / 中国大陆 / 短片 武侠 古装 / 童辉 王丰 / 李砚 曹赛亚</t>
  </si>
  <si>
    <t>白秘书每天都想辞职</t>
  </si>
  <si>
    <t>2022 / 中国大陆 / 剧情 爱情 短片 奇幻 / 王鳕鱼 / 王梓豪 韩乐瑶</t>
  </si>
  <si>
    <t>闻香识心</t>
  </si>
  <si>
    <t>2022 / 中国大陆 / 悬疑 短片 犯罪 / 徐晓陆 杨司榆 / 杨业明 李佳佳</t>
  </si>
  <si>
    <t>教授大人有点甜</t>
  </si>
  <si>
    <t>2022 / 中国大陆</t>
  </si>
  <si>
    <t>齐丑无艳之破镜重圆</t>
  </si>
  <si>
    <t>2022 / 中国大陆 / 喜剧 爱情 古装 / 李相国 / 黄梦莹 任东霖</t>
  </si>
  <si>
    <t>明月祭君心</t>
  </si>
  <si>
    <t>2022 / 中国大陆 / 剧情 爱情 悬疑 短片 古装 / 满闯闯 / 叶筱玮 关畅</t>
  </si>
  <si>
    <t>闪亮的日子 特辑</t>
  </si>
  <si>
    <t>2022 / 中国大陆 / 王晨艺 谢兴阳</t>
  </si>
  <si>
    <t>片场日记 开不了机</t>
  </si>
  <si>
    <t>2022 / 中国大陆 / 喜剧 短片 / 穿堂风 / 王大头 赵铁柱</t>
  </si>
  <si>
    <t>万渣朝凰</t>
  </si>
  <si>
    <t>2022 / 中国大陆 / 短片 / 周潇 / 李璐璐 李梦然</t>
  </si>
  <si>
    <t>前方高能</t>
  </si>
  <si>
    <t>2022 / 中国大陆 / 爱情 短片 / 周潇 / 林泽辉 一只璐</t>
  </si>
  <si>
    <t>从爱情到幸福</t>
  </si>
  <si>
    <t>2022 / 中国大陆 / 剧情 爱情 / 龚朝晖 / 李沁 姚笛</t>
  </si>
  <si>
    <t>我叫刘金凤</t>
  </si>
  <si>
    <t>2022 / 中国大陆 / 喜剧 爱情 古装 / 徐惠康 / 李嘉琦 李宏毅</t>
  </si>
  <si>
    <t>冰雪之名</t>
  </si>
  <si>
    <t>2022 / 中国大陆 / 剧情 运动 / 白涛 / 欧豪 彭小苒</t>
  </si>
  <si>
    <t>那山那海</t>
  </si>
  <si>
    <t>2022 / 中国大陆 / 剧情 / 张卫 / 杨铮 张光北</t>
  </si>
  <si>
    <t>谷远山上有书院</t>
  </si>
  <si>
    <t>2022 / 中国大陆 / 爱情 古装 / 任江涛 / 丞磊 王雅佳</t>
  </si>
  <si>
    <t>花颜御貌</t>
  </si>
  <si>
    <t>2022 / 中国大陆 / 爱情 奇幻 古装 / 九木 / 邓绮梦 陈寰</t>
  </si>
  <si>
    <t>与你的暖暖时光</t>
  </si>
  <si>
    <t>2022 / 中国大陆 / 爱情 / 唐万里 / 代高政 张心怡</t>
  </si>
  <si>
    <t>小炸的暑假生活</t>
  </si>
  <si>
    <t>2022 / 中国大陆 / 马嘉祺 丁程鑫</t>
  </si>
  <si>
    <t>九王爷的告白</t>
  </si>
  <si>
    <t>2022 / 中国大陆 / 喜剧 爱情 古装 / 大喜</t>
  </si>
  <si>
    <t>一夜新娘 第二季</t>
  </si>
  <si>
    <t>2022 / 中国大陆 / 爱情 古装 / 任海涛 / 袁昊 赵昭仪</t>
  </si>
  <si>
    <t>郡主万福</t>
  </si>
  <si>
    <t>2022 / 中国大陆 / 剧情 爱情 短片 古装 / 王晓虎 / 于轩晨 李澳</t>
  </si>
  <si>
    <t>开学吧，博仁少年</t>
  </si>
  <si>
    <t>2022 / 中国大陆 泰国 / 剧情 / 西瓦·萨瓦玛尼固 鲍天骄 / 曹恩齐 陈稳</t>
  </si>
  <si>
    <t>数风流人物</t>
  </si>
  <si>
    <t>2022 / 中国大陆 / 历史 / 余丁 / 侯京健 李乃文</t>
  </si>
  <si>
    <t>时限三天爱上我</t>
  </si>
  <si>
    <t>2022 / 中国大陆 / 爱情 短片 / 林森 / 郑艺彬 谭盐盐</t>
  </si>
  <si>
    <t>分贝在出逃</t>
  </si>
  <si>
    <t>双面赘婿</t>
  </si>
  <si>
    <t>2022 / 中国大陆 / 爱情 / 陈义 / 马浩东 邵芸</t>
  </si>
  <si>
    <t>我的队长不对劲</t>
  </si>
  <si>
    <t>2022 / 中国大陆 / 剧情 爱情 短片 / 侯昕炜 / 王钧浩 潘玥同</t>
  </si>
  <si>
    <t>我的二分之一男友</t>
  </si>
  <si>
    <t>2022 / 中国大陆 / 爱情 奇幻 / 十月时 / 金子涵 江信熹</t>
  </si>
  <si>
    <t>养敌为患</t>
  </si>
  <si>
    <t>2022 / 中国大陆 / 爱情 / 周潇 / 李菲</t>
  </si>
  <si>
    <t>给你我的独家宠爱2</t>
  </si>
  <si>
    <t>2022 / 中国大陆 / 剧情 爱情 短片 / 郭亚楠 / 林枫松 包晨希</t>
  </si>
  <si>
    <t>新大头儿子和小头爸爸 第二季</t>
  </si>
  <si>
    <t>2022 / 中国大陆 / 喜剧 家庭 儿童 / 英达 / 陈创 陈俊宇</t>
  </si>
  <si>
    <t>寻味贵辣</t>
  </si>
  <si>
    <t>妖皇大人的小红娘</t>
  </si>
  <si>
    <t>2022 / 中国大陆 / 喜剧 爱情 奇幻 古装 / 王利锋 宋成明 / 胡春杨 厉蔺菲</t>
  </si>
  <si>
    <t>族长的赘婿</t>
  </si>
  <si>
    <t>2022 / 中国大陆 / 剧情 喜剧 爱情 短片 / 祁扬 / 泰乐 牛玉坤</t>
  </si>
  <si>
    <t>如花如荼 第二季</t>
  </si>
  <si>
    <t>2022 / 中国大陆 / 剧情 爱情 短片 古装 / 周潇 / 李璐璐 林泽辉</t>
  </si>
  <si>
    <t>云泽传</t>
  </si>
  <si>
    <t>2022 / 中国大陆 / 张之微 / 王学习 彭静娴</t>
  </si>
  <si>
    <t>浅炸一下吧！</t>
  </si>
  <si>
    <t>不熟恋人</t>
  </si>
  <si>
    <t>2022 / 中国大陆 / 爱情 短片 / 海潮宇 / 姜十七 刘浩群</t>
  </si>
  <si>
    <t>一日三啖</t>
  </si>
  <si>
    <t>2022 / 中国大陆 / 江天帆 余芷悦</t>
  </si>
  <si>
    <t>月光下的恋爱法则</t>
  </si>
  <si>
    <t>2022 / 中国大陆 / 爱情 奇幻 / 叶晗 / 黄新淳 林小宅</t>
  </si>
  <si>
    <t>冰球少年</t>
  </si>
  <si>
    <t>2022 / 中国大陆 / 剧情 运动 / 张超理 / 朱正廷 白澍</t>
  </si>
  <si>
    <t>喵不可言</t>
  </si>
  <si>
    <t>2022 / 中国大陆 / 爱情 奇幻 / 黄家辉 / 丁嘉文 季美含</t>
  </si>
  <si>
    <t>洛阳四千金</t>
  </si>
  <si>
    <t>2022 / 中国大陆 / 爱情 古装 / 吴承峰 / 赖雨濛 虞祎杰</t>
  </si>
  <si>
    <t>千金莫嚣张</t>
  </si>
  <si>
    <t>2022 / 中国大陆 / 剧情 / 王逸伟 / 王润泽 季美含</t>
  </si>
  <si>
    <t>人设外卖店</t>
  </si>
  <si>
    <t>2022 / 中国大陆 / 剧情 爱情 短片 / 李金 / 包上恩 范津玮</t>
  </si>
  <si>
    <t>开心合伙人</t>
  </si>
  <si>
    <t>2022 / 中国大陆 / 剧情 喜剧 / 吴江 姜砚梁 / 王广源 姜珮瑶</t>
  </si>
  <si>
    <t>沧月绘</t>
  </si>
  <si>
    <t>2022 / 中国大陆 / 古装 / 杨小波 / 金泽 关芯</t>
  </si>
  <si>
    <t>青春正好</t>
  </si>
  <si>
    <t>2022 / 中国大陆 / 剧情 / 马艺恒 / 王一哲 叶祖新</t>
  </si>
  <si>
    <t>一双绣花鞋</t>
  </si>
  <si>
    <t>2022 / 中国大陆 / 悬疑 恐怖 短片 犯罪 / 司承 / 淮文 叶可儿</t>
  </si>
  <si>
    <t>世界上另一个你</t>
  </si>
  <si>
    <t>2022 / 中国大陆 / 剧情 爱情 / 于景 王凯阳 / 赵东泽 吴曼思</t>
  </si>
  <si>
    <t>微笑妈妈</t>
  </si>
  <si>
    <t>2022 / 中国大陆 / 剧情 家庭 / 曲有为 / 王雅捷 宋佳伦</t>
  </si>
  <si>
    <t>乱世芳华</t>
  </si>
  <si>
    <t>2022 / 中国大陆 / 剧情 悬疑 / 田键 / 虞朗 魏璐</t>
  </si>
  <si>
    <t>蕨草少女的白日梦</t>
  </si>
  <si>
    <t>2022 / 中国大陆 / 剧情 / 唐彬 / 何蓝逗 牛子藩</t>
  </si>
  <si>
    <t>府上娶了个锦鲤新娘</t>
  </si>
  <si>
    <t>2022 / 中国大陆 / 剧情 喜剧 爱情 短片 古装 / 覃旻 / 孙艺宁 文渊</t>
  </si>
  <si>
    <t>是谁偷吻我</t>
  </si>
  <si>
    <t>2022 / 中国大陆 / 剧情 爱情 短片 / 宋允超 滕飞 / 刘美含 夏宁骏</t>
  </si>
  <si>
    <t>禁忌的妻子</t>
  </si>
  <si>
    <t>2022 / 中国大陆 / 剧情 爱情 / 张英利 / 赵安第 李思阳</t>
  </si>
  <si>
    <t>双面赘婿第2季</t>
  </si>
  <si>
    <t>2022 / 中国大陆 / 陈义 / 马浩东 邵芸</t>
  </si>
  <si>
    <t>时光不及你温柔</t>
  </si>
  <si>
    <t>2022 / 中国大陆 / 爱情 短片 / 郝立宇 / 李明源 景瓷</t>
  </si>
  <si>
    <t>相思误</t>
  </si>
  <si>
    <t>2022 / 中国大陆 / 剧情 爱情 古装 / 一只肖肖酱 / 杨伊墨 杨馥羽</t>
  </si>
  <si>
    <t>玫瑰骑士</t>
  </si>
  <si>
    <t>2022 / 中国大陆 / 爱情 / 李淑婷 秦晓轩</t>
  </si>
  <si>
    <t>崂山探花郎</t>
  </si>
  <si>
    <t>2022 / 中国大陆 / 剧情 / 王文杰 / 保剑锋 刘玥霏</t>
  </si>
  <si>
    <t>女神酒店 第二季</t>
  </si>
  <si>
    <t>2022 / 中国大陆 / 悬疑 奇幻 / 巨兴茂 郭世民 周颖波 / 岳丽娜 于非凡</t>
  </si>
  <si>
    <t>反派女友超戏精</t>
  </si>
  <si>
    <t>2022 / 中国大陆 / 陈川 / 胡亦瑶 刘宥畅</t>
  </si>
  <si>
    <t>仙女姐姐来我家</t>
  </si>
  <si>
    <t>2022 / 中国台湾 / 喜剧 家庭 奇幻 / 曾大衡 徐佳兴 / 吴念轩 韩瑜</t>
  </si>
  <si>
    <t>无声的功勋 第二季</t>
  </si>
  <si>
    <t>新大头儿子和小头爸爸智能小当家 第二季</t>
  </si>
  <si>
    <t>从分手开始恋爱</t>
  </si>
  <si>
    <t>2022 / 中国大陆 / 爱情 短片 / 杨显明 / 于航 李姝仪</t>
  </si>
  <si>
    <t>保镖小姐与初恋先生</t>
  </si>
  <si>
    <t>2022 / 中国大陆 / 短片 / 刘云龙 / 于乃佳 刘祉驿</t>
  </si>
  <si>
    <t>博物馆之夜</t>
  </si>
  <si>
    <t>平行恋爱时差</t>
  </si>
  <si>
    <t>2022 / 中国大陆 / 剧情 爱情 奇幻 / 姜天航 / 杨廷东 龚婉怡</t>
  </si>
  <si>
    <t>匆匆的青春</t>
  </si>
  <si>
    <t>2022 / 中国大陆 / 剧情 / 侯明杰 / 李佳航 邓家佳</t>
  </si>
  <si>
    <t>亲子鉴定师手记</t>
  </si>
  <si>
    <t>2022 / 中国大陆 / 剧情 / 赵浚凯 / 完颜洛绒 许潇晗</t>
  </si>
  <si>
    <t>龙一，你要怎样</t>
  </si>
  <si>
    <t>2022 / 中国大陆 / 喜剧 爱情 / 周姚逸宽 / 邱赫南 侯佩杉</t>
  </si>
  <si>
    <t>暖暖遇见你</t>
  </si>
  <si>
    <t>2022 / 中国大陆 / 喜剧 爱情 / 初的见 / 漆昱辰 李歌洋</t>
  </si>
  <si>
    <t>老友陪看老友记</t>
  </si>
  <si>
    <t>2022 / 中国大陆 / 苏醒 张远</t>
  </si>
  <si>
    <t>宿舍，真不错！</t>
  </si>
  <si>
    <t>2022 / 中国大陆 / 喜剧 短片 / 朱志鑫 苏新皓</t>
  </si>
  <si>
    <t>爱恋告急</t>
  </si>
  <si>
    <t>2022 / 中国大陆 / 爱情 / 吴承峰 / 梁田 黎明旭</t>
  </si>
  <si>
    <t>拜托了！姐姐</t>
  </si>
  <si>
    <t>2022 / 中国大陆 / 剧情 爱情 / 刘骐嘉 / 吴哲晗 周兆渊</t>
  </si>
  <si>
    <t>女神酒店</t>
  </si>
  <si>
    <t>2022 / 中国大陆 / 爱情 悬疑 奇幻 / 巨兴茂 郭世民 周颖波 / 岳丽娜 于非凡</t>
  </si>
  <si>
    <t>谢公子的酒</t>
  </si>
  <si>
    <t>2022 / 中国大陆 / 剧情 古装 / 祁扬 / 樊治欣 乔琛然</t>
  </si>
  <si>
    <t>玉姬书</t>
  </si>
  <si>
    <t>2022 / 中国大陆 / 爱情 悬疑 奇幻 古装 / 王锵 张博 / 李俊辰 艾如</t>
  </si>
  <si>
    <t>中国好声音·越剧特别季</t>
  </si>
  <si>
    <t>2022 / 中国大陆 / 戏曲 / 裘鸿维 / 茅威涛 方亚芬</t>
  </si>
  <si>
    <t>虎胆巍城</t>
  </si>
  <si>
    <t>2022 / 中国大陆 / 战争 / 齐星 / 徐佳 王文绮</t>
  </si>
  <si>
    <t>夜莺</t>
  </si>
  <si>
    <t>2022 / 中国大陆 / 剧情 悬疑 / 王强 / 王啸坤 陈炳强</t>
  </si>
  <si>
    <t>恭喜你发现了宝藏</t>
  </si>
  <si>
    <t>2022 / 中国大陆 / 朱志鑫 苏新皓</t>
  </si>
  <si>
    <t>这里禁止恋爱</t>
  </si>
  <si>
    <t>2022 / 中国大陆 / 剧情 喜剧 爱情 / 何泰然 / 卢东旭 陈思宇</t>
  </si>
  <si>
    <t>你是人间理想</t>
  </si>
  <si>
    <t>2022 / 中国大陆 / 剧情 / 元德 / 盛一伦 王莫涵</t>
  </si>
  <si>
    <t>心动不可耻 还很可爱</t>
  </si>
  <si>
    <t>2022 / 中国大陆 / 爱情 奇幻 / 陶声 / 吕昀峰 李羽桐</t>
  </si>
  <si>
    <t>一二三，木头人</t>
  </si>
  <si>
    <t>2022 / 中国大陆 / 剧情 爱情 / 蔺水净 / 常喆宽 毛娜</t>
  </si>
  <si>
    <t>拜托了！大侠</t>
  </si>
  <si>
    <t>2022 / 中国大陆 / 喜剧 爱情 古装 / 刘树田 / 曹婉瑾 木子洋</t>
  </si>
  <si>
    <t>心动的颜执</t>
  </si>
  <si>
    <t>2022 / 中国大陆 / 爱情 / 殷飞 / 蒙恩 程金铭</t>
  </si>
  <si>
    <t>三泉溪暖</t>
  </si>
  <si>
    <t>2022 / 中国大陆 / 剧情 / 王文杰 陈逸恒 张传鹏 / 王力可 王心天</t>
  </si>
  <si>
    <t>去你的世界再爱我一次</t>
  </si>
  <si>
    <t>2022 / 中国大陆 / 短片 / 王立媛 / 郭宇欣 张飞飞</t>
  </si>
  <si>
    <t>我的危险夫君</t>
  </si>
  <si>
    <t>2022 / 中国大陆 / 剧情 爱情 短片 古装 / 李启歌 杨晓婷</t>
  </si>
  <si>
    <t>圈粉食刻</t>
  </si>
  <si>
    <t>2022 / 中国大陆 / 刘力 杨昭 林晨 罗雨琦 袁靖杰</t>
  </si>
  <si>
    <t>港城不下雪</t>
  </si>
  <si>
    <t>2022 / 中国大陆 / 剧情 爱情 / 鲁礼诚 / 肖慕尘 石雪婧</t>
  </si>
  <si>
    <t>初恋是榴莲先生</t>
  </si>
  <si>
    <t>2022 / 中国大陆 / 剧情 爱情 / 陶志强 / 虞祎杰 王歆霆 ​​</t>
  </si>
  <si>
    <t>进击的沐小姐</t>
  </si>
  <si>
    <t>2022 / 中国大陆 / 剧情 爱情 短片 / 丁玙 / 韩东霖 王珮寒</t>
  </si>
  <si>
    <t>夏小姐的先婚后爱</t>
  </si>
  <si>
    <t>2022 / 中国大陆 / 剧情 爱情 / 叶林 / 焦可然 韩纪辉</t>
  </si>
  <si>
    <t>我家娇妻不好惹</t>
  </si>
  <si>
    <t>2022 / 中国大陆 / 剧情 爱情 古装 / 代强 / 马倩倩 许诺言</t>
  </si>
  <si>
    <t>大码皇后要翻天</t>
  </si>
  <si>
    <t>2022 / 中国大陆 / 戴金垸 / 高秋梓 包涵</t>
  </si>
  <si>
    <t>万物之生</t>
  </si>
  <si>
    <t>2022 / 中国大陆 / 王紫建 Zijian Wang 胡昆池 徐腾飞 齐辉 马超然 初晴 李帅 姜雷 / 贾小军 王立松</t>
  </si>
  <si>
    <t>如果从没爱过你</t>
  </si>
  <si>
    <t>2022 / 中国大陆 / 剧情 爱情 / 杨健 / 陈默 / 戴菲 / 蔡翊 / 胡雅绮</t>
  </si>
  <si>
    <t>乡村爱情之象牙山行善记</t>
  </si>
  <si>
    <t>2022 / 中国大陆 / 喜剧 / 毕畅 唐鉴军</t>
  </si>
  <si>
    <t>朝九晚六的热恋</t>
  </si>
  <si>
    <t>2022 / 中国大陆 / 剧情 爱情 短片 / 王思宇 / 邵羽柒 王钧浩</t>
  </si>
  <si>
    <t>一不小心顺走了将军</t>
  </si>
  <si>
    <t>2022 / 中国大陆 / 爱情 古装 / 云起 / 黑泽 张佳琳</t>
  </si>
  <si>
    <t>浮生之异想世界</t>
  </si>
  <si>
    <t>2022 / 中国大陆 / 剧情 奇幻 / 卫立洲 / 秦俊杰 景瓷</t>
  </si>
  <si>
    <t>穿书女配恋爱了</t>
  </si>
  <si>
    <t>2022 / 中国大陆 / 剧情 爱情 短片 奇幻 / 蒋卓艺 / 周丞艺 郭奕康</t>
  </si>
  <si>
    <t>前妻别跑</t>
  </si>
  <si>
    <t>2022 / 中国大陆 / 爱情 / 杨振 / 白皓彦 冯艺然</t>
  </si>
  <si>
    <t>发现拉萨</t>
  </si>
  <si>
    <t>无非是恋爱而已</t>
  </si>
  <si>
    <t>2022 / 中国大陆 / 剧情 爱情 / 白英雄 / 孔雪儿 管栎</t>
  </si>
  <si>
    <t>亲爱的试用期女友</t>
  </si>
  <si>
    <t>2022 / 中国大陆 / 剧情 爱情 短片 / 罗夏 / 琪克力 曾天天</t>
  </si>
  <si>
    <t>剑网3万花小医仙</t>
  </si>
  <si>
    <t>2022 / 中国大陆 / 喜剧 爱情 古装 / 唐万里 / 黄宥天 金璐莹</t>
  </si>
  <si>
    <t>名媛从大唐来</t>
  </si>
  <si>
    <t>2022 / 中国大陆 / 剧情 爱情 短片 奇幻 / 康汐 杨承翰</t>
  </si>
  <si>
    <t>飞越中原</t>
  </si>
  <si>
    <t>2022 / 中国大陆 / 海金星 叶静</t>
  </si>
  <si>
    <t>惹不起的公主殿下</t>
  </si>
  <si>
    <t>2022 / 中国大陆 / 剧情 爱情 短片 奇幻 古装 / 林小宅 易恒</t>
  </si>
  <si>
    <t>被风吹过的夏天</t>
  </si>
  <si>
    <t>2022 / 中国大陆 新加坡 / 剧情 爱情 / 赵侃 / 刘思辰 王冠逸</t>
  </si>
  <si>
    <t>我为群众办实事之基层报到</t>
  </si>
  <si>
    <t>叶穆</t>
  </si>
  <si>
    <t>2022 / 中国大陆 / 张之微 / 圣微 王学习</t>
  </si>
  <si>
    <t>爱上你是命中注定</t>
  </si>
  <si>
    <t>2022 / 中国大陆 / 刘帅良 / 刘轩宇 徐小舒</t>
  </si>
  <si>
    <t>星降爱恋</t>
  </si>
  <si>
    <t>2022 / 中国大陆 / 爱情 短片 奇幻 / 赵丹菲 米桠 / 韩忠羽 李俊麟</t>
  </si>
  <si>
    <t>新仙剑奇侠传之挥剑问情</t>
  </si>
  <si>
    <t>2022 / 中国大陆 / 奇幻 / 周潇 / 刘宇泽 黄杨钿甜</t>
  </si>
  <si>
    <t>御赐小侍卫</t>
  </si>
  <si>
    <t>2022 / 中国大陆 / 剧情 爱情 短片 奇幻 / 陈川 刘鲁 / 华德西 俞逸夫</t>
  </si>
  <si>
    <t>猪猪侠之竞速小英雄6</t>
  </si>
  <si>
    <t>2022 / 中国大陆 / 王龙波 许远生 李廷鑫 / 陆双 陈志荣</t>
  </si>
  <si>
    <t>史上最强男主角</t>
  </si>
  <si>
    <t>2022 / 中国大陆 / 喜剧 奇幻 古装 / 不苦 / 魏一凡 木鱼</t>
  </si>
  <si>
    <t>双面宠妃闯关记</t>
  </si>
  <si>
    <t>2022 / 中国大陆 / 剧情 喜剧 古装 / 兰彬 徐俊 / 徐峰柏 陈露茜</t>
  </si>
  <si>
    <t>女神酒店 第三季</t>
  </si>
  <si>
    <t>2022 / 中国大陆 / 奇幻 冒险 / 郭世民 巨兴茂 周颖波 / 岳丽娜 于非凡</t>
  </si>
  <si>
    <t>家和万事兴</t>
  </si>
  <si>
    <t>2022 / 中国大陆 / 剧情 喜剧 / 英达 易瓒 / 蔡明 李建华</t>
  </si>
  <si>
    <t>葡萄藤下的玫瑰</t>
  </si>
  <si>
    <t>2022 / 中国大陆 / 剧情 爱情 / 张一白 / 肖顺尧 张子萱</t>
  </si>
  <si>
    <t>四季流转年夜饭</t>
  </si>
  <si>
    <t>门主</t>
  </si>
  <si>
    <t>2022 / 中国大陆 / 剧情 / 肖肖 / 杨伊墨 东宇</t>
  </si>
  <si>
    <t>我的兄弟不可能这么萌</t>
  </si>
  <si>
    <t>2022 / 中国大陆 / 剧情 奇幻 / 梁锋 李聪丛 赵博 陈泳旭 / 籍皓 孟轩子</t>
  </si>
  <si>
    <t>媒运当头</t>
  </si>
  <si>
    <t>2022 / 中国大陆 / 剧情 爱情 短片 / 林晶 / 孙雨晨 应幸珊</t>
  </si>
  <si>
    <t>洛阳铲下的古国 第二季</t>
  </si>
  <si>
    <t>我们好好在一起</t>
  </si>
  <si>
    <t>2022 / 中国大陆 / 剧情 家庭 / 习辛 / 刘之冰 茹萍</t>
  </si>
  <si>
    <t>良渚</t>
  </si>
  <si>
    <t>2022 / 中国大陆 / 孙佶</t>
  </si>
  <si>
    <t>额外旅程</t>
  </si>
  <si>
    <t>2022 / 中国台湾 / 剧情 爱情 / 赖孟杰 / 庄凯勋 黄瀞怡</t>
  </si>
  <si>
    <t>传闻中的陆神医</t>
  </si>
  <si>
    <t>2022 / 中国大陆 / 剧情 爱情 短片 古装 / 杨显明 / 夏依丹 普普</t>
  </si>
  <si>
    <t>霹雳兵烽决之玄象裂变</t>
  </si>
  <si>
    <t>2022 / 中国台湾 / 武侠 / 王嘉祥 郑保品</t>
  </si>
  <si>
    <t>霹雳战冥曲</t>
  </si>
  <si>
    <t>2022 / 中国台湾 / 武侠</t>
  </si>
  <si>
    <t>榆阳秋</t>
  </si>
  <si>
    <t>2022 / 中国大陆 / 剧情 / 袁英明 / 蒋毅 海陆</t>
  </si>
  <si>
    <t>跨越时光只爱你</t>
  </si>
  <si>
    <t>2022 / 中国大陆 / 剧情 爱情 短片 / 王继锐 / 明鹏 张星禾</t>
  </si>
  <si>
    <t>孤军十二时</t>
  </si>
  <si>
    <t>2022 / 中国大陆 / 战争 / 王泽宇 / 李仓卯 郭巳明</t>
  </si>
  <si>
    <t>天府工匠</t>
  </si>
  <si>
    <t>三晋风味</t>
  </si>
  <si>
    <t>攻略吧！公主</t>
  </si>
  <si>
    <t>2022 / 中国大陆 / 剧情 爱情 短片 古装 / 苏米 郭龙飞</t>
  </si>
  <si>
    <t>厨妻当道</t>
  </si>
  <si>
    <t>2022 / 中国大陆 / 剧情 爱情 短片 / 张骁男 / 谌相羽 张艺</t>
  </si>
  <si>
    <t>猪猪侠之恐龙日记 第六季</t>
  </si>
  <si>
    <t>2022 / 中国大陆 / 剧情 儿童 冒险 / 王永健 / 陆双 梁晶晶</t>
  </si>
  <si>
    <t>走过爱的荒蛮</t>
  </si>
  <si>
    <t>2022 / 中国台湾 / 剧情 / 王明台 / 百白 李英宏</t>
  </si>
  <si>
    <t>舒克贝塔 第四季</t>
  </si>
  <si>
    <t>2022 / 中国大陆 / 郑亚旗</t>
  </si>
  <si>
    <t>我和我的钢四壁</t>
  </si>
  <si>
    <t>2022 / 中国台湾 / 剧情 爱情 / 涂善存 宋伟恩</t>
  </si>
  <si>
    <t>等待提拉米苏</t>
  </si>
  <si>
    <t>2022 / 中国大陆 / 爱情</t>
  </si>
  <si>
    <t>听见我的旅行</t>
  </si>
  <si>
    <t>黄河在这里转弯</t>
  </si>
  <si>
    <t>全明星运动会 第四季</t>
  </si>
  <si>
    <t>2022 / 中国台湾 / 真人秀 / 钱薇娟 郭宏志</t>
  </si>
  <si>
    <t>女师尊在上 魔王在下</t>
  </si>
  <si>
    <t>2022 / 中国大陆 / 张海啸 / 王祖一 夏依丹</t>
  </si>
  <si>
    <t>蕃尼魔法少女</t>
  </si>
  <si>
    <t>2022 / 中国大陆 / 蒋文森 尹与 / 悦儿 马树</t>
  </si>
  <si>
    <t>野性都市</t>
  </si>
  <si>
    <t>2022 / 中国大陆 / 张睿娇 罗亚琴</t>
  </si>
  <si>
    <t>了不起的白芊芊</t>
  </si>
  <si>
    <t>2022 / 中国大陆 / 剧情 爱情 短片 奇幻 / 田杰 / 金璐莹 张涵</t>
  </si>
  <si>
    <t>美术里的中国 第二季</t>
  </si>
  <si>
    <t>2022 / 中国大陆 / 刘帆 李瑶</t>
  </si>
  <si>
    <t>仁济心</t>
  </si>
  <si>
    <t>2022 / 中国香港 / 剧情 传记 / 林肯 / 袁伟豪 蒋家旻</t>
  </si>
  <si>
    <t>超拟世界</t>
  </si>
  <si>
    <t>2022 / 中国大陆 / 王正慧</t>
  </si>
  <si>
    <t>小小梦想家七达</t>
  </si>
  <si>
    <t>仁心</t>
  </si>
  <si>
    <t>尚好的青春都是你</t>
  </si>
  <si>
    <t>2022 / 中国大陆 / 爱情 / 陈昕葳 张景昀</t>
  </si>
  <si>
    <t>轰炸天团</t>
  </si>
  <si>
    <t>2022 / 中国大陆 / 梁锋 高威 李振彬 / 吴旭东</t>
  </si>
  <si>
    <t>小伶魔法世界校园番外篇</t>
  </si>
  <si>
    <t>2022 / 中国大陆 / 伶可家族</t>
  </si>
  <si>
    <t>古厝里的中国</t>
  </si>
  <si>
    <t>吸血鬼鬼盲盒</t>
  </si>
  <si>
    <t>2022 / 中国大陆 / 剧情 爱情 悬疑 惊悚 短片 / 张之微 / 圣微 王学习-吉吉</t>
  </si>
  <si>
    <t>初恋后遗症</t>
  </si>
  <si>
    <t>2022 / 中国大陆 / 剧情 短片 / 马秋元 申浩男</t>
  </si>
  <si>
    <t>发现包头</t>
  </si>
  <si>
    <t>2022 / 中国大陆 / 王睿，秦建钢等</t>
  </si>
  <si>
    <t>嘟当曼 第6季</t>
  </si>
  <si>
    <t>明星助理实习指南</t>
  </si>
  <si>
    <t>2022 / 中国大陆 / 剧情 爱情 短片 / 张之微 / 圣微 王学习-吉吉</t>
  </si>
  <si>
    <t>超迷你战士 第六季</t>
  </si>
  <si>
    <t>2022 / 中国大陆 / 唐扬名 张一弘</t>
  </si>
  <si>
    <t>逆袭少女已上线</t>
  </si>
  <si>
    <t>2022 / 中国大陆 / 短片 / 屠凌洛 舒烟</t>
  </si>
  <si>
    <t>拒绝易少的36计</t>
  </si>
  <si>
    <t>2022 / 中国大陆 / 夏天（超甜女友） / 易浅薄 温眠</t>
  </si>
  <si>
    <t>惹不起的她</t>
  </si>
  <si>
    <t>2022 / 中国大陆 / 剧情 爱情 短片 / 内详 / 陆卿寒 沐舒羽</t>
  </si>
  <si>
    <t>重生后我成了商业大鳄</t>
  </si>
  <si>
    <t>2022 / 中国大陆 / 剧情 短片 / 王格格</t>
  </si>
  <si>
    <t>运河边的人们</t>
  </si>
  <si>
    <t>2022 / 中国大陆 / 剧情 / 潘镜丞 / 王雷 韩雪</t>
  </si>
  <si>
    <t>烽烟尽处</t>
  </si>
  <si>
    <t>2022 / 中国大陆 / 剧情 动作 战争 / 连奕名 / 张翰 焦俊艳</t>
  </si>
  <si>
    <t>一不小心喵上你</t>
  </si>
  <si>
    <t>2022 / 中国大陆 / 喜剧 爱情 / 明焱 / 邢昭林 胡冰卿</t>
  </si>
  <si>
    <t>mkv</t>
  </si>
  <si>
    <t>@shall we talk,http://em.21dtv.com/songs/60004942.mkv</t>
  </si>
  <si>
    <t>Format</t>
  </si>
  <si>
    <t>編號</t>
  </si>
  <si>
    <t>劇名</t>
  </si>
  <si>
    <t>⭐</t>
  </si>
  <si>
    <t>正版授權線上看</t>
  </si>
  <si>
    <t>年份</t>
  </si>
  <si>
    <t>月份</t>
  </si>
  <si>
    <t>劇情</t>
  </si>
  <si>
    <t>非常律師禹英禑</t>
  </si>
  <si>
    <t>Netflix</t>
  </si>
  <si>
    <t>我的出走日記</t>
  </si>
  <si>
    <t>二十五，二十一</t>
  </si>
  <si>
    <t>請輸入檢索詞WWW</t>
  </si>
  <si>
    <t>我的大叔</t>
  </si>
  <si>
    <t>Live</t>
  </si>
  <si>
    <t>孤單又燦爛的神－鬼怪</t>
  </si>
  <si>
    <t>請回答1988</t>
  </si>
  <si>
    <t>密會</t>
  </si>
  <si>
    <t>梨泰院Class</t>
  </si>
  <si>
    <t>耀眼</t>
  </si>
  <si>
    <t>Disney+</t>
  </si>
  <si>
    <t>Sky Castle 天空之城</t>
  </si>
  <si>
    <t>朴河京旅行記</t>
  </si>
  <si>
    <t>wavve</t>
  </si>
  <si>
    <t>車貞淑醫生</t>
  </si>
  <si>
    <t>身價</t>
  </si>
  <si>
    <t>TVing</t>
  </si>
  <si>
    <t>小女子</t>
  </si>
  <si>
    <t>９</t>
  </si>
  <si>
    <t>紙房子：韓國篇</t>
  </si>
  <si>
    <t>Happiness毒樓</t>
  </si>
  <si>
    <t>愛奇藝</t>
  </si>
  <si>
    <t>魷魚遊戲</t>
  </si>
  <si>
    <t>柔美的細胞小將</t>
  </si>
  <si>
    <t>我的上流世界</t>
  </si>
  <si>
    <t>Move to Heaven 我是遺物整理師</t>
  </si>
  <si>
    <t>Law School 至上之法</t>
  </si>
  <si>
    <t>Navillera 如蝶翩翩</t>
  </si>
  <si>
    <t>產後調理院</t>
  </si>
  <si>
    <t>夫婦的世界</t>
  </si>
  <si>
    <t>機智醫生生活</t>
  </si>
  <si>
    <t>浪漫的體質</t>
  </si>
  <si>
    <t>春夜</t>
  </si>
  <si>
    <t>圈套</t>
  </si>
  <si>
    <t>從天而降的億萬顆星</t>
  </si>
  <si>
    <t>秘密森林</t>
  </si>
  <si>
    <t>Dear My Friends</t>
  </si>
  <si>
    <t>又，吳海英</t>
  </si>
  <si>
    <t>Signal 信號</t>
  </si>
  <si>
    <t>失蹤的黑色M</t>
  </si>
  <si>
    <t>Kill Me Heal Me</t>
  </si>
  <si>
    <t>KKTV</t>
  </si>
  <si>
    <t>聽見你的聲音</t>
  </si>
  <si>
    <t>請回答1997</t>
  </si>
  <si>
    <t>需要浪漫2</t>
  </si>
  <si>
    <t>49日</t>
  </si>
  <si>
    <t>祕密花園</t>
  </si>
  <si>
    <t>成均館緋聞</t>
  </si>
  <si>
    <t>原來是美男</t>
  </si>
  <si>
    <t>咖啡王子1號店</t>
  </si>
  <si>
    <t>抓住你的衣領</t>
  </si>
  <si>
    <t>friday</t>
  </si>
  <si>
    <t>美好世界</t>
  </si>
  <si>
    <t>炸雞奇遇記</t>
  </si>
  <si>
    <t>淚之女王</t>
  </si>
  <si>
    <t>夜限照相館</t>
  </si>
  <si>
    <t>棄</t>
  </si>
  <si>
    <t>金字塔遊戲</t>
  </si>
  <si>
    <t>殺人者的難堪</t>
  </si>
  <si>
    <t>不可能的婚禮</t>
  </si>
  <si>
    <t>篡位</t>
  </si>
  <si>
    <t>聖水洞之吻</t>
  </si>
  <si>
    <t>殺人者的購物中心</t>
  </si>
  <si>
    <t>愛情少一啪</t>
  </si>
  <si>
    <t>遺贈的秘密</t>
  </si>
  <si>
    <t>財閥X刑警</t>
  </si>
  <si>
    <t>和我老公結婚吧</t>
  </si>
  <si>
    <t>Prime Video</t>
  </si>
  <si>
    <t>夜晚盛開的花</t>
  </si>
  <si>
    <t>低谷醫生</t>
  </si>
  <si>
    <t>絕佳的解決士</t>
  </si>
  <si>
    <t>魅惑之人</t>
  </si>
  <si>
    <t>幻像戀歌</t>
  </si>
  <si>
    <t>Hami Video</t>
  </si>
  <si>
    <t>歡迎回到三達里</t>
  </si>
  <si>
    <t>死期將至</t>
  </si>
  <si>
    <t>京城怪物</t>
  </si>
  <si>
    <t>夜幕降臨</t>
  </si>
  <si>
    <t>單戀原聲帶2</t>
  </si>
  <si>
    <t>大指揮家：弦上的真相</t>
  </si>
  <si>
    <t>沙之花也有春天</t>
  </si>
  <si>
    <t>我的Happy Ending</t>
  </si>
  <si>
    <t>我的男神丘比特</t>
  </si>
  <si>
    <t>非法正義</t>
  </si>
  <si>
    <t>運氣好的日子</t>
  </si>
  <si>
    <t>High Cookie</t>
  </si>
  <si>
    <t>精神病房也會迎來清晨</t>
  </si>
  <si>
    <t>與惡魔有約</t>
  </si>
  <si>
    <t>烈女朴氏契約結婚傳</t>
  </si>
  <si>
    <t>少年時代</t>
  </si>
  <si>
    <t>跟我說愛我</t>
  </si>
  <si>
    <t>白晝之月</t>
  </si>
  <si>
    <t>My Video</t>
  </si>
  <si>
    <t>無人島的DIVA</t>
  </si>
  <si>
    <t>惡人傳記</t>
  </si>
  <si>
    <t>交易</t>
  </si>
  <si>
    <t>完美的結婚公式</t>
  </si>
  <si>
    <t>犬系戀人</t>
  </si>
  <si>
    <t>我的女神室友斗娜</t>
  </si>
  <si>
    <t>婚禮大捷</t>
  </si>
  <si>
    <t>LINE TV</t>
  </si>
  <si>
    <t>大力女子姜南順</t>
  </si>
  <si>
    <t>走進你的時間</t>
  </si>
  <si>
    <t>綁架之日</t>
  </si>
  <si>
    <t>閃亮的西瓜</t>
  </si>
  <si>
    <t>惡中之惡</t>
  </si>
  <si>
    <t>漢江刑警</t>
  </si>
  <si>
    <t>盜賊之歌</t>
  </si>
  <si>
    <t>7人的逃脫</t>
  </si>
  <si>
    <t>Moving 異能</t>
  </si>
  <si>
    <t>假面女郎</t>
  </si>
  <si>
    <t>全國死刑公投</t>
  </si>
  <si>
    <t>殘酷的實習生</t>
  </si>
  <si>
    <t>TVING</t>
  </si>
  <si>
    <t>摸心第六感</t>
  </si>
  <si>
    <t>戀愛不可抗力</t>
  </si>
  <si>
    <t>純情拳擊手</t>
  </si>
  <si>
    <t>戀人</t>
  </si>
  <si>
    <t>陌生人</t>
  </si>
  <si>
    <t>Genie TV</t>
  </si>
  <si>
    <t>等待了很久</t>
  </si>
  <si>
    <t>奇蹟的兄弟</t>
  </si>
  <si>
    <t>絕世網紅</t>
  </si>
  <si>
    <t>惡鬼</t>
  </si>
  <si>
    <t>無用的謊言</t>
  </si>
  <si>
    <t>今生也請多指教</t>
  </si>
  <si>
    <t>獵犬</t>
  </si>
  <si>
    <t>榴蓮小姐</t>
  </si>
  <si>
    <t>Numbers：大廈之林的監視者們</t>
  </si>
  <si>
    <t>為你心動</t>
  </si>
  <si>
    <t>歡迎來到王之國</t>
  </si>
  <si>
    <t>清潭國際高等學校</t>
  </si>
  <si>
    <t>有院子的家</t>
  </si>
  <si>
    <t>末日騎士</t>
  </si>
  <si>
    <t>偶然遇見的你</t>
  </si>
  <si>
    <t>較量人生</t>
  </si>
  <si>
    <t>我們相愛過的一切</t>
  </si>
  <si>
    <t>有利的詐欺</t>
  </si>
  <si>
    <t>幸福對決</t>
  </si>
  <si>
    <t>壞媽媽</t>
  </si>
  <si>
    <t>紙之月</t>
  </si>
  <si>
    <t>造后者 Queenmaker</t>
  </si>
  <si>
    <t>寶拉！黛博拉</t>
  </si>
  <si>
    <t>假面的女王</t>
  </si>
  <si>
    <t>特務家族</t>
  </si>
  <si>
    <t>盜賊：七個朝鮮通寶</t>
  </si>
  <si>
    <t>tvN Asia</t>
  </si>
  <si>
    <t>放學後戰爭活動</t>
  </si>
  <si>
    <t>離婚律師申晟瀚 / 神聖的離婚</t>
  </si>
  <si>
    <t>綠洲 / Oasis</t>
  </si>
  <si>
    <t>朝鮮律師</t>
  </si>
  <si>
    <t>花書生熱愛史</t>
  </si>
  <si>
    <t>潘朵拉：偽造的樂園</t>
  </si>
  <si>
    <t>鬼怪計程車</t>
  </si>
  <si>
    <t>原來這就是愛啊</t>
  </si>
  <si>
    <t>戀愛大戰</t>
  </si>
  <si>
    <t>神聖的偶像</t>
  </si>
  <si>
    <t>青春月譚</t>
  </si>
  <si>
    <t>頭等緋聞 / 浪漫速成班</t>
  </si>
  <si>
    <t>代理公司</t>
  </si>
  <si>
    <t>能成為陌生人嗎</t>
  </si>
  <si>
    <t>法錢 / 權貴復仇</t>
  </si>
  <si>
    <t>頭腦共助</t>
  </si>
  <si>
    <t>木偶的季節</t>
  </si>
  <si>
    <t>誘餌</t>
  </si>
  <si>
    <t>愛情的理解</t>
  </si>
  <si>
    <t>離別的食譜 / 今天可能有點辣</t>
  </si>
  <si>
    <t>黑暗榮耀</t>
  </si>
  <si>
    <t>禁婚令，朝鮮婚姻禁止令</t>
  </si>
  <si>
    <t>地下菁英 / 賭命為王</t>
  </si>
  <si>
    <t>異感追擊：連瞳</t>
  </si>
  <si>
    <t>Trolley：命運交叉點</t>
  </si>
  <si>
    <t>閃耀國度</t>
  </si>
  <si>
    <t>觸G核心</t>
  </si>
  <si>
    <t>Island</t>
  </si>
  <si>
    <t>紅氣球</t>
  </si>
  <si>
    <t>我把社長解鎖了</t>
  </si>
  <si>
    <t>命定之人Somebody</t>
  </si>
  <si>
    <t>財閥家的小兒子</t>
  </si>
  <si>
    <t>弱美男英雄</t>
  </si>
  <si>
    <t>夏日大罷工</t>
  </si>
  <si>
    <t>Rakuten Viki</t>
  </si>
  <si>
    <t>第三人稱復仇</t>
  </si>
  <si>
    <t>請發送粉絲信</t>
  </si>
  <si>
    <t>消防局旁的警察局 / 災後調查日誌</t>
  </si>
  <si>
    <t>明星經紀人生存記</t>
  </si>
  <si>
    <t>Yonder</t>
  </si>
  <si>
    <t>王后傘下</t>
  </si>
  <si>
    <t>謝幕：樹立而死</t>
  </si>
  <si>
    <t>凍死的戀愛</t>
  </si>
  <si>
    <t>primevideo</t>
  </si>
  <si>
    <t>天外謎蹤 Glitch</t>
  </si>
  <si>
    <t>舊案尋兇</t>
  </si>
  <si>
    <t>以一當百執事</t>
  </si>
  <si>
    <t>真劍勝負</t>
  </si>
  <si>
    <t>青春應援 Cheer Up</t>
  </si>
  <si>
    <t>金湯匙 / 人生勝利組</t>
  </si>
  <si>
    <t>金湯匙</t>
  </si>
  <si>
    <t>月水金火木土</t>
  </si>
  <si>
    <t>爭鋒相辯 / 開始辯論</t>
  </si>
  <si>
    <t>Blind 局中人</t>
  </si>
  <si>
    <t>毒梟聖徒 / 蘇利南</t>
  </si>
  <si>
    <t>精神教練諸葛吉</t>
  </si>
  <si>
    <t>戀愛的季節</t>
  </si>
  <si>
    <t>千元律師 / 平價正義</t>
  </si>
  <si>
    <t>危機的X</t>
  </si>
  <si>
    <t>Ｗavve</t>
  </si>
  <si>
    <t>高斯電子公司</t>
  </si>
  <si>
    <t>The Empire：法之帝國</t>
  </si>
  <si>
    <t>依法相愛吧</t>
  </si>
  <si>
    <t>偶然的田園日記</t>
  </si>
  <si>
    <t>Unicorn獨角獸</t>
  </si>
  <si>
    <t>Mimicus模仿者</t>
  </si>
  <si>
    <t>模範家族</t>
  </si>
  <si>
    <t>朝鮮精神科醫師劉世豐</t>
  </si>
  <si>
    <t>螞蟻在燃燒</t>
  </si>
  <si>
    <t>說出你的願望</t>
  </si>
  <si>
    <t>Good Job</t>
  </si>
  <si>
    <t>再婚上流 / 黑色的新娘</t>
  </si>
  <si>
    <t>黑話律師</t>
  </si>
  <si>
    <t>獵鑽緝兇Adamas</t>
  </si>
  <si>
    <t>今日的網漫</t>
  </si>
  <si>
    <t>安娜</t>
  </si>
  <si>
    <t>Cleaning Up</t>
  </si>
  <si>
    <t>夏娃</t>
  </si>
  <si>
    <t>美男堂</t>
  </si>
  <si>
    <t>還魂</t>
  </si>
  <si>
    <t>魔咒的戀人</t>
  </si>
  <si>
    <t>Insider</t>
  </si>
  <si>
    <t>為何是吳秀才</t>
  </si>
  <si>
    <t>醫法刑事 Doctor Lawyer</t>
  </si>
  <si>
    <t>Link：盡情吃，用力愛</t>
  </si>
  <si>
    <t>紅丹心</t>
  </si>
  <si>
    <t>具必秀不在</t>
  </si>
  <si>
    <t>我們的藍調時光</t>
  </si>
  <si>
    <t>殺人者的購物目錄</t>
  </si>
  <si>
    <t>綠色媽咪會</t>
  </si>
  <si>
    <t>怪異</t>
  </si>
  <si>
    <t>Again My Life</t>
  </si>
  <si>
    <t>現在開始是Showtime</t>
  </si>
  <si>
    <t>還有明天</t>
  </si>
  <si>
    <t>流星</t>
  </si>
  <si>
    <t>由零開始愛上你(向你奔去的速度493km)</t>
  </si>
  <si>
    <t>單戀原聲帶</t>
  </si>
  <si>
    <t>柏青哥</t>
  </si>
  <si>
    <t>Apple TV+</t>
  </si>
  <si>
    <t>瘋狂愛上你</t>
  </si>
  <si>
    <t>優越的一天</t>
  </si>
  <si>
    <t>KILL HEEL決戰購物台</t>
  </si>
  <si>
    <t>少年法庭</t>
  </si>
  <si>
    <t>社內相親</t>
  </si>
  <si>
    <t>迷網追兇</t>
  </si>
  <si>
    <t>氣象廳的人們：社內戀愛殘酷史篇</t>
  </si>
  <si>
    <t>語意錯誤</t>
  </si>
  <si>
    <t>三十九</t>
  </si>
  <si>
    <t>軍檢察官多伯曼</t>
  </si>
  <si>
    <t>殭屍校園</t>
  </si>
  <si>
    <t>Tracer</t>
  </si>
  <si>
    <t>內科朴院長</t>
  </si>
  <si>
    <t>解讀惡之心的人們</t>
  </si>
  <si>
    <t>Ghost Doctor</t>
  </si>
  <si>
    <t>孔雀都市/工作都市</t>
  </si>
  <si>
    <t>寧靜海</t>
  </si>
  <si>
    <t>那年，我們的夏天</t>
  </si>
  <si>
    <t>Uncle我的魯蛇舅舅/廢柴舅舅</t>
  </si>
  <si>
    <t>只一人</t>
  </si>
  <si>
    <t>Bad and Crazy</t>
  </si>
  <si>
    <t>雪降花</t>
  </si>
  <si>
    <t>不可殺：永生之靈</t>
  </si>
  <si>
    <t>憂鬱症Melancolía</t>
  </si>
  <si>
    <t>地獄公使</t>
  </si>
  <si>
    <t>Dr. Brain</t>
  </si>
  <si>
    <t>某一天</t>
  </si>
  <si>
    <t>衣袖紅鑲邊</t>
  </si>
  <si>
    <t>現正分手中</t>
  </si>
  <si>
    <t>影子美女</t>
  </si>
  <si>
    <t>Li TV</t>
  </si>
  <si>
    <t>御史與祚怡</t>
  </si>
  <si>
    <t>以吾之名</t>
  </si>
  <si>
    <t>Chimera奇美拉</t>
  </si>
  <si>
    <t>酒鬼都市女人們</t>
  </si>
  <si>
    <t>智異山</t>
  </si>
  <si>
    <t>妳的倒影</t>
  </si>
  <si>
    <t>戀慕</t>
  </si>
  <si>
    <t>One the Woman 雙重人生</t>
  </si>
  <si>
    <t>達利和馬鈴薯湯</t>
  </si>
  <si>
    <t>Hometown</t>
  </si>
  <si>
    <t>人間失格</t>
  </si>
  <si>
    <t>黑色太陽</t>
  </si>
  <si>
    <t>High Class上流謊言</t>
  </si>
  <si>
    <t>D.P：逃兵追緝令</t>
  </si>
  <si>
    <t>海岸村恰恰恰</t>
  </si>
  <si>
    <t>紅天機</t>
  </si>
  <si>
    <t>警察課程</t>
  </si>
  <si>
    <t>優秀巫師賈斗心</t>
  </si>
  <si>
    <t>惡魔法官</t>
  </si>
  <si>
    <t>來魔女食堂吧</t>
  </si>
  <si>
    <t>無法抗拒的他</t>
  </si>
  <si>
    <t>遠看是蔚藍的春天</t>
  </si>
  <si>
    <t>月刊家</t>
  </si>
  <si>
    <t>五月的青春</t>
  </si>
  <si>
    <t>打包袱－盜取命運</t>
  </si>
  <si>
    <t>某一天滅亡來到我家門前</t>
  </si>
  <si>
    <t>不瘋不狂不愛你</t>
  </si>
  <si>
    <t>我的室友是九尾狐</t>
  </si>
  <si>
    <t>大發不動產</t>
  </si>
  <si>
    <t>模範計程車</t>
  </si>
  <si>
    <t>Undercover</t>
  </si>
  <si>
    <t>所以我和黑粉結婚了</t>
  </si>
  <si>
    <t>黑洞</t>
  </si>
  <si>
    <t>Mouse窺探</t>
  </si>
  <si>
    <t>在我筆下的命運</t>
  </si>
  <si>
    <t>L.U.C.A.: The Beginning</t>
  </si>
  <si>
    <t>愛情場景編號</t>
  </si>
  <si>
    <t>Times</t>
  </si>
  <si>
    <t>怪物</t>
  </si>
  <si>
    <t>薛西弗斯的神話</t>
  </si>
  <si>
    <t>黑道律師文森佐</t>
  </si>
  <si>
    <t>結婚作詞，離婚作曲</t>
  </si>
  <si>
    <t>前輩，那支口紅不要塗</t>
  </si>
  <si>
    <t>都市男女的愛情法</t>
  </si>
  <si>
    <t>哲仁王后</t>
  </si>
  <si>
    <t>女神降臨</t>
  </si>
  <si>
    <t>出軌的話就死定了</t>
  </si>
  <si>
    <t>Run On</t>
  </si>
  <si>
    <t>Live on (青春放送)</t>
  </si>
  <si>
    <t>驚奇的傳聞(驅魔麵館)</t>
  </si>
  <si>
    <t>日與夜</t>
  </si>
  <si>
    <t>Start-Up</t>
  </si>
  <si>
    <t>九尾狐傳</t>
  </si>
  <si>
    <t>Kairos化時為機</t>
  </si>
  <si>
    <t>愛我的間諜</t>
  </si>
  <si>
    <t>私生活</t>
  </si>
  <si>
    <t>Do Do Sol Sol La La Sol</t>
  </si>
  <si>
    <t>Penthouse</t>
  </si>
  <si>
    <t>非常校護檔案</t>
  </si>
  <si>
    <t>重回18歲</t>
  </si>
  <si>
    <t>境遇之數</t>
  </si>
  <si>
    <t>殭屍偵探</t>
  </si>
  <si>
    <t>青春紀錄</t>
  </si>
  <si>
    <t>秘密森林2</t>
  </si>
  <si>
    <t>你喜歡布拉姆斯嗎</t>
  </si>
  <si>
    <t>Missing：他們存在過</t>
  </si>
  <si>
    <t>當我最漂亮的時候</t>
  </si>
  <si>
    <t>Alice</t>
  </si>
  <si>
    <t>十匙一飯</t>
  </si>
  <si>
    <t>惡之花</t>
  </si>
  <si>
    <t>優雅的朋友們</t>
  </si>
  <si>
    <t>我們，愛過嗎</t>
  </si>
  <si>
    <t>了解的不多也無妨，是一家人</t>
  </si>
  <si>
    <t>雖然是精神病但沒關係</t>
  </si>
  <si>
    <t>便利店新星</t>
  </si>
  <si>
    <t>雙甲路邊攤</t>
  </si>
  <si>
    <t>一起吃晚餐嗎？</t>
  </si>
  <si>
    <t>老頑固實習生</t>
  </si>
  <si>
    <t>靈魂修繕工</t>
  </si>
  <si>
    <t>人性課外課</t>
  </si>
  <si>
    <t>The King：永遠的君主</t>
  </si>
  <si>
    <t>花樣年華－生如夏花</t>
  </si>
  <si>
    <t>重生Born Again</t>
  </si>
  <si>
    <t>那個男人的記憶法</t>
  </si>
  <si>
    <t>365：逆轉命運的1年</t>
  </si>
  <si>
    <t>怪咖！文主廚</t>
  </si>
  <si>
    <t>Memorist 超能警探</t>
  </si>
  <si>
    <t>一半的一半</t>
  </si>
  <si>
    <t>我的全像情人</t>
  </si>
  <si>
    <t>天氣好的話，我會去找你</t>
  </si>
  <si>
    <t>謗法</t>
  </si>
  <si>
    <t>哈囉掰掰，我是鬼媽媽</t>
  </si>
  <si>
    <t>Hyena 鬣狗</t>
  </si>
  <si>
    <t>如實陳述</t>
  </si>
  <si>
    <t>XX</t>
  </si>
  <si>
    <t>Touch</t>
  </si>
  <si>
    <t>Forest</t>
  </si>
  <si>
    <t>The Game：向著零時</t>
  </si>
  <si>
    <t>愛的迫降</t>
  </si>
  <si>
    <t>Stove League/金牌救援/棒球大聯盟</t>
  </si>
  <si>
    <t>檢察官內傳</t>
  </si>
  <si>
    <t>Black Dog</t>
  </si>
  <si>
    <t>揀擇 女人們的戰爭</t>
  </si>
  <si>
    <t>意外發現的一天</t>
  </si>
  <si>
    <t>所有人的謊言</t>
  </si>
  <si>
    <t>抓住幽靈</t>
  </si>
  <si>
    <t>VIP</t>
  </si>
  <si>
    <t>很便宜，千里馬超市</t>
  </si>
  <si>
    <t>清日電子李小姐</t>
  </si>
  <si>
    <t>花黨：朝鮮婚姻介紹所</t>
  </si>
  <si>
    <t>VAGABOND 流浪者/浪客行</t>
  </si>
  <si>
    <t>請融化我吧</t>
  </si>
  <si>
    <t>Secret Boutique 秘密精品店</t>
  </si>
  <si>
    <t>山茶花開時</t>
  </si>
  <si>
    <t>他人即地獄</t>
  </si>
  <si>
    <t>優雅的家</t>
  </si>
  <si>
    <t>德魯納酒店</t>
  </si>
  <si>
    <t>平日下午3點的戀人</t>
  </si>
  <si>
    <t>當惡魔呼喊你的名字</t>
  </si>
  <si>
    <t>阿斯達年代記</t>
  </si>
  <si>
    <t>Perfume香水</t>
  </si>
  <si>
    <t>絕對達令</t>
  </si>
  <si>
    <t>Abyss</t>
  </si>
  <si>
    <t>她的私生活</t>
  </si>
  <si>
    <t>女孩，四繹</t>
  </si>
  <si>
    <t>美麗的世界</t>
  </si>
  <si>
    <t>自白</t>
  </si>
  <si>
    <t>會讀心術的那小子</t>
  </si>
  <si>
    <t>Kill It</t>
  </si>
  <si>
    <t>觸及真心</t>
  </si>
  <si>
    <t>Item</t>
  </si>
  <si>
    <t>獬豸</t>
  </si>
  <si>
    <t>屍戰朝鮮</t>
  </si>
  <si>
    <t>羅曼史是別冊附錄</t>
  </si>
  <si>
    <t>阿爾罕布拉宮的回憶</t>
  </si>
  <si>
    <t>拜託了咖啡</t>
  </si>
  <si>
    <t>壞刑警</t>
  </si>
  <si>
    <t>恩珠的房間</t>
  </si>
  <si>
    <t>就算死也喜歡</t>
  </si>
  <si>
    <t>赤月青日</t>
  </si>
  <si>
    <t>皇后的品格</t>
  </si>
  <si>
    <t>神的測驗：重啟</t>
  </si>
  <si>
    <t>男朋友</t>
  </si>
  <si>
    <t>先熱情地打掃吧</t>
  </si>
  <si>
    <t>雞龍仙女傳</t>
  </si>
  <si>
    <t>最完美的離婚</t>
  </si>
  <si>
    <t>Nine Room(九號房間)</t>
  </si>
  <si>
    <t>十二夜</t>
  </si>
  <si>
    <t>狐狸新娘星</t>
  </si>
  <si>
    <t>愛上變身情人 Beauty Inside</t>
  </si>
  <si>
    <t>愛上變身情人Beauty Inside</t>
  </si>
  <si>
    <t>客：The Guest</t>
  </si>
  <si>
    <t>我身後的陶斯</t>
  </si>
  <si>
    <t>百日的郎君</t>
  </si>
  <si>
    <t>胸腔外科-盜取心臟的醫生們</t>
  </si>
  <si>
    <t>認識的妻子</t>
  </si>
  <si>
    <t>Lovely Horribly</t>
  </si>
  <si>
    <t>強迫戀愛的社會</t>
  </si>
  <si>
    <t>捉迷藏</t>
  </si>
  <si>
    <t>陽光先生</t>
  </si>
  <si>
    <t>你的管家</t>
  </si>
  <si>
    <t>一起吃飯吧3：Begins</t>
  </si>
  <si>
    <t>Life</t>
  </si>
  <si>
    <t>雖然30但仍17</t>
  </si>
  <si>
    <t>火星生活</t>
  </si>
  <si>
    <t>金祕書為何那樣</t>
  </si>
  <si>
    <t>金秘書為何那樣</t>
  </si>
  <si>
    <t>漢摩拉比小姐</t>
  </si>
  <si>
    <t>油膩的Melo</t>
  </si>
  <si>
    <t>想停止的瞬間：About Time</t>
  </si>
  <si>
    <t>經常請吃飯的漂亮姐姐</t>
  </si>
  <si>
    <t>小神的孩子們</t>
  </si>
  <si>
    <t>Switch－改變世界</t>
  </si>
  <si>
    <t>偉大的誘惑者</t>
  </si>
  <si>
    <t>Misty</t>
  </si>
  <si>
    <t>能先接吻嗎？</t>
  </si>
  <si>
    <t>Return</t>
  </si>
  <si>
    <t>Radio Romance</t>
  </si>
  <si>
    <t>Cross：神的禮物</t>
  </si>
  <si>
    <t>世上最美麗的離別(2017)</t>
  </si>
  <si>
    <t>只是相愛的關係</t>
  </si>
  <si>
    <t>和遊記/花遊記</t>
  </si>
  <si>
    <t>黑騎士</t>
  </si>
  <si>
    <t>不是機器人啊</t>
  </si>
  <si>
    <t>Jugglers</t>
  </si>
  <si>
    <t>機智牢房生活</t>
  </si>
  <si>
    <t>理判事判(鋌而走險／魚死網破)</t>
  </si>
  <si>
    <t>Two Cops 我的鬼神搭檔</t>
  </si>
  <si>
    <t>Untouchable</t>
  </si>
  <si>
    <t>疑問的一勝</t>
  </si>
  <si>
    <t>今生是第一次</t>
  </si>
  <si>
    <t>Go Back夫婦</t>
  </si>
  <si>
    <t>Black</t>
  </si>
  <si>
    <t>愛情的溫度</t>
  </si>
  <si>
    <t>擺飯桌的男人</t>
  </si>
  <si>
    <t>Argon</t>
  </si>
  <si>
    <t>救救我</t>
  </si>
  <si>
    <t>名不虛傳</t>
  </si>
  <si>
    <t>王在相愛</t>
  </si>
  <si>
    <t>犯罪心理</t>
  </si>
  <si>
    <t>隨腦所欲羅曼史LR</t>
  </si>
  <si>
    <t>河伯的新娘2017</t>
  </si>
  <si>
    <t>Duel 再生敵人</t>
  </si>
  <si>
    <t>守望者</t>
  </si>
  <si>
    <t>三流之路</t>
  </si>
  <si>
    <t>七日的王妃</t>
  </si>
  <si>
    <t>芝加哥打字機</t>
  </si>
  <si>
    <t>焦急的羅曼史</t>
  </si>
  <si>
    <t>Man to Man 秘行要員</t>
  </si>
  <si>
    <t>隧道</t>
  </si>
  <si>
    <t>自體發光辦公室</t>
  </si>
  <si>
    <t>MyVideo</t>
  </si>
  <si>
    <t>大力女子都奉順</t>
  </si>
  <si>
    <t>明天和你</t>
  </si>
  <si>
    <t>Voice 聲命線</t>
  </si>
  <si>
    <t>心裡的聲音</t>
  </si>
  <si>
    <t>花郎</t>
  </si>
  <si>
    <t>藍色大海的傳說</t>
  </si>
  <si>
    <t>浪漫醫生金師傅</t>
  </si>
  <si>
    <t>Entourage</t>
  </si>
  <si>
    <t>舉重妖精金福珠</t>
  </si>
  <si>
    <t>老婆這週要出牆</t>
  </si>
  <si>
    <t>購物王路易</t>
  </si>
  <si>
    <t>THE K2</t>
  </si>
  <si>
    <t>1%的可能性</t>
  </si>
  <si>
    <t>獨酒男女</t>
  </si>
  <si>
    <t>嫉妒的化身</t>
  </si>
  <si>
    <t>灰姑娘與四騎士</t>
  </si>
  <si>
    <t>月之戀人－步步驚心：麗</t>
  </si>
  <si>
    <t>月桂樹西裝店的紳士們</t>
  </si>
  <si>
    <t>雲畫的月光</t>
  </si>
  <si>
    <t>The Good Wife</t>
  </si>
  <si>
    <t>青春時代</t>
  </si>
  <si>
    <t>W－兩個世界</t>
  </si>
  <si>
    <t>打架吧鬼神</t>
  </si>
  <si>
    <t>任意依戀</t>
  </si>
  <si>
    <t>38師機動隊</t>
  </si>
  <si>
    <t>Doctors</t>
  </si>
  <si>
    <t>Master－麵條之神</t>
  </si>
  <si>
    <t>戲子</t>
  </si>
  <si>
    <t>結婚契約</t>
  </si>
  <si>
    <t>Goodbye Mr Black</t>
  </si>
  <si>
    <t>太陽的後裔</t>
  </si>
  <si>
    <t>奶酪陷阱</t>
  </si>
  <si>
    <t>安托萬夫人</t>
  </si>
  <si>
    <t>Secret Message</t>
  </si>
  <si>
    <t>Oh My Venus</t>
  </si>
  <si>
    <t>六龍飛天</t>
  </si>
  <si>
    <t>泡泡糖</t>
  </si>
  <si>
    <t>她很漂亮</t>
  </si>
  <si>
    <t>D-Day</t>
  </si>
  <si>
    <t>龍八夷</t>
  </si>
  <si>
    <t>Oh 我的鬼神君</t>
  </si>
  <si>
    <t>夜行書生</t>
  </si>
  <si>
    <t>上流愛情</t>
  </si>
  <si>
    <t>記得你</t>
  </si>
  <si>
    <t>宥美的房間</t>
  </si>
  <si>
    <t>製作人的那些事</t>
  </si>
  <si>
    <t>一起吃飯吧2</t>
  </si>
  <si>
    <t>Who Are You－學校2015</t>
  </si>
  <si>
    <t>看見味道的少女</t>
  </si>
  <si>
    <t>離婚律師戀愛中</t>
  </si>
  <si>
    <t>陷入純情</t>
  </si>
  <si>
    <t>聽到傳聞</t>
  </si>
  <si>
    <t>Heart to Heart</t>
  </si>
  <si>
    <t>海德、哲基爾與我</t>
  </si>
  <si>
    <t>HEALER治癒者</t>
  </si>
  <si>
    <t>皮諾丘</t>
  </si>
  <si>
    <t>未生</t>
  </si>
  <si>
    <t>壞傢伙們</t>
  </si>
  <si>
    <t>傲慢與偏見</t>
  </si>
  <si>
    <t>對我而言可愛的她</t>
  </si>
  <si>
    <t>戀愛的發現</t>
  </si>
  <si>
    <t>三劍客</t>
  </si>
  <si>
    <t>沒關係，是愛情啊！</t>
  </si>
  <si>
    <t>不要戀愛要結婚</t>
  </si>
  <si>
    <t>宥娜的街</t>
  </si>
  <si>
    <t>異鄉人醫生</t>
  </si>
  <si>
    <t>神的禮物－14天</t>
  </si>
  <si>
    <t>急診男女</t>
  </si>
  <si>
    <t>需要浪漫3</t>
  </si>
  <si>
    <t>來自星星的你</t>
  </si>
  <si>
    <t>溫暖的一句話</t>
  </si>
  <si>
    <t>一起吃飯吧</t>
  </si>
  <si>
    <t>請回答1994</t>
  </si>
  <si>
    <t>繼承者們</t>
  </si>
  <si>
    <t>奇皇后</t>
  </si>
  <si>
    <t>秘密</t>
  </si>
  <si>
    <t>主君的太陽</t>
  </si>
  <si>
    <t>張玉貞，為愛而生</t>
  </si>
  <si>
    <t>世界的盡頭</t>
  </si>
  <si>
    <t>Nine：九回時間旅行</t>
  </si>
  <si>
    <t>那年冬天風在吹</t>
  </si>
  <si>
    <t>廣告天才李太白</t>
  </si>
  <si>
    <t>清潭洞愛麗絲</t>
  </si>
  <si>
    <t>我們可以結婚嗎</t>
  </si>
  <si>
    <t>信義</t>
  </si>
  <si>
    <t>紳士的品格</t>
  </si>
  <si>
    <t>仁顯王后的男人</t>
  </si>
  <si>
    <t>屋塔房王世子</t>
  </si>
  <si>
    <t>妻子的資格</t>
  </si>
  <si>
    <t>花美男拉麵店</t>
  </si>
  <si>
    <t>公主的男人</t>
  </si>
  <si>
    <t>需要浪漫1</t>
  </si>
  <si>
    <t>你為我著迷</t>
  </si>
  <si>
    <t>城市獵人</t>
  </si>
  <si>
    <t>我的公主</t>
  </si>
  <si>
    <t>對我說謊試試</t>
  </si>
  <si>
    <t>最佳愛情</t>
  </si>
  <si>
    <t>Dream High</t>
  </si>
  <si>
    <t>瑪莉外宿中</t>
  </si>
  <si>
    <t>惡作劇之吻</t>
  </si>
  <si>
    <t>檢察官公主</t>
  </si>
  <si>
    <t>灰姑娘的姐姐</t>
  </si>
  <si>
    <t>料理絕配Pasta</t>
  </si>
  <si>
    <t>IRIS</t>
  </si>
  <si>
    <t>燦爛的遺產</t>
  </si>
  <si>
    <t>花樣男子</t>
  </si>
  <si>
    <t>他們的世界</t>
  </si>
  <si>
    <t>真愛On Air</t>
  </si>
  <si>
    <t>宮：野蠻王妃</t>
  </si>
  <si>
    <t>巴黎戀人</t>
  </si>
  <si>
    <t>對不起我愛你</t>
  </si>
  <si>
    <t>新娘18歲</t>
  </si>
  <si>
    <t>大長今</t>
  </si>
  <si>
    <t>茶母</t>
  </si>
  <si>
    <t>千年之愛</t>
  </si>
  <si>
    <t>浪漫滿屋</t>
  </si>
  <si>
    <t>2024年十大最新韩剧</t>
  </si>
  <si>
    <t>支配物种</t>
  </si>
  <si>
    <t>搜查班长1958</t>
  </si>
  <si>
    <t>抓住你的衣领</t>
  </si>
  <si>
    <t>幸运的我们</t>
  </si>
  <si>
    <t>世子消失了</t>
  </si>
  <si>
    <t>金字塔游戏</t>
  </si>
  <si>
    <t>四柱王</t>
  </si>
  <si>
    <t>炸鸡块奇遇记</t>
  </si>
  <si>
    <t>美女与纯情男</t>
  </si>
  <si>
    <t>海德</t>
  </si>
  <si>
    <t>眼泪女王</t>
  </si>
  <si>
    <t>不可能的婚礼</t>
  </si>
  <si>
    <t>杀人者的难堪</t>
  </si>
  <si>
    <t>品牌in圣水洞</t>
  </si>
  <si>
    <t>美娜，又换了头像？</t>
  </si>
  <si>
    <t>杀人者的购物中心</t>
  </si>
  <si>
    <t>无血无泪</t>
  </si>
  <si>
    <t>遗产</t>
  </si>
  <si>
    <t>细作，魅惑之徒</t>
  </si>
  <si>
    <t>财阀X刑警</t>
  </si>
  <si>
    <t>低谷医生</t>
  </si>
  <si>
    <t>绝佳的解决师</t>
  </si>
  <si>
    <t>请和我的老公结婚</t>
  </si>
  <si>
    <t>幻像恋歌</t>
  </si>
  <si>
    <t>LTNS</t>
  </si>
  <si>
    <t>夜晚开的花</t>
  </si>
  <si>
    <t>京城怪物第二季</t>
  </si>
  <si>
    <t>死期将至第二季</t>
  </si>
  <si>
    <t>甜蜜家园第三季</t>
  </si>
  <si>
    <t>僵尸校园第二季</t>
  </si>
  <si>
    <t>或好或坏的东载</t>
  </si>
  <si>
    <t>鱿鱼游戏第二季</t>
  </si>
  <si>
    <t>热血司祭2</t>
  </si>
  <si>
    <t>总有一天机智的住院医生生活</t>
  </si>
  <si>
    <t>婚礼大捷</t>
  </si>
  <si>
    <t>完美婚姻的定式</t>
  </si>
  <si>
    <t>第三次婚姻</t>
  </si>
  <si>
    <t>恶人传记</t>
  </si>
  <si>
    <t>今天也很可爱的狗</t>
  </si>
  <si>
    <t>大力女子姜南顺</t>
  </si>
  <si>
    <t>最恶之恶</t>
  </si>
  <si>
    <t>闪烁的西瓜</t>
  </si>
  <si>
    <t>走进你的时间</t>
  </si>
  <si>
    <t>这个恋爱是不可抗力</t>
  </si>
  <si>
    <t>纯情拳击手</t>
  </si>
  <si>
    <t>国民死刑投票</t>
  </si>
  <si>
    <t>超异能族</t>
  </si>
  <si>
    <t>恋人</t>
  </si>
  <si>
    <t>没用的谎言</t>
  </si>
  <si>
    <t>恶鬼</t>
  </si>
  <si>
    <t>今生也请多指教</t>
  </si>
  <si>
    <t>King The Land</t>
  </si>
  <si>
    <t>清潭国际高中</t>
  </si>
  <si>
    <t>九尾狐传1938</t>
  </si>
  <si>
    <t>我们曾经爱过的一切</t>
  </si>
  <si>
    <t>女王制造者</t>
  </si>
  <si>
    <t>花书生恋爱史</t>
  </si>
  <si>
    <t>非故意恋爱故事</t>
  </si>
  <si>
    <t>搞笑</t>
  </si>
  <si>
    <t>励志</t>
  </si>
  <si>
    <t>武侠</t>
  </si>
  <si>
    <t>特摄</t>
  </si>
  <si>
    <t>热血</t>
  </si>
  <si>
    <t>战斗</t>
  </si>
  <si>
    <t>竞技</t>
  </si>
  <si>
    <t>校园</t>
  </si>
  <si>
    <t>青春</t>
  </si>
  <si>
    <t>爱情</t>
  </si>
  <si>
    <t>冒险</t>
  </si>
  <si>
    <t>后宫</t>
  </si>
  <si>
    <t>百合</t>
  </si>
  <si>
    <t>治愈</t>
  </si>
  <si>
    <t>萝莉</t>
  </si>
  <si>
    <t>魔法</t>
  </si>
  <si>
    <t>悬疑</t>
  </si>
  <si>
    <t>推理</t>
  </si>
  <si>
    <t>奇幻</t>
  </si>
  <si>
    <t>神魔</t>
  </si>
  <si>
    <t>恐怖</t>
  </si>
  <si>
    <t>血腥</t>
  </si>
  <si>
    <t>机战</t>
  </si>
  <si>
    <t>战争</t>
  </si>
  <si>
    <t>犯罪</t>
  </si>
  <si>
    <t>社会</t>
  </si>
  <si>
    <t>职场</t>
  </si>
  <si>
    <t>剧情</t>
  </si>
  <si>
    <t>伪娘</t>
  </si>
  <si>
    <t>耽美</t>
  </si>
  <si>
    <t>歌舞</t>
  </si>
  <si>
    <t>肉番</t>
  </si>
  <si>
    <t>美少女</t>
  </si>
  <si>
    <t>吸血鬼</t>
  </si>
  <si>
    <t>泡面番</t>
  </si>
  <si>
    <t>欢乐向</t>
  </si>
  <si>
    <t>{"n": "$1", "v": "$1"},</t>
  </si>
  <si>
    <t>国产动漫</t>
  </si>
  <si>
    <t>诛仙</t>
  </si>
  <si>
    <t>神印王座</t>
  </si>
  <si>
    <t>斗破苍穹年番</t>
  </si>
  <si>
    <t>师兄啊师兄</t>
  </si>
  <si>
    <t>斗罗大陆</t>
  </si>
  <si>
    <t>炼气十万年</t>
  </si>
  <si>
    <t>大主宰年番</t>
  </si>
  <si>
    <t>隐世宗门掌教</t>
  </si>
  <si>
    <t>散修之王</t>
  </si>
  <si>
    <t>百炼成神</t>
  </si>
  <si>
    <t>逆天至尊第一季</t>
  </si>
  <si>
    <t>真武巅峰</t>
  </si>
  <si>
    <t>冰火魔厨</t>
  </si>
  <si>
    <t>万界独尊</t>
  </si>
  <si>
    <t>捕星司·源起</t>
  </si>
  <si>
    <t>百妖谱</t>
  </si>
  <si>
    <t>独步万古</t>
  </si>
  <si>
    <t>剑网3·侠肝义胆沈剑心</t>
  </si>
  <si>
    <t>逆天至尊</t>
  </si>
  <si>
    <t>无上神帝</t>
  </si>
  <si>
    <t>灵剑尊</t>
  </si>
  <si>
    <t>云中居三子</t>
  </si>
  <si>
    <t>咸鱼哥</t>
  </si>
  <si>
    <t>太古星神诀</t>
  </si>
  <si>
    <t>剑域风云</t>
  </si>
  <si>
    <t>异人君莫邪</t>
  </si>
  <si>
    <t xml:space="preserve">神印王座 </t>
  </si>
  <si>
    <t>独步逍遥</t>
  </si>
  <si>
    <t>万界仙踪第五季</t>
  </si>
  <si>
    <t>少年歌行 海外仙山篇</t>
  </si>
  <si>
    <t>神医九小姐</t>
  </si>
  <si>
    <t>绝世武魂</t>
  </si>
  <si>
    <t>神龙星主</t>
  </si>
  <si>
    <t>丹道至尊</t>
  </si>
  <si>
    <t>无脑魔女</t>
  </si>
  <si>
    <t>圣祖</t>
  </si>
  <si>
    <t>武神主宰</t>
  </si>
  <si>
    <t>大宇宙时代</t>
  </si>
  <si>
    <t>万古狂帝</t>
  </si>
  <si>
    <t>九天玄帝诀</t>
  </si>
  <si>
    <t>逆天邪神3D</t>
  </si>
  <si>
    <t>仙武传</t>
  </si>
  <si>
    <t>一世之尊</t>
  </si>
  <si>
    <t>万界至尊</t>
  </si>
  <si>
    <t>万古神话</t>
  </si>
  <si>
    <t>狂王</t>
  </si>
  <si>
    <t>从红月开始</t>
  </si>
  <si>
    <t>深渊游戏</t>
  </si>
  <si>
    <t>万能恋爱杂货店</t>
  </si>
  <si>
    <t>近战法师</t>
  </si>
  <si>
    <t>大王饶命第二季</t>
  </si>
  <si>
    <t>神明之胄第一季</t>
  </si>
  <si>
    <t>神明之胄第二季</t>
  </si>
  <si>
    <t>神澜奇域无双珠</t>
  </si>
  <si>
    <t>半神之境2023</t>
  </si>
  <si>
    <t>九辰风云录</t>
  </si>
  <si>
    <t>星河至尊</t>
  </si>
  <si>
    <t>七侯笔录</t>
  </si>
  <si>
    <t>三十六骑</t>
  </si>
  <si>
    <t>傲世九重天</t>
  </si>
  <si>
    <t>万界神主</t>
  </si>
  <si>
    <t>不死不灭</t>
  </si>
  <si>
    <t>十方武圣</t>
  </si>
  <si>
    <t>五行战神</t>
  </si>
  <si>
    <t>雾山五行</t>
  </si>
  <si>
    <t>万古剑神2022</t>
  </si>
  <si>
    <t>太一剑仙传</t>
  </si>
  <si>
    <t>仙王的日常生活第四季</t>
  </si>
  <si>
    <t>凡人修仙传重制版</t>
  </si>
  <si>
    <t>爱上她的理由</t>
  </si>
  <si>
    <t>西行纪年番</t>
  </si>
  <si>
    <t>我叫MT:归来</t>
  </si>
  <si>
    <t>一人之下剧场版：锈铁重现</t>
  </si>
  <si>
    <t>魔道祖师 前尘篇</t>
  </si>
  <si>
    <t>燃夏</t>
  </si>
  <si>
    <t>命运拳台</t>
  </si>
  <si>
    <t>魁拔之大战元泱界</t>
  </si>
  <si>
    <t>有药第二季</t>
  </si>
  <si>
    <t>师士传说</t>
  </si>
  <si>
    <t>枕刀歌第二季</t>
  </si>
  <si>
    <t>魁拔之殊途</t>
  </si>
  <si>
    <t>武动乾坤 第四季</t>
  </si>
  <si>
    <t>神藏2023</t>
  </si>
  <si>
    <t>天官赐福 第二季</t>
  </si>
  <si>
    <t>画江湖之轨夜行</t>
  </si>
  <si>
    <t>斗破苍穹三年之约</t>
  </si>
  <si>
    <t>镜·双城 风起篇</t>
  </si>
  <si>
    <t>王者荣耀：荣耀之章</t>
  </si>
  <si>
    <t>时弦</t>
  </si>
  <si>
    <t>降灵记</t>
  </si>
  <si>
    <t>武双姝</t>
  </si>
  <si>
    <t>王者大师兄</t>
  </si>
  <si>
    <t>机甲英雄 机斗勇者</t>
  </si>
  <si>
    <t>画江湖之天罡</t>
  </si>
  <si>
    <t>胶囊计划 第二季</t>
  </si>
  <si>
    <t>修罗武神</t>
  </si>
  <si>
    <t>两不疑第二季</t>
  </si>
  <si>
    <t>龙族</t>
  </si>
  <si>
    <t>胶囊计划</t>
  </si>
  <si>
    <t>山河剑心</t>
  </si>
  <si>
    <t>神武天尊</t>
  </si>
  <si>
    <t>梦塔·雪谜城</t>
  </si>
  <si>
    <t>斗罗大陆第一季</t>
  </si>
  <si>
    <t>中国惊奇先生 极道仙师</t>
  </si>
  <si>
    <t>斗破苍穹特别篇2沙之澜歌</t>
  </si>
  <si>
    <t>镇魂街第三季</t>
  </si>
  <si>
    <t>灵笼第二季</t>
  </si>
  <si>
    <t>第一序列</t>
  </si>
  <si>
    <t>不灭神王</t>
  </si>
  <si>
    <t>青莲剑仙传</t>
  </si>
  <si>
    <t>七色战记</t>
  </si>
  <si>
    <t>少年歌行外传 暗河传</t>
  </si>
  <si>
    <t>真阳武神</t>
  </si>
  <si>
    <t>大王不高兴</t>
  </si>
  <si>
    <t>堕玄师</t>
  </si>
  <si>
    <t>星游记之风暴法米拉2</t>
  </si>
  <si>
    <t>画江湖之灵主</t>
  </si>
  <si>
    <t>时光代理人第二季</t>
  </si>
  <si>
    <t>我是大仙尊</t>
  </si>
  <si>
    <t>狐妖小红娘 无暮篇</t>
  </si>
  <si>
    <t>星辰变</t>
  </si>
  <si>
    <t>精灵梦叶罗丽9</t>
  </si>
  <si>
    <t>非人哉第二季</t>
  </si>
  <si>
    <t>天行九歌</t>
  </si>
  <si>
    <t>天行九歌 第二部分</t>
  </si>
  <si>
    <t>戍天伏魔录</t>
  </si>
  <si>
    <t>永生之十年之约</t>
  </si>
  <si>
    <t>山海际会</t>
  </si>
  <si>
    <t>紫川</t>
  </si>
  <si>
    <t>风灵玉秀第二季</t>
  </si>
  <si>
    <t>星辰变第五季</t>
  </si>
  <si>
    <t>超有病之勇者传说</t>
  </si>
  <si>
    <t>暴走恐怖故事第五季</t>
  </si>
  <si>
    <t>镖人</t>
  </si>
  <si>
    <t>十方剑圣</t>
  </si>
  <si>
    <t>美猴王2023</t>
  </si>
  <si>
    <t>全职法师第六季</t>
  </si>
  <si>
    <t>女神有点灵</t>
  </si>
  <si>
    <t>百炼飞升录</t>
  </si>
  <si>
    <t>火凤燎原</t>
  </si>
  <si>
    <t>披着狼皮的羊</t>
  </si>
  <si>
    <t>爱幽的密室</t>
  </si>
  <si>
    <t>防御全开</t>
  </si>
  <si>
    <t>妖神记</t>
  </si>
  <si>
    <t>丹道宗师</t>
  </si>
  <si>
    <t>赘婿</t>
  </si>
  <si>
    <t>希灵纪元</t>
  </si>
  <si>
    <t>电器少女</t>
  </si>
  <si>
    <t>猫之茗</t>
  </si>
  <si>
    <t>长剑风云第二季 国语版</t>
  </si>
  <si>
    <t>赤焰锦衣卫</t>
  </si>
  <si>
    <t>铁姬钢兵第三季</t>
  </si>
  <si>
    <t>小花仙大电影：奇迹少女</t>
  </si>
  <si>
    <t>画江湖之不良人第六季</t>
  </si>
  <si>
    <t>动态漫画·一人之下第二季</t>
  </si>
  <si>
    <t>最强仙尊陈北玄第二季</t>
  </si>
  <si>
    <t>唐寅在异界</t>
  </si>
  <si>
    <t>武庚纪第四季</t>
  </si>
  <si>
    <t>我捡起了一地属性</t>
  </si>
  <si>
    <t>古武高手在都市第三季</t>
  </si>
  <si>
    <t>我的弟子遍布诸天万界</t>
  </si>
  <si>
    <t>九州缥缈录</t>
  </si>
  <si>
    <t>七界第一仙</t>
  </si>
  <si>
    <t>兵主奇魂</t>
  </si>
  <si>
    <t>李林克的小馆儿第二季</t>
  </si>
  <si>
    <t>三国演义3D版</t>
  </si>
  <si>
    <t>全能高手第二季</t>
  </si>
  <si>
    <t>我被困在同一天十万年第三季</t>
  </si>
  <si>
    <t>A</t>
  </si>
  <si>
    <t>安琥</t>
  </si>
  <si>
    <t>安亚平</t>
  </si>
  <si>
    <t>阿尔斯朗·阿布都克里木</t>
  </si>
  <si>
    <t>B</t>
  </si>
  <si>
    <t>百克力</t>
  </si>
  <si>
    <t>鲍大志</t>
  </si>
  <si>
    <t>白宇帆</t>
  </si>
  <si>
    <t>白敬亭</t>
  </si>
  <si>
    <t>白凡</t>
  </si>
  <si>
    <t>白宇</t>
  </si>
  <si>
    <t>白凯南</t>
  </si>
  <si>
    <t>班赞</t>
  </si>
  <si>
    <t>保剑锋</t>
  </si>
  <si>
    <t>鲍国安</t>
  </si>
  <si>
    <t>巴多</t>
  </si>
  <si>
    <t>毕彦君</t>
  </si>
  <si>
    <t>边天扬</t>
  </si>
  <si>
    <t>包贝尔</t>
  </si>
  <si>
    <t>白客</t>
  </si>
  <si>
    <t>C</t>
  </si>
  <si>
    <t>蔡珩</t>
  </si>
  <si>
    <t>蔡国庆 (北京)</t>
  </si>
  <si>
    <t>蔡徐坤</t>
  </si>
  <si>
    <t>曹铎</t>
  </si>
  <si>
    <t>曹培昌</t>
  </si>
  <si>
    <t>曹煜辰</t>
  </si>
  <si>
    <t>曹骏</t>
  </si>
  <si>
    <t>曹炳琨</t>
  </si>
  <si>
    <t>柴浩伟</t>
  </si>
  <si>
    <t>常戎</t>
  </si>
  <si>
    <t>陈奕丞</t>
  </si>
  <si>
    <t>陈嘉男</t>
  </si>
  <si>
    <t>陈柯帆</t>
  </si>
  <si>
    <t>陈希郡</t>
  </si>
  <si>
    <t>陈永红</t>
  </si>
  <si>
    <t>成毅</t>
  </si>
  <si>
    <t>程雍</t>
  </si>
  <si>
    <t>程思寒</t>
  </si>
  <si>
    <t>程枫</t>
  </si>
  <si>
    <t>程煜</t>
  </si>
  <si>
    <t>陈之辉</t>
  </si>
  <si>
    <t>陈佩斯</t>
  </si>
  <si>
    <t>陈创</t>
  </si>
  <si>
    <t>陈宝国</t>
  </si>
  <si>
    <t>陈建斌</t>
  </si>
  <si>
    <t>陈思诚</t>
  </si>
  <si>
    <t>陈晓</t>
  </si>
  <si>
    <t>陈翔</t>
  </si>
  <si>
    <t>陈道明</t>
  </si>
  <si>
    <t>迟重瑞</t>
  </si>
  <si>
    <t>崔景富</t>
  </si>
  <si>
    <t>柴格</t>
  </si>
  <si>
    <t>迟帅</t>
  </si>
  <si>
    <t>陈坤</t>
  </si>
  <si>
    <t>陈若轩</t>
  </si>
  <si>
    <t>D</t>
  </si>
  <si>
    <t>丁海峰</t>
  </si>
  <si>
    <t>昀昀</t>
  </si>
  <si>
    <t>杜志国</t>
  </si>
  <si>
    <t>杜海涛</t>
  </si>
  <si>
    <t>邓紫飞</t>
  </si>
  <si>
    <t>达式常</t>
  </si>
  <si>
    <t>戴向宇</t>
  </si>
  <si>
    <t>邓超</t>
  </si>
  <si>
    <t>丁禹兮</t>
  </si>
  <si>
    <t>丁志诚</t>
  </si>
  <si>
    <t>丁一 (1988年)</t>
  </si>
  <si>
    <t>董子健</t>
  </si>
  <si>
    <t>董波</t>
  </si>
  <si>
    <t>董春辉</t>
  </si>
  <si>
    <t>董骥</t>
  </si>
  <si>
    <t>董彦麟</t>
  </si>
  <si>
    <t>董成鹏</t>
  </si>
  <si>
    <t>杜雨露</t>
  </si>
  <si>
    <t>段奕宏</t>
  </si>
  <si>
    <t>多布杰</t>
  </si>
  <si>
    <t>杜奕衡</t>
  </si>
  <si>
    <t>杜玉明</t>
  </si>
  <si>
    <t>代旭</t>
  </si>
  <si>
    <t>大左</t>
  </si>
  <si>
    <t>杜淳</t>
  </si>
  <si>
    <t>邓宁</t>
  </si>
  <si>
    <t>F</t>
  </si>
  <si>
    <t>傅子恩</t>
  </si>
  <si>
    <t>傅程鹏</t>
  </si>
  <si>
    <t>房子斌</t>
  </si>
  <si>
    <t>方超</t>
  </si>
  <si>
    <t>樊志起</t>
  </si>
  <si>
    <t>范世琦</t>
  </si>
  <si>
    <t>范丞丞</t>
  </si>
  <si>
    <t>范伟</t>
  </si>
  <si>
    <t>费启鸣</t>
  </si>
  <si>
    <t>费振翔</t>
  </si>
  <si>
    <t>冯嘉怡</t>
  </si>
  <si>
    <t>冯远征</t>
  </si>
  <si>
    <t>冯雷</t>
  </si>
  <si>
    <t>傅彪</t>
  </si>
  <si>
    <t>富大龙</t>
  </si>
  <si>
    <t>付辛博</t>
  </si>
  <si>
    <t>G</t>
  </si>
  <si>
    <t>郭家铭</t>
  </si>
  <si>
    <t>盖美</t>
  </si>
  <si>
    <t>高发</t>
  </si>
  <si>
    <t>高瀚宇</t>
  </si>
  <si>
    <t>高昊</t>
  </si>
  <si>
    <t>高虎</t>
  </si>
  <si>
    <t>高兰村</t>
  </si>
  <si>
    <t>高泰宇</t>
  </si>
  <si>
    <t>高伟光</t>
  </si>
  <si>
    <t>尕让邓真</t>
  </si>
  <si>
    <t>耿乐</t>
  </si>
  <si>
    <t>葛存壮</t>
  </si>
  <si>
    <t>公磊</t>
  </si>
  <si>
    <t>巩峥</t>
  </si>
  <si>
    <t>巩汉林</t>
  </si>
  <si>
    <t>郭秋成</t>
  </si>
  <si>
    <t>郭达</t>
  </si>
  <si>
    <t>郭俊辰</t>
  </si>
  <si>
    <t>郭晓东</t>
  </si>
  <si>
    <t>郭赫轩</t>
  </si>
  <si>
    <t>郭京飞</t>
  </si>
  <si>
    <t>郭凯敏</t>
  </si>
  <si>
    <t>郭广平</t>
  </si>
  <si>
    <t>郭德纲</t>
  </si>
  <si>
    <t>郭连文</t>
  </si>
  <si>
    <t>古月</t>
  </si>
  <si>
    <t>古子成</t>
  </si>
  <si>
    <t>谷智鑫</t>
  </si>
  <si>
    <t>葛平</t>
  </si>
  <si>
    <t>郭昶</t>
  </si>
  <si>
    <t>顾又铭</t>
  </si>
  <si>
    <t>高亚麟</t>
  </si>
  <si>
    <t>高旻睿</t>
  </si>
  <si>
    <t>高晟晖</t>
  </si>
  <si>
    <t>高梓淇</t>
  </si>
  <si>
    <t>高至霆</t>
  </si>
  <si>
    <t>高鑫</t>
  </si>
  <si>
    <t>H</t>
  </si>
  <si>
    <t>何中华</t>
  </si>
  <si>
    <t>侯明昊</t>
  </si>
  <si>
    <t>嘉羿</t>
  </si>
  <si>
    <t>胡先煦</t>
  </si>
  <si>
    <t>海一天</t>
  </si>
  <si>
    <t>韩承羽</t>
  </si>
  <si>
    <t>韩朴俊</t>
  </si>
  <si>
    <t>韩善续</t>
  </si>
  <si>
    <t>韩栋</t>
  </si>
  <si>
    <t>韩童生</t>
  </si>
  <si>
    <t>郝富申</t>
  </si>
  <si>
    <t>何冰</t>
  </si>
  <si>
    <t>何洛洛</t>
  </si>
  <si>
    <t>何屹繁</t>
  </si>
  <si>
    <t>何志锋</t>
  </si>
  <si>
    <t>何政军</t>
  </si>
  <si>
    <t>何麟</t>
  </si>
  <si>
    <t>何炅</t>
  </si>
  <si>
    <t>洪宇宙</t>
  </si>
  <si>
    <t>侯耀华</t>
  </si>
  <si>
    <t>侯永生</t>
  </si>
  <si>
    <t>侯京健</t>
  </si>
  <si>
    <t>侯勇</t>
  </si>
  <si>
    <t>胡一天</t>
  </si>
  <si>
    <t>胡耘豪</t>
  </si>
  <si>
    <t>黄品沅</t>
  </si>
  <si>
    <t>黄轩</t>
  </si>
  <si>
    <t>黄渤</t>
  </si>
  <si>
    <t>黄小立</t>
  </si>
  <si>
    <t>阿丽亚</t>
  </si>
  <si>
    <t>阿朵</t>
  </si>
  <si>
    <t>艾晓琪</t>
  </si>
  <si>
    <t>安悦溪</t>
  </si>
  <si>
    <t>柏雪</t>
  </si>
  <si>
    <t>柏寒</t>
  </si>
  <si>
    <t>白庆琳</t>
  </si>
  <si>
    <t>白百何</t>
  </si>
  <si>
    <t>班嘉佳</t>
  </si>
  <si>
    <t>包文婧</t>
  </si>
  <si>
    <t>毕畅</t>
  </si>
  <si>
    <t>卜冠今</t>
  </si>
  <si>
    <t>白珊 (1969年)</t>
  </si>
  <si>
    <t>白雨</t>
  </si>
  <si>
    <t>曹曦月</t>
  </si>
  <si>
    <t>程愫</t>
  </si>
  <si>
    <t>陈欣予</t>
  </si>
  <si>
    <t>曹馨月</t>
  </si>
  <si>
    <t>曹议文</t>
  </si>
  <si>
    <t>蔡莉恩</t>
  </si>
  <si>
    <t>柴碧云</t>
  </si>
  <si>
    <t>陈芋米</t>
  </si>
  <si>
    <t>陈钰琪</t>
  </si>
  <si>
    <t>陈洁</t>
  </si>
  <si>
    <t>陈小艺</t>
  </si>
  <si>
    <t>陈西贝</t>
  </si>
  <si>
    <t>陈彦妃</t>
  </si>
  <si>
    <t>陈卓璇</t>
  </si>
  <si>
    <t>程小蒙</t>
  </si>
  <si>
    <t>程莉莎</t>
  </si>
  <si>
    <t>程金铭</t>
  </si>
  <si>
    <t>程隆妮</t>
  </si>
  <si>
    <t>陈廷嘉</t>
  </si>
  <si>
    <t>陈思思 (歌手)</t>
  </si>
  <si>
    <t>陈意涵 (中国大陆)</t>
  </si>
  <si>
    <t>陈数</t>
  </si>
  <si>
    <t>陈燃</t>
  </si>
  <si>
    <t>车晓</t>
  </si>
  <si>
    <t>种丹妮</t>
  </si>
  <si>
    <t>丛珊</t>
  </si>
  <si>
    <t>崔漫莉</t>
  </si>
  <si>
    <t>晨梓妍</t>
  </si>
  <si>
    <t>曹曦文</t>
  </si>
  <si>
    <t>曹颖 (主持人)</t>
  </si>
  <si>
    <t>柴蔚</t>
  </si>
  <si>
    <t>程怡</t>
  </si>
  <si>
    <t>蔡文静</t>
  </si>
  <si>
    <t>蔡雅同</t>
  </si>
  <si>
    <t>车永莉</t>
  </si>
  <si>
    <t>陈小纭</t>
  </si>
  <si>
    <t>陈瑶</t>
  </si>
  <si>
    <t>陈祉希</t>
  </si>
  <si>
    <t>陈紫函</t>
  </si>
  <si>
    <t>陈美行</t>
  </si>
  <si>
    <t>文淇</t>
  </si>
  <si>
    <t>陈晓旭</t>
  </si>
  <si>
    <t>戴娇倩</t>
  </si>
  <si>
    <t>代乐乐</t>
  </si>
  <si>
    <t>代文雯</t>
  </si>
  <si>
    <t>邓恩熙</t>
  </si>
  <si>
    <t>邓家佳</t>
  </si>
  <si>
    <t>邓紫衣</t>
  </si>
  <si>
    <t>迪丽热巴·迪力木拉提</t>
  </si>
  <si>
    <t>丁岚</t>
  </si>
  <si>
    <t>东方闻樱</t>
  </si>
  <si>
    <t>董潼</t>
  </si>
  <si>
    <t>董晓燕</t>
  </si>
  <si>
    <t>董璇</t>
  </si>
  <si>
    <t>代斯</t>
  </si>
  <si>
    <t>戴娆</t>
  </si>
  <si>
    <t>董洁</t>
  </si>
  <si>
    <t>董馨</t>
  </si>
  <si>
    <t>邓婕</t>
  </si>
  <si>
    <t>邓莎</t>
  </si>
  <si>
    <t>E</t>
  </si>
  <si>
    <t>鄂靖文</t>
  </si>
  <si>
    <t>雅琦</t>
  </si>
  <si>
    <t>范桢</t>
  </si>
  <si>
    <t>范志博</t>
  </si>
  <si>
    <t>方青卓</t>
  </si>
  <si>
    <t>方安娜</t>
  </si>
  <si>
    <t>范冰冰</t>
  </si>
  <si>
    <t>范艳华</t>
  </si>
  <si>
    <t>冯凯韵</t>
  </si>
  <si>
    <t>冯丹滢</t>
  </si>
  <si>
    <t>傅菁</t>
  </si>
  <si>
    <t>傅丽莉</t>
  </si>
  <si>
    <t>傅晶</t>
  </si>
  <si>
    <t>傅淼</t>
  </si>
  <si>
    <t>傅艺伟</t>
  </si>
  <si>
    <t>宫景华</t>
  </si>
  <si>
    <t>甘薇</t>
  </si>
  <si>
    <t>郭萱</t>
  </si>
  <si>
    <t>高放 (1939年)</t>
  </si>
  <si>
    <t>高秀敏</t>
  </si>
  <si>
    <t>高雨儿</t>
  </si>
  <si>
    <t>高露</t>
  </si>
  <si>
    <t>巩新亮</t>
  </si>
  <si>
    <t>关芯</t>
  </si>
  <si>
    <t>关悦</t>
  </si>
  <si>
    <t>郭彤彤</t>
  </si>
  <si>
    <t>郭珍霓</t>
  </si>
  <si>
    <t>郭金</t>
  </si>
  <si>
    <t>关晓彤</t>
  </si>
  <si>
    <t>古力娜扎</t>
  </si>
  <si>
    <t>甘婷婷</t>
  </si>
  <si>
    <t>郭霄珍</t>
  </si>
  <si>
    <t>郭佳伟</t>
  </si>
  <si>
    <t>高圆圆</t>
  </si>
  <si>
    <t>龚洁</t>
  </si>
  <si>
    <t>何珺</t>
  </si>
  <si>
    <t>何琳</t>
  </si>
  <si>
    <t>哈妮克孜·吾买尔</t>
  </si>
  <si>
    <t>桃宝</t>
  </si>
  <si>
    <t>胡天鸽</t>
  </si>
  <si>
    <t>胡惠玲</t>
  </si>
  <si>
    <t>韩玖诺</t>
  </si>
  <si>
    <t>黄一琳</t>
  </si>
  <si>
    <t>黄依群</t>
  </si>
  <si>
    <t>海清</t>
  </si>
  <si>
    <t>韩雨芹</t>
  </si>
  <si>
    <t>韩影</t>
  </si>
  <si>
    <t>韩晓</t>
  </si>
  <si>
    <t>郝蕾</t>
  </si>
  <si>
    <t>何晴</t>
  </si>
  <si>
    <t>何珈好</t>
  </si>
  <si>
    <t>何瑞贤</t>
  </si>
  <si>
    <t>何雨虹</t>
  </si>
  <si>
    <t>何佳怡</t>
  </si>
  <si>
    <t>何杜娟</t>
  </si>
  <si>
    <t>何洁</t>
  </si>
  <si>
    <t>何赛飞</t>
  </si>
  <si>
    <t>何花</t>
  </si>
  <si>
    <t>何美钿</t>
  </si>
  <si>
    <t>User:Hoyalang/Sandbox/李沐宸</t>
  </si>
  <si>
    <t>胡连馨</t>
  </si>
  <si>
    <t>胡伶</t>
  </si>
  <si>
    <t>黄羿</t>
  </si>
  <si>
    <t>黄圣依</t>
  </si>
  <si>
    <t>黄曼</t>
  </si>
  <si>
    <t>黄灿灿</t>
  </si>
  <si>
    <t>黄薇 (1964年)</t>
  </si>
  <si>
    <t>霍思燕</t>
  </si>
  <si>
    <t>胡子玫</t>
  </si>
  <si>
    <t>胡小庭</t>
  </si>
  <si>
    <t>何泓姗</t>
  </si>
  <si>
    <t>何琢言</t>
  </si>
  <si>
    <t>何音</t>
  </si>
  <si>
    <t>侯梦瑶</t>
  </si>
  <si>
    <t>华娇</t>
  </si>
  <si>
    <t>洪佳宁</t>
  </si>
  <si>
    <t>胡然</t>
  </si>
  <si>
    <t>胡静</t>
  </si>
  <si>
    <t>阚迪</t>
  </si>
  <si>
    <t>韩雪</t>
  </si>
  <si>
    <t>黄奕</t>
  </si>
  <si>
    <t>黄娟</t>
  </si>
  <si>
    <t>黄诗佳</t>
  </si>
  <si>
    <t>J</t>
  </si>
  <si>
    <t>姜昕言</t>
  </si>
  <si>
    <t>姜星呈</t>
  </si>
  <si>
    <t>姜瑞佳</t>
  </si>
  <si>
    <t>姬玉</t>
  </si>
  <si>
    <t>金铭</t>
  </si>
  <si>
    <t>加奈</t>
  </si>
  <si>
    <t>贾雨岚</t>
  </si>
  <si>
    <t>姜宏波</t>
  </si>
  <si>
    <t>姜鸿</t>
  </si>
  <si>
    <t>蒋勤勤</t>
  </si>
  <si>
    <t>蒋沁芸</t>
  </si>
  <si>
    <t>蒋羽熙</t>
  </si>
  <si>
    <t>姜妍</t>
  </si>
  <si>
    <t>江一燕</t>
  </si>
  <si>
    <t>蒋林珊</t>
  </si>
  <si>
    <t>焦俊艳</t>
  </si>
  <si>
    <t>贾玲</t>
  </si>
  <si>
    <t>金雅琴</t>
  </si>
  <si>
    <t>金玉婷</t>
  </si>
  <si>
    <t>金星 (舞者)</t>
  </si>
  <si>
    <t>金巧巧</t>
  </si>
  <si>
    <t>金莎</t>
  </si>
  <si>
    <t>居文沛</t>
  </si>
  <si>
    <t>剧雪</t>
  </si>
  <si>
    <t>姜梓新</t>
  </si>
  <si>
    <t>瑛子</t>
  </si>
  <si>
    <t>景甜</t>
  </si>
  <si>
    <t>江珊</t>
  </si>
  <si>
    <t>江疏影</t>
  </si>
  <si>
    <t>江铠同</t>
  </si>
  <si>
    <t>纪姿含</t>
  </si>
  <si>
    <t>菅纫姿</t>
  </si>
  <si>
    <t>蒋梦婕</t>
  </si>
  <si>
    <t>蒋璐霞</t>
  </si>
  <si>
    <t>蒋雯丽</t>
  </si>
  <si>
    <t>蒋方婷</t>
  </si>
  <si>
    <t>贾清</t>
  </si>
  <si>
    <t>金晨</t>
  </si>
  <si>
    <t>金莉莉</t>
  </si>
  <si>
    <t>K</t>
  </si>
  <si>
    <t>翁嘉穗</t>
  </si>
  <si>
    <t>柯蓝</t>
  </si>
  <si>
    <t>孔莹</t>
  </si>
  <si>
    <t>孔千千</t>
  </si>
  <si>
    <t>依灵</t>
  </si>
  <si>
    <t>刘海蓝</t>
  </si>
  <si>
    <t>宋奕星</t>
  </si>
  <si>
    <t>张熙媛</t>
  </si>
  <si>
    <t>王鹤润</t>
  </si>
  <si>
    <t>范琳琳</t>
  </si>
  <si>
    <t>谢林彤</t>
  </si>
  <si>
    <t>L</t>
  </si>
  <si>
    <t>乐珈彤</t>
  </si>
  <si>
    <t>刘晓洁</t>
  </si>
  <si>
    <t>刘泳希</t>
  </si>
  <si>
    <t>刘珈彤</t>
  </si>
  <si>
    <t>李佳芯 (中国大陆)</t>
  </si>
  <si>
    <t>李依蔓</t>
  </si>
  <si>
    <t>李欣凌</t>
  </si>
  <si>
    <t>李萌萌</t>
  </si>
  <si>
    <t>林芳兵</t>
  </si>
  <si>
    <t>梁婧娴</t>
  </si>
  <si>
    <t>梁洁</t>
  </si>
  <si>
    <t>罗珊珊</t>
  </si>
  <si>
    <t>郎月婷</t>
  </si>
  <si>
    <t>李晓峰 (主持人)</t>
  </si>
  <si>
    <t>李凯馨</t>
  </si>
  <si>
    <t>李墨之</t>
  </si>
  <si>
    <t>李呈媛</t>
  </si>
  <si>
    <t>李菲儿</t>
  </si>
  <si>
    <t>李佳璇</t>
  </si>
  <si>
    <t>李金铭</t>
  </si>
  <si>
    <t>李琳 (1971年)</t>
  </si>
  <si>
    <t>李曼</t>
  </si>
  <si>
    <t>李明启</t>
  </si>
  <si>
    <t>厉娜</t>
  </si>
  <si>
    <t>李沁</t>
  </si>
  <si>
    <t>李若嘉</t>
  </si>
  <si>
    <t>李小冉</t>
  </si>
  <si>
    <t>李芯逸</t>
  </si>
  <si>
    <t>李宜娟</t>
  </si>
  <si>
    <t>李一桐</t>
  </si>
  <si>
    <t>李云娟</t>
  </si>
  <si>
    <t>梁丹妮</t>
  </si>
  <si>
    <t>练练</t>
  </si>
  <si>
    <t>廖晓琴</t>
  </si>
  <si>
    <t>林静</t>
  </si>
  <si>
    <t>林爽</t>
  </si>
  <si>
    <t>林田媛</t>
  </si>
  <si>
    <t>林鹏</t>
  </si>
  <si>
    <t>刘浩存</t>
  </si>
  <si>
    <t>刘洁 (1989年)</t>
  </si>
  <si>
    <t>刘婧</t>
  </si>
  <si>
    <t>刘美彤</t>
  </si>
  <si>
    <t>刘敏涛</t>
  </si>
  <si>
    <t>刘澍颖</t>
  </si>
  <si>
    <t>刘忻</t>
  </si>
  <si>
    <t>柳岩</t>
  </si>
  <si>
    <t>刘梓娇</t>
  </si>
  <si>
    <t>刘佳 (1960年)</t>
  </si>
  <si>
    <t>刘佳佳</t>
  </si>
  <si>
    <t>刘天池</t>
  </si>
  <si>
    <t>刘思彤</t>
  </si>
  <si>
    <t>刘晓庆</t>
  </si>
  <si>
    <t>刘欣 (中国女演员)</t>
  </si>
  <si>
    <t>刘琳</t>
  </si>
  <si>
    <t>刘羽琦</t>
  </si>
  <si>
    <t>刘芷汐</t>
  </si>
  <si>
    <t>刘芸 (影视演员)</t>
  </si>
  <si>
    <t>刘蓓</t>
  </si>
  <si>
    <t>刘薇 (影视演员)</t>
  </si>
  <si>
    <t>刘洁 (1966年)</t>
  </si>
  <si>
    <t>李冰冰</t>
  </si>
  <si>
    <t>李勤勤</t>
  </si>
  <si>
    <t>李婷 (1968年)</t>
  </si>
  <si>
    <t>李媛</t>
  </si>
  <si>
    <t>李媛媛</t>
  </si>
  <si>
    <t>李小璐</t>
  </si>
  <si>
    <t>李昕岳</t>
  </si>
  <si>
    <t>李木子</t>
  </si>
  <si>
    <t>李梦 (女演员)</t>
  </si>
  <si>
    <t>李琳 (1980年)</t>
  </si>
  <si>
    <t>李莎旻子</t>
  </si>
  <si>
    <t>龙政璇</t>
  </si>
  <si>
    <t>娄艺潇</t>
  </si>
  <si>
    <t>卢杉</t>
  </si>
  <si>
    <t>卢洋洋</t>
  </si>
  <si>
    <t>陆怡璇</t>
  </si>
  <si>
    <t>罗曼雅</t>
  </si>
  <si>
    <t>陆思敬</t>
  </si>
  <si>
    <t>鲁园</t>
  </si>
  <si>
    <t>鲁照华</t>
  </si>
  <si>
    <t>吕洁</t>
  </si>
  <si>
    <t>吕星辰</t>
  </si>
  <si>
    <t>吕中</t>
  </si>
  <si>
    <t>凌美仕</t>
  </si>
  <si>
    <t>刘亦菲</t>
  </si>
  <si>
    <t>刘威葳</t>
  </si>
  <si>
    <t>刘娜萍</t>
  </si>
  <si>
    <t>刘小小</t>
  </si>
  <si>
    <t>刘希媛</t>
  </si>
  <si>
    <t>刘庭羽</t>
  </si>
  <si>
    <t>刘梦珂</t>
  </si>
  <si>
    <t>刘添月</t>
  </si>
  <si>
    <t>刘玥霏</t>
  </si>
  <si>
    <t>刘竞</t>
  </si>
  <si>
    <t>刘美含</t>
  </si>
  <si>
    <t>刘萌萌</t>
  </si>
  <si>
    <t>刘诗诗</t>
  </si>
  <si>
    <t>刘雅瑟</t>
  </si>
  <si>
    <t>卢小娟</t>
  </si>
  <si>
    <t>吕丽萍</t>
  </si>
  <si>
    <t>吕佳容</t>
  </si>
  <si>
    <t>春夏</t>
  </si>
  <si>
    <t>李依晓</t>
  </si>
  <si>
    <t>李心艾</t>
  </si>
  <si>
    <t>李念</t>
  </si>
  <si>
    <t>李春嫒</t>
  </si>
  <si>
    <t>李晟</t>
  </si>
  <si>
    <t>李浩菲</t>
  </si>
  <si>
    <t>李溪芮</t>
  </si>
  <si>
    <t>李玲玉</t>
  </si>
  <si>
    <t>李净洋</t>
  </si>
  <si>
    <t>李曼铱</t>
  </si>
  <si>
    <t>李璐茜</t>
  </si>
  <si>
    <t>林允</t>
  </si>
  <si>
    <t>林妙可</t>
  </si>
  <si>
    <t>林源</t>
  </si>
  <si>
    <t>馨子</t>
  </si>
  <si>
    <t>路晨</t>
  </si>
  <si>
    <t>M</t>
  </si>
  <si>
    <t>买红妹</t>
  </si>
  <si>
    <t>马歌</t>
  </si>
  <si>
    <t>马泽涵</t>
  </si>
  <si>
    <t>毛林林</t>
  </si>
  <si>
    <t>毛晓慧</t>
  </si>
  <si>
    <t>梅婷</t>
  </si>
  <si>
    <t>米露</t>
  </si>
  <si>
    <t>母其弥雅</t>
  </si>
  <si>
    <t>穆婷婷</t>
  </si>
  <si>
    <t>毛俊杰</t>
  </si>
  <si>
    <t>苗乙乙</t>
  </si>
  <si>
    <t>莫小奇</t>
  </si>
  <si>
    <t>闵春晓</t>
  </si>
  <si>
    <t>海铃</t>
  </si>
  <si>
    <t>马伊琍</t>
  </si>
  <si>
    <t>马心瑞</t>
  </si>
  <si>
    <t>马斯瑟</t>
  </si>
  <si>
    <t>马艳丽</t>
  </si>
  <si>
    <t>N</t>
  </si>
  <si>
    <t>倪虹洁</t>
  </si>
  <si>
    <t>娜迪拉·多里坤</t>
  </si>
  <si>
    <t>娜仁花</t>
  </si>
  <si>
    <t>倪妮</t>
  </si>
  <si>
    <t>聂玫</t>
  </si>
  <si>
    <t>宁露</t>
  </si>
  <si>
    <t>宁静</t>
  </si>
  <si>
    <t>牛萌萌</t>
  </si>
  <si>
    <t>倪景阳</t>
  </si>
  <si>
    <t>倪萍</t>
  </si>
  <si>
    <t>南笙</t>
  </si>
  <si>
    <t>宁丹琳</t>
  </si>
  <si>
    <t>牛莉</t>
  </si>
  <si>
    <t>P</t>
  </si>
  <si>
    <t>潘雨辰</t>
  </si>
  <si>
    <t>潘霜霜</t>
  </si>
  <si>
    <t>潘虹</t>
  </si>
  <si>
    <t>潘阳 (艺人)</t>
  </si>
  <si>
    <t>帕霞·乌买尔</t>
  </si>
  <si>
    <t>彭久洋</t>
  </si>
  <si>
    <t>彭心晨</t>
  </si>
  <si>
    <t>潘之琳</t>
  </si>
  <si>
    <t>潘时七</t>
  </si>
  <si>
    <t>Q</t>
  </si>
  <si>
    <t>乔欣</t>
  </si>
  <si>
    <t>秦子越</t>
  </si>
  <si>
    <t>秦雅思</t>
  </si>
  <si>
    <t>秦海璐</t>
  </si>
  <si>
    <t>齐芳</t>
  </si>
  <si>
    <t>屈菁菁</t>
  </si>
  <si>
    <t>曲云</t>
  </si>
  <si>
    <t>曲尼次仁</t>
  </si>
  <si>
    <t>曲双双</t>
  </si>
  <si>
    <t>瞿颖</t>
  </si>
  <si>
    <t>戚薇</t>
  </si>
  <si>
    <t>秦雪</t>
  </si>
  <si>
    <t>钱芳</t>
  </si>
  <si>
    <t>R</t>
  </si>
  <si>
    <t>阮丹宁</t>
  </si>
  <si>
    <t>任袁媛</t>
  </si>
  <si>
    <t>茹萍</t>
  </si>
  <si>
    <t>任晗</t>
  </si>
  <si>
    <t>S</t>
  </si>
  <si>
    <t>宋丹丹</t>
  </si>
  <si>
    <t>宋伊人</t>
  </si>
  <si>
    <t>宋天仪</t>
  </si>
  <si>
    <t>斯琴高娃</t>
  </si>
  <si>
    <t>隋俊波</t>
  </si>
  <si>
    <t>萨仁高娃</t>
  </si>
  <si>
    <t>桑叶红</t>
  </si>
  <si>
    <t>萨日娜</t>
  </si>
  <si>
    <t>尚语贤</t>
  </si>
  <si>
    <t>史兰芽</t>
  </si>
  <si>
    <t>施予斐</t>
  </si>
  <si>
    <t>宋妍霏</t>
  </si>
  <si>
    <t>宋芳园</t>
  </si>
  <si>
    <t>宋茜</t>
  </si>
  <si>
    <t>宋春丽</t>
  </si>
  <si>
    <t>宋轶</t>
  </si>
  <si>
    <t>宋雨霏</t>
  </si>
  <si>
    <t>宋佳玲</t>
  </si>
  <si>
    <t>宋汶霏</t>
  </si>
  <si>
    <t>苏瑾</t>
  </si>
  <si>
    <t>苏倩薇</t>
  </si>
  <si>
    <t>苏岩</t>
  </si>
  <si>
    <t>孙安可</t>
  </si>
  <si>
    <t>孙锂华</t>
  </si>
  <si>
    <t>孙怡</t>
  </si>
  <si>
    <t>孙艺宁</t>
  </si>
  <si>
    <t>孙紫晴</t>
  </si>
  <si>
    <t>孙侨潞</t>
  </si>
  <si>
    <t>孙俪</t>
  </si>
  <si>
    <t>孙宁 (女演员)</t>
  </si>
  <si>
    <t>孙敬媛</t>
  </si>
  <si>
    <t>孙文婷</t>
  </si>
  <si>
    <t>孙颖歆</t>
  </si>
  <si>
    <t>苏晓彤</t>
  </si>
  <si>
    <t>孙千</t>
  </si>
  <si>
    <t>孙梦泉</t>
  </si>
  <si>
    <t>孙骁骁</t>
  </si>
  <si>
    <t>宋佳</t>
  </si>
  <si>
    <t>宋佳 (1962年)</t>
  </si>
  <si>
    <t>沈傲君</t>
  </si>
  <si>
    <t>沈星</t>
  </si>
  <si>
    <t>沈月</t>
  </si>
  <si>
    <t>石天琦</t>
  </si>
  <si>
    <t>石筱群</t>
  </si>
  <si>
    <t>苏小明</t>
  </si>
  <si>
    <t>T</t>
  </si>
  <si>
    <t>唐群</t>
  </si>
  <si>
    <t>田依桐</t>
  </si>
  <si>
    <t>童可可</t>
  </si>
  <si>
    <t>谭卓</t>
  </si>
  <si>
    <t>汤加丽</t>
  </si>
  <si>
    <t>汤晶媚</t>
  </si>
  <si>
    <t>陶红</t>
  </si>
  <si>
    <t>陶慧敏</t>
  </si>
  <si>
    <t>陶慧娜</t>
  </si>
  <si>
    <t>陶飞霏</t>
  </si>
  <si>
    <t>田曦薇</t>
  </si>
  <si>
    <t>童一丹</t>
  </si>
  <si>
    <t>涂冰</t>
  </si>
  <si>
    <t>涂黎曼</t>
  </si>
  <si>
    <t>涂经纬</t>
  </si>
  <si>
    <t>唐一菲</t>
  </si>
  <si>
    <t>唐嫣</t>
  </si>
  <si>
    <t>唐艺昕</t>
  </si>
  <si>
    <t>汤梦佳</t>
  </si>
  <si>
    <t>田海蓉</t>
  </si>
  <si>
    <t>童唯佳</t>
  </si>
  <si>
    <t>童瑶</t>
  </si>
  <si>
    <t>童菲</t>
  </si>
  <si>
    <t>童蕾</t>
  </si>
  <si>
    <t>谈莉娜</t>
  </si>
  <si>
    <t>陶昕然</t>
  </si>
  <si>
    <t>陶虹</t>
  </si>
  <si>
    <t>W</t>
  </si>
  <si>
    <t>吴丹尼</t>
  </si>
  <si>
    <t>王子璇</t>
  </si>
  <si>
    <t>王妍之</t>
  </si>
  <si>
    <t>王姿允</t>
  </si>
  <si>
    <t>王影璐</t>
  </si>
  <si>
    <t>王圣迪</t>
  </si>
  <si>
    <t>王婉中</t>
  </si>
  <si>
    <t>王祥入</t>
  </si>
  <si>
    <t>王晓晨</t>
  </si>
  <si>
    <t>王一菲</t>
  </si>
  <si>
    <t>王奕婷</t>
  </si>
  <si>
    <t>王沐暄</t>
  </si>
  <si>
    <t>王媛可</t>
  </si>
  <si>
    <t>王星辰</t>
  </si>
  <si>
    <t>涓子</t>
  </si>
  <si>
    <t>王子文</t>
  </si>
  <si>
    <t>王思乔</t>
  </si>
  <si>
    <t>王玉雯</t>
  </si>
  <si>
    <t>王璐瑶</t>
  </si>
  <si>
    <t>王真儿</t>
  </si>
  <si>
    <t>王碧琪</t>
  </si>
  <si>
    <t>王紫璇</t>
  </si>
  <si>
    <t>王茜华</t>
  </si>
  <si>
    <t>王文绮</t>
  </si>
  <si>
    <t>王紫潼</t>
  </si>
  <si>
    <t>王若伊</t>
  </si>
  <si>
    <t>万茜</t>
  </si>
  <si>
    <t>温玉娟</t>
  </si>
  <si>
    <t>文清</t>
  </si>
  <si>
    <t>文梦洋</t>
  </si>
  <si>
    <t>王君馨</t>
  </si>
  <si>
    <t>王菲</t>
  </si>
  <si>
    <t>吴竞</t>
  </si>
  <si>
    <t>吴宣仪</t>
  </si>
  <si>
    <t>吴昕</t>
  </si>
  <si>
    <t>吴谨言</t>
  </si>
  <si>
    <t>吴彦姝</t>
  </si>
  <si>
    <t>吴青芷</t>
  </si>
  <si>
    <t>吴春燕</t>
  </si>
  <si>
    <t>吴静一</t>
  </si>
  <si>
    <t>温峥嵘</t>
  </si>
  <si>
    <t>王一楠</t>
  </si>
  <si>
    <t>王力可</t>
  </si>
  <si>
    <t>王培祎</t>
  </si>
  <si>
    <t>王婧娈</t>
  </si>
  <si>
    <t>王思懿</t>
  </si>
  <si>
    <t>王梓薇</t>
  </si>
  <si>
    <t>王珞丹</t>
  </si>
  <si>
    <t>王瑞子</t>
  </si>
  <si>
    <t>王秀竹</t>
  </si>
  <si>
    <t>王艳</t>
  </si>
  <si>
    <t>王雅捷</t>
  </si>
  <si>
    <t>王鸥</t>
  </si>
  <si>
    <t>王梦婷</t>
  </si>
  <si>
    <t>胡冰卿</t>
  </si>
  <si>
    <t>邬靖靖</t>
  </si>
  <si>
    <t>X</t>
  </si>
  <si>
    <t>宣璐</t>
  </si>
  <si>
    <t>徐婷</t>
  </si>
  <si>
    <t>肖燕</t>
  </si>
  <si>
    <t>谢娜</t>
  </si>
  <si>
    <t>辛瑞琪</t>
  </si>
  <si>
    <t>奚美娟</t>
  </si>
  <si>
    <t>夏嫣</t>
  </si>
  <si>
    <t>相虹</t>
  </si>
  <si>
    <t>肖茵</t>
  </si>
  <si>
    <t>小斯琴高娃</t>
  </si>
  <si>
    <t>夏侯云珊</t>
  </si>
  <si>
    <t>解惠清</t>
  </si>
  <si>
    <t>谢芳</t>
  </si>
  <si>
    <t>辛芷蕾</t>
  </si>
  <si>
    <t>邢菲</t>
  </si>
  <si>
    <t>熊乃瑾</t>
  </si>
  <si>
    <t>许清雅</t>
  </si>
  <si>
    <t>徐冬冬</t>
  </si>
  <si>
    <t>许还幻</t>
  </si>
  <si>
    <t>徐筠</t>
  </si>
  <si>
    <t>许龄月</t>
  </si>
  <si>
    <t>徐璐</t>
  </si>
  <si>
    <t>徐路</t>
  </si>
  <si>
    <t>许晓诺</t>
  </si>
  <si>
    <t>徐小飒</t>
  </si>
  <si>
    <t>徐悦</t>
  </si>
  <si>
    <t>许佳琪</t>
  </si>
  <si>
    <t>徐百慧</t>
  </si>
  <si>
    <t>许娣</t>
  </si>
  <si>
    <t>奚望</t>
  </si>
  <si>
    <t>徐好</t>
  </si>
  <si>
    <t>徐梵溪</t>
  </si>
  <si>
    <t>徐麒雯</t>
  </si>
  <si>
    <t>薛佳凝</t>
  </si>
  <si>
    <t>谢雨欣</t>
  </si>
  <si>
    <t>谢瑾</t>
  </si>
  <si>
    <t>Y</t>
  </si>
  <si>
    <t>Angelababy</t>
  </si>
  <si>
    <t>严晓频</t>
  </si>
  <si>
    <t>伊春德</t>
  </si>
  <si>
    <t>叶轩彤</t>
  </si>
  <si>
    <t>袁志博</t>
  </si>
  <si>
    <t>朱亚丽</t>
  </si>
  <si>
    <t>颜丹晨</t>
  </si>
  <si>
    <t>严艺丹</t>
  </si>
  <si>
    <t>杨超越</t>
  </si>
  <si>
    <t>杨安琪</t>
  </si>
  <si>
    <t>杨彩旗</t>
  </si>
  <si>
    <t>杨紫嫣</t>
  </si>
  <si>
    <t>杨丽晓</t>
  </si>
  <si>
    <t>杨圣文</t>
  </si>
  <si>
    <t>杨童舒</t>
  </si>
  <si>
    <t>杨紫彤</t>
  </si>
  <si>
    <t>杨乐乐</t>
  </si>
  <si>
    <t>杨昆 (1961年)</t>
  </si>
  <si>
    <t>杨明娜</t>
  </si>
  <si>
    <t>杨紫婷</t>
  </si>
  <si>
    <t>杨若兮</t>
  </si>
  <si>
    <t>杨雪</t>
  </si>
  <si>
    <t>杨梓墨</t>
  </si>
  <si>
    <t>杨雨婷</t>
  </si>
  <si>
    <t>杨紫</t>
  </si>
  <si>
    <t>严敏求</t>
  </si>
  <si>
    <t>闫妮</t>
  </si>
  <si>
    <t>闫学晶</t>
  </si>
  <si>
    <t>阎娜</t>
  </si>
  <si>
    <t>阎青妤</t>
  </si>
  <si>
    <t>姚安娜 (任正非之女)</t>
  </si>
  <si>
    <t>姚星彤</t>
  </si>
  <si>
    <t>姚宜艾</t>
  </si>
  <si>
    <t>叶一茜</t>
  </si>
  <si>
    <t>叶子淇</t>
  </si>
  <si>
    <t>叶梓萱</t>
  </si>
  <si>
    <t>殷桃</t>
  </si>
  <si>
    <t>伊一</t>
  </si>
  <si>
    <t>咏梅</t>
  </si>
  <si>
    <t>尤靖茹</t>
  </si>
  <si>
    <t>游艺湉</t>
  </si>
  <si>
    <t>于娟</t>
  </si>
  <si>
    <t>虞梦</t>
  </si>
  <si>
    <t>于莎莎</t>
  </si>
  <si>
    <t>袁姗姗</t>
  </si>
  <si>
    <t>苑新雨</t>
  </si>
  <si>
    <t>袁雨萱</t>
  </si>
  <si>
    <t>苑冉</t>
  </si>
  <si>
    <t>袁冰妍</t>
  </si>
  <si>
    <t>袁慧琴</t>
  </si>
  <si>
    <t>袁泉</t>
  </si>
  <si>
    <t>袁玫</t>
  </si>
  <si>
    <t>袁立</t>
  </si>
  <si>
    <t>袁乙心</t>
  </si>
  <si>
    <t>岳秀清</t>
  </si>
  <si>
    <t>于娜</t>
  </si>
  <si>
    <t>于莉</t>
  </si>
  <si>
    <t>余心恬</t>
  </si>
  <si>
    <t>余男</t>
  </si>
  <si>
    <t>俞飞鸿</t>
  </si>
  <si>
    <t>于小慧</t>
  </si>
  <si>
    <t>于明加</t>
  </si>
  <si>
    <t>余声</t>
  </si>
  <si>
    <t>姚文婷</t>
  </si>
  <si>
    <t>姚晨</t>
  </si>
  <si>
    <t>姚笛</t>
  </si>
  <si>
    <t>姚芊羽</t>
  </si>
  <si>
    <t>岳以恩</t>
  </si>
  <si>
    <t>杨之楹</t>
  </si>
  <si>
    <t>杨净如</t>
  </si>
  <si>
    <t>杨子姗</t>
  </si>
  <si>
    <t>杨幂</t>
  </si>
  <si>
    <t>杨志雯</t>
  </si>
  <si>
    <t>杨潞</t>
  </si>
  <si>
    <t>杨祺如</t>
  </si>
  <si>
    <t>杨秀措</t>
  </si>
  <si>
    <t>杨菲洋</t>
  </si>
  <si>
    <t>杨蓉</t>
  </si>
  <si>
    <t>杨雨潼</t>
  </si>
  <si>
    <t>殷叶子</t>
  </si>
  <si>
    <t>苑乔</t>
  </si>
  <si>
    <t>颜丙燕</t>
  </si>
  <si>
    <t>Z</t>
  </si>
  <si>
    <t>周玲安</t>
  </si>
  <si>
    <t>周迅</t>
  </si>
  <si>
    <t>天爱</t>
  </si>
  <si>
    <t>张月</t>
  </si>
  <si>
    <t>张籽沐</t>
  </si>
  <si>
    <t>弦子</t>
  </si>
  <si>
    <t>曾一萱</t>
  </si>
  <si>
    <t>朱紫汶</t>
  </si>
  <si>
    <t>朱虹 (1980年)</t>
  </si>
  <si>
    <t>祝绪丹</t>
  </si>
  <si>
    <t>赵露思</t>
  </si>
  <si>
    <t>曾泳醍</t>
  </si>
  <si>
    <t>曾美慧孜</t>
  </si>
  <si>
    <t>詹小楠</t>
  </si>
  <si>
    <t>张维娜 (女演员)</t>
  </si>
  <si>
    <t>张雅卓</t>
  </si>
  <si>
    <t>张恒</t>
  </si>
  <si>
    <t>张慧雯 (中国大陆演员)</t>
  </si>
  <si>
    <t>张佳宁</t>
  </si>
  <si>
    <t>张凯丽</t>
  </si>
  <si>
    <t>张澜澜</t>
  </si>
  <si>
    <t>张檬</t>
  </si>
  <si>
    <t>章若楠</t>
  </si>
  <si>
    <t>张天爱 (黑龙江)</t>
  </si>
  <si>
    <t>张欣怡</t>
  </si>
  <si>
    <t>张延</t>
  </si>
  <si>
    <t>张予曦</t>
  </si>
  <si>
    <t>张芷溪</t>
  </si>
  <si>
    <t>张子枫</t>
  </si>
  <si>
    <t>张咏棋</t>
  </si>
  <si>
    <t>张小斐</t>
  </si>
  <si>
    <t>张艺上</t>
  </si>
  <si>
    <t>张鑫 (女演员)</t>
  </si>
  <si>
    <t>张雅钦</t>
  </si>
  <si>
    <t>张馨予</t>
  </si>
  <si>
    <t>张一鸾</t>
  </si>
  <si>
    <t>张婧仪</t>
  </si>
  <si>
    <t>战菁一</t>
  </si>
  <si>
    <t>赵霁</t>
  </si>
  <si>
    <t>赵今麦</t>
  </si>
  <si>
    <t>赵奎娥</t>
  </si>
  <si>
    <t>赵卓娜</t>
  </si>
  <si>
    <t>赵圆瑗</t>
  </si>
  <si>
    <t>赵子琪</t>
  </si>
  <si>
    <t>赵敏芬</t>
  </si>
  <si>
    <t>赵雨菁</t>
  </si>
  <si>
    <t>赵予熙</t>
  </si>
  <si>
    <t>赵文琪</t>
  </si>
  <si>
    <t>甄锡</t>
  </si>
  <si>
    <t>郑毓芝</t>
  </si>
  <si>
    <t>郑丹蕾</t>
  </si>
  <si>
    <t>郑爽 (1966年)</t>
  </si>
  <si>
    <t>郑逸桐</t>
  </si>
  <si>
    <t>郑爽</t>
  </si>
  <si>
    <t>锺丽丽</t>
  </si>
  <si>
    <t>钟楚曦</t>
  </si>
  <si>
    <t>周泓</t>
  </si>
  <si>
    <t>周奇奇</t>
  </si>
  <si>
    <t>周庭伊</t>
  </si>
  <si>
    <t>周小飞</t>
  </si>
  <si>
    <t>周雨彤</t>
  </si>
  <si>
    <t>周依然</t>
  </si>
  <si>
    <t>周放</t>
  </si>
  <si>
    <t>周显欣</t>
  </si>
  <si>
    <t>周楚楚</t>
  </si>
  <si>
    <t>朱琳 (影视演员)</t>
  </si>
  <si>
    <t>朱媛媛</t>
  </si>
  <si>
    <t>庄达菲</t>
  </si>
  <si>
    <t>朱丹</t>
  </si>
  <si>
    <t>朱迅</t>
  </si>
  <si>
    <t>邹佳佳</t>
  </si>
  <si>
    <t>左小青</t>
  </si>
  <si>
    <t>左大玢</t>
  </si>
  <si>
    <t>周冬雨</t>
  </si>
  <si>
    <t>周牧茵</t>
  </si>
  <si>
    <t>周韦彤</t>
  </si>
  <si>
    <t>张咪</t>
  </si>
  <si>
    <t>张定涵</t>
  </si>
  <si>
    <t>张棪琰</t>
  </si>
  <si>
    <t>张歆艺</t>
  </si>
  <si>
    <t>张璇 (影视演员)</t>
  </si>
  <si>
    <t>斓曦</t>
  </si>
  <si>
    <t>张清 (中国大陆演员)</t>
  </si>
  <si>
    <t>张子萱</t>
  </si>
  <si>
    <t>曾轶可</t>
  </si>
  <si>
    <t>曾黎</t>
  </si>
  <si>
    <t>章龄之</t>
  </si>
  <si>
    <t>赵奕欢</t>
  </si>
  <si>
    <t>赵志瑶</t>
  </si>
  <si>
    <t>赵明明</t>
  </si>
  <si>
    <t>赵晓璐</t>
  </si>
  <si>
    <t>赵柯</t>
  </si>
  <si>
    <t>赵樱子</t>
  </si>
  <si>
    <t>郑罗茜</t>
  </si>
  <si>
    <t>周</t>
  </si>
  <si>
    <t>周漾玥</t>
  </si>
  <si>
    <t>尔玛依娜</t>
  </si>
  <si>
    <t>彭</t>
  </si>
  <si>
    <t>彭小苒</t>
  </si>
  <si>
    <t>斯</t>
  </si>
  <si>
    <t>斯琴高丽</t>
  </si>
  <si>
    <t>新</t>
  </si>
  <si>
    <t>Template:新中国成立70周年全国十佳电视女演员</t>
  </si>
  <si>
    <t>李</t>
  </si>
  <si>
    <t>李沐宸</t>
  </si>
  <si>
    <t>杨青 (喜剧演员)</t>
  </si>
  <si>
    <t>杨青 (国家话剧院演员)</t>
  </si>
  <si>
    <t>汪</t>
  </si>
  <si>
    <t>汪芫</t>
  </si>
  <si>
    <t>王</t>
  </si>
  <si>
    <t>王亚彬</t>
  </si>
  <si>
    <t>王漪淼</t>
  </si>
  <si>
    <t>田</t>
  </si>
  <si>
    <t>田璐菡</t>
  </si>
  <si>
    <t>穆</t>
  </si>
  <si>
    <t>穆乐恩</t>
  </si>
  <si>
    <t>蒲</t>
  </si>
  <si>
    <t>蒲星宇</t>
  </si>
  <si>
    <t>赵蕴卓</t>
  </si>
  <si>
    <t>郑湫泓</t>
  </si>
  <si>
    <t>高</t>
  </si>
  <si>
    <t>黄维德</t>
  </si>
  <si>
    <t>黄志忠</t>
  </si>
  <si>
    <t>黄觉</t>
  </si>
  <si>
    <t>黄宗洛</t>
  </si>
  <si>
    <t>霍青</t>
  </si>
  <si>
    <t>华少</t>
  </si>
  <si>
    <t>胡亚捷</t>
  </si>
  <si>
    <t>胡歌</t>
  </si>
  <si>
    <t>胡涂涂</t>
  </si>
  <si>
    <t>何盛东</t>
  </si>
  <si>
    <t>何晟铭</t>
  </si>
  <si>
    <t>洪尧</t>
  </si>
  <si>
    <t>胡兵</t>
  </si>
  <si>
    <t>赫子铭</t>
  </si>
  <si>
    <t>韩东君</t>
  </si>
  <si>
    <t>黄海冰</t>
  </si>
  <si>
    <t>黄圣池</t>
  </si>
  <si>
    <t>黄海波</t>
  </si>
  <si>
    <t>季肖冰</t>
  </si>
  <si>
    <t>计春华</t>
  </si>
  <si>
    <t>计一彪</t>
  </si>
  <si>
    <t>贾一平</t>
  </si>
  <si>
    <t>贾征宇</t>
  </si>
  <si>
    <t>建泽正</t>
  </si>
  <si>
    <t>姜超</t>
  </si>
  <si>
    <t>蒋恺</t>
  </si>
  <si>
    <t>江奇霖</t>
  </si>
  <si>
    <t>江化霖</t>
  </si>
  <si>
    <t>焦刚</t>
  </si>
  <si>
    <t>焦晃</t>
  </si>
  <si>
    <t>贾景晖</t>
  </si>
  <si>
    <t>金瀚</t>
  </si>
  <si>
    <t>景岗山</t>
  </si>
  <si>
    <t>景研竣</t>
  </si>
  <si>
    <t>井柏然</t>
  </si>
  <si>
    <t>金泽灏</t>
  </si>
  <si>
    <t>金澔辰</t>
  </si>
  <si>
    <t>姬他</t>
  </si>
  <si>
    <t>姬麒麟</t>
  </si>
  <si>
    <t>季晨</t>
  </si>
  <si>
    <t>巨兴茂</t>
  </si>
  <si>
    <t>姜武</t>
  </si>
  <si>
    <t>姜潮</t>
  </si>
  <si>
    <t>居来提</t>
  </si>
  <si>
    <t>蒋劲夫</t>
  </si>
  <si>
    <t>贾乃亮</t>
  </si>
  <si>
    <t>金世佳</t>
  </si>
  <si>
    <t>寇振海</t>
  </si>
  <si>
    <t>康洪雷</t>
  </si>
  <si>
    <t>康福震</t>
  </si>
  <si>
    <t>孔垂楠</t>
  </si>
  <si>
    <t>寇占文</t>
  </si>
  <si>
    <t>刘令飞</t>
  </si>
  <si>
    <t>刘凌志</t>
  </si>
  <si>
    <t>刘奕畅</t>
  </si>
  <si>
    <t>刘德一</t>
  </si>
  <si>
    <t>刘怡潼</t>
  </si>
  <si>
    <t>刘昊然</t>
  </si>
  <si>
    <t>刘桦</t>
  </si>
  <si>
    <t>刘海宽</t>
  </si>
  <si>
    <t>刘秋实</t>
  </si>
  <si>
    <t>刘长纯</t>
  </si>
  <si>
    <t>李伯清</t>
  </si>
  <si>
    <t>李坤霖</t>
  </si>
  <si>
    <t>李学政</t>
  </si>
  <si>
    <t>李明臣</t>
  </si>
  <si>
    <t>李易祥</t>
  </si>
  <si>
    <t>李洪涛</t>
  </si>
  <si>
    <t>李绪良</t>
  </si>
  <si>
    <t>李连义</t>
  </si>
  <si>
    <t>林家川</t>
  </si>
  <si>
    <t>林连昆</t>
  </si>
  <si>
    <t>梁靖康</t>
  </si>
  <si>
    <t>罗云熙</t>
  </si>
  <si>
    <t>至尊玉</t>
  </si>
  <si>
    <t>蓝天野</t>
  </si>
  <si>
    <t>里坡</t>
  </si>
  <si>
    <t>陆剑民</t>
  </si>
  <si>
    <t>李炜 (快乐男声)</t>
  </si>
  <si>
    <t>雷佳音</t>
  </si>
  <si>
    <t>雷汉</t>
  </si>
  <si>
    <t>雷明</t>
  </si>
  <si>
    <t>李靖飞</t>
  </si>
  <si>
    <t>李晨浩</t>
  </si>
  <si>
    <t>黎国钟</t>
  </si>
  <si>
    <t>李宏毅 (艺人)</t>
  </si>
  <si>
    <t>李佳航</t>
  </si>
  <si>
    <t>李建义</t>
  </si>
  <si>
    <t>李进荣</t>
  </si>
  <si>
    <t>李九霖</t>
  </si>
  <si>
    <t>何与</t>
  </si>
  <si>
    <t>李九霄</t>
  </si>
  <si>
    <t>李俊濠</t>
  </si>
  <si>
    <t>李岷城</t>
  </si>
  <si>
    <t>李庆祥</t>
  </si>
  <si>
    <t>李仁堂</t>
  </si>
  <si>
    <t>李现</t>
  </si>
  <si>
    <t>李易峰</t>
  </si>
  <si>
    <t>李永贵</t>
  </si>
  <si>
    <t>李宗翰</t>
  </si>
  <si>
    <t>李金江</t>
  </si>
  <si>
    <t>李卓钊</t>
  </si>
  <si>
    <t>梁振伦</t>
  </si>
  <si>
    <t>廖京生</t>
  </si>
  <si>
    <t>林枫松</t>
  </si>
  <si>
    <t>林星云</t>
  </si>
  <si>
    <t>凌正辉</t>
  </si>
  <si>
    <t>林永健</t>
  </si>
  <si>
    <t>刘威</t>
  </si>
  <si>
    <t>刘畅 (1986年)</t>
  </si>
  <si>
    <t>刘大刚</t>
  </si>
  <si>
    <t>刘刚 (1976年)</t>
  </si>
  <si>
    <t>刘家瑞</t>
  </si>
  <si>
    <t>刘牧</t>
  </si>
  <si>
    <t>刘柠昊</t>
  </si>
  <si>
    <t>刘涛 (男演员)</t>
  </si>
  <si>
    <t>刘小锋</t>
  </si>
  <si>
    <t>刘晓晔 (男演员)</t>
  </si>
  <si>
    <t>刘毓滨</t>
  </si>
  <si>
    <t>刘子蔚</t>
  </si>
  <si>
    <t>刘之冰</t>
  </si>
  <si>
    <t>刘佩琦</t>
  </si>
  <si>
    <t>刘宇宁</t>
  </si>
  <si>
    <t>刘畅 (1993年)</t>
  </si>
  <si>
    <t>刘端端</t>
  </si>
  <si>
    <t>刘维 (艺人)</t>
  </si>
  <si>
    <t>刘芮麟</t>
  </si>
  <si>
    <t>刘金山</t>
  </si>
  <si>
    <t>刘亚津</t>
  </si>
  <si>
    <t>李丁 (影视演员)</t>
  </si>
  <si>
    <t>李东学</t>
  </si>
  <si>
    <t>李俊锋</t>
  </si>
  <si>
    <t>李保田</t>
  </si>
  <si>
    <t>李光洁</t>
  </si>
  <si>
    <t>李响</t>
  </si>
  <si>
    <t>李幼斌</t>
  </si>
  <si>
    <t>李晨 (主持人)</t>
  </si>
  <si>
    <t>李法曾</t>
  </si>
  <si>
    <t>李诚儒</t>
  </si>
  <si>
    <t>李逸男</t>
  </si>
  <si>
    <t>李雪健</t>
  </si>
  <si>
    <t>卢海潮</t>
  </si>
  <si>
    <t>陆虎</t>
  </si>
  <si>
    <t>鲁诺</t>
  </si>
  <si>
    <t>陆树铭</t>
  </si>
  <si>
    <t>卢思宇</t>
  </si>
  <si>
    <t>罗晋</t>
  </si>
  <si>
    <t>洛桑群培</t>
  </si>
  <si>
    <t>罗京民</t>
  </si>
  <si>
    <t>卢奇</t>
  </si>
  <si>
    <t>卢星宇</t>
  </si>
  <si>
    <t>鲁非</t>
  </si>
  <si>
    <t>吕晓禾</t>
  </si>
  <si>
    <t>凌潇肃</t>
  </si>
  <si>
    <t>刘冬沁</t>
  </si>
  <si>
    <t>刘恩佑</t>
  </si>
  <si>
    <t>廖凡</t>
  </si>
  <si>
    <t>李亚鹏</t>
  </si>
  <si>
    <t>李光复</t>
  </si>
  <si>
    <t>李嘉铭</t>
  </si>
  <si>
    <t>李学庆</t>
  </si>
  <si>
    <t>李智楠</t>
  </si>
  <si>
    <t>李泽锋</t>
  </si>
  <si>
    <t>李解</t>
  </si>
  <si>
    <t>李雨轩</t>
  </si>
  <si>
    <t>高然</t>
  </si>
  <si>
    <t>林依轮</t>
  </si>
  <si>
    <t>林更新</t>
  </si>
  <si>
    <t>林江国</t>
  </si>
  <si>
    <t>林雨申</t>
  </si>
  <si>
    <t>梁冠华</t>
  </si>
  <si>
    <t>连奕名</t>
  </si>
  <si>
    <t>罗彬</t>
  </si>
  <si>
    <t>路宏</t>
  </si>
  <si>
    <t>陆毅</t>
  </si>
  <si>
    <t>雷恪生</t>
  </si>
  <si>
    <t>马书良</t>
  </si>
  <si>
    <t>马加奇</t>
  </si>
  <si>
    <t>马德华</t>
  </si>
  <si>
    <t>马嘉铭</t>
  </si>
  <si>
    <t>马嘉祺 (歌手)</t>
  </si>
  <si>
    <t>马精武</t>
  </si>
  <si>
    <t>马柏全</t>
  </si>
  <si>
    <t>马启越</t>
  </si>
  <si>
    <t>马天宇</t>
  </si>
  <si>
    <t>马少骅</t>
  </si>
  <si>
    <t>马星耀</t>
  </si>
  <si>
    <t>梅洋</t>
  </si>
  <si>
    <t>苗海忠</t>
  </si>
  <si>
    <t>三浦研一</t>
  </si>
  <si>
    <t>牟凤彬</t>
  </si>
  <si>
    <t>茅子俊</t>
  </si>
  <si>
    <t>那志东</t>
  </si>
  <si>
    <t>聂远</t>
  </si>
  <si>
    <t>宁理</t>
  </si>
  <si>
    <t>牛星丽</t>
  </si>
  <si>
    <t>倪大宏</t>
  </si>
  <si>
    <t>O</t>
  </si>
  <si>
    <t>欧阳奋强</t>
  </si>
  <si>
    <t>蒋锡礽</t>
  </si>
  <si>
    <t>欧豪</t>
  </si>
  <si>
    <t>刘家祎</t>
  </si>
  <si>
    <t>庞瀚辰</t>
  </si>
  <si>
    <t>潘粤明</t>
  </si>
  <si>
    <t>潘长江</t>
  </si>
  <si>
    <t>陈鹏万里</t>
  </si>
  <si>
    <t>蒲巴甲</t>
  </si>
  <si>
    <t>濮存昕</t>
  </si>
  <si>
    <t>彭冠英</t>
  </si>
  <si>
    <t>潘耀武</t>
  </si>
  <si>
    <t>钱泳辰</t>
  </si>
  <si>
    <t>奇梦石</t>
  </si>
  <si>
    <t>钱枫</t>
  </si>
  <si>
    <t>乔任梁</t>
  </si>
  <si>
    <t>秦俊杰</t>
  </si>
  <si>
    <t>秦昊</t>
  </si>
  <si>
    <t>秦汉擂</t>
  </si>
  <si>
    <t>戚迹</t>
  </si>
  <si>
    <t>曲鑫</t>
  </si>
  <si>
    <t>屈楚萧</t>
  </si>
  <si>
    <t>乔振宇</t>
  </si>
  <si>
    <t>钱雁秋</t>
  </si>
  <si>
    <t>任程伟</t>
  </si>
  <si>
    <t>任天野</t>
  </si>
  <si>
    <t>荣梓杉</t>
  </si>
  <si>
    <t>阮星航</t>
  </si>
  <si>
    <t>任泉</t>
  </si>
  <si>
    <t>冉旭</t>
  </si>
  <si>
    <t>宋运成</t>
  </si>
  <si>
    <t>小沈阳</t>
  </si>
  <si>
    <t>沙宝亮</t>
  </si>
  <si>
    <t>盛一伦</t>
  </si>
  <si>
    <t>石兆琪</t>
  </si>
  <si>
    <t>三木科</t>
  </si>
  <si>
    <t>沙溢</t>
  </si>
  <si>
    <t>尚铁龙</t>
  </si>
  <si>
    <t>尚于博</t>
  </si>
  <si>
    <t>邵兵</t>
  </si>
  <si>
    <t>邵明明</t>
  </si>
  <si>
    <t>沈保平</t>
  </si>
  <si>
    <t>沈晓海</t>
  </si>
  <si>
    <t>沈腾</t>
  </si>
  <si>
    <t>史彭元</t>
  </si>
  <si>
    <t>师小红</t>
  </si>
  <si>
    <t>施京明</t>
  </si>
  <si>
    <t>是安</t>
  </si>
  <si>
    <t>舒耀瑄</t>
  </si>
  <si>
    <t>侣皓吉吉</t>
  </si>
  <si>
    <t>宋继扬</t>
  </si>
  <si>
    <t>宋威龙</t>
  </si>
  <si>
    <t>宋灏霖</t>
  </si>
  <si>
    <t>苏志丹</t>
  </si>
  <si>
    <t>孙彦军</t>
  </si>
  <si>
    <t>孙泽霖</t>
  </si>
  <si>
    <t>孙志翔</t>
  </si>
  <si>
    <t>孙浠伦</t>
  </si>
  <si>
    <t>孙淳</t>
  </si>
  <si>
    <t>孙红雷</t>
  </si>
  <si>
    <t>孙维民</t>
  </si>
  <si>
    <t>孙飞虎</t>
  </si>
  <si>
    <t>苏小玎</t>
  </si>
  <si>
    <t>苏民</t>
  </si>
  <si>
    <t>司马南</t>
  </si>
  <si>
    <t>孙海英</t>
  </si>
  <si>
    <t>宋洋</t>
  </si>
  <si>
    <t>盛英豪</t>
  </si>
  <si>
    <t>释小龙</t>
  </si>
  <si>
    <t>佟梦实</t>
  </si>
  <si>
    <t>谭宗尧</t>
  </si>
  <si>
    <t>谭非翎</t>
  </si>
  <si>
    <t>檀健次</t>
  </si>
  <si>
    <t>唐国强</t>
  </si>
  <si>
    <t>陶泽如</t>
  </si>
  <si>
    <t>田亮</t>
  </si>
  <si>
    <t>田小洁</t>
  </si>
  <si>
    <t>田成仁</t>
  </si>
  <si>
    <t>田雨 (1975年)</t>
  </si>
  <si>
    <t>佟瑞欣</t>
  </si>
  <si>
    <t>涂松岩</t>
  </si>
  <si>
    <t>佟大为</t>
  </si>
  <si>
    <t>唐晓天</t>
  </si>
  <si>
    <t>谭凯</t>
  </si>
  <si>
    <t>吴京安</t>
  </si>
  <si>
    <t>吴健</t>
  </si>
  <si>
    <t>吴希泽</t>
  </si>
  <si>
    <t>汪粤</t>
  </si>
  <si>
    <t>王学兵</t>
  </si>
  <si>
    <t>王宫良</t>
  </si>
  <si>
    <t>王小宝</t>
  </si>
  <si>
    <t>王瀚邦</t>
  </si>
  <si>
    <t>王天辰</t>
  </si>
  <si>
    <t>王子奇</t>
  </si>
  <si>
    <t>王道铁</t>
  </si>
  <si>
    <t>王青 (1993年)</t>
  </si>
  <si>
    <t>王宝强</t>
  </si>
  <si>
    <t>王伯昭</t>
  </si>
  <si>
    <t>汪铎</t>
  </si>
  <si>
    <t>王浩钧</t>
  </si>
  <si>
    <t>王绘春</t>
  </si>
  <si>
    <t>王佳骏</t>
  </si>
  <si>
    <t>王建新 (1970年)</t>
  </si>
  <si>
    <t>王劲松 (黑龙江)</t>
  </si>
  <si>
    <t>巍子</t>
  </si>
  <si>
    <t>王翔弘</t>
  </si>
  <si>
    <t>王玉立</t>
  </si>
  <si>
    <t>王峥</t>
  </si>
  <si>
    <t>王千源</t>
  </si>
  <si>
    <t>王伍福</t>
  </si>
  <si>
    <t>王传君</t>
  </si>
  <si>
    <t>王俊凯</t>
  </si>
  <si>
    <t>王冰 (1930年)</t>
  </si>
  <si>
    <t>王双宝</t>
  </si>
  <si>
    <t>王学圻</t>
  </si>
  <si>
    <t>王庆祥</t>
  </si>
  <si>
    <t>王志文</t>
  </si>
  <si>
    <t>王志飞</t>
  </si>
  <si>
    <t>王挺</t>
  </si>
  <si>
    <t>王砚辉</t>
  </si>
  <si>
    <t>王诗槐</t>
  </si>
  <si>
    <t>王霙</t>
  </si>
  <si>
    <t>王龙正</t>
  </si>
  <si>
    <t>王刚 (1948年)</t>
  </si>
  <si>
    <t>王栎鑫</t>
  </si>
  <si>
    <t>王洛勇</t>
  </si>
  <si>
    <t>魏天浩</t>
  </si>
  <si>
    <t>魏千翔</t>
  </si>
  <si>
    <t>魏宗万</t>
  </si>
  <si>
    <t>魏大勋</t>
  </si>
  <si>
    <t>魏翔</t>
  </si>
  <si>
    <t>温超</t>
  </si>
  <si>
    <t>翁航融</t>
  </si>
  <si>
    <t>文兴宇</t>
  </si>
  <si>
    <t>吴磊</t>
  </si>
  <si>
    <t>吴刚 (中国大陆演员)</t>
  </si>
  <si>
    <t>巫刚</t>
  </si>
  <si>
    <t>吴俊余</t>
  </si>
  <si>
    <t>吴晓东</t>
  </si>
  <si>
    <t>吴卓翰</t>
  </si>
  <si>
    <t>吴文璟</t>
  </si>
  <si>
    <t>吴若甫</t>
  </si>
  <si>
    <t>吴秀波</t>
  </si>
  <si>
    <t>巫迪文</t>
  </si>
  <si>
    <t>文渊</t>
  </si>
  <si>
    <t>武艺 (艺人)</t>
  </si>
  <si>
    <t>汪俊 (导演)</t>
  </si>
  <si>
    <t>王一哲</t>
  </si>
  <si>
    <t>王仁君</t>
  </si>
  <si>
    <t>王劲松 (江苏)</t>
  </si>
  <si>
    <t>王宇威</t>
  </si>
  <si>
    <t>王安宇</t>
  </si>
  <si>
    <t>王彦霖</t>
  </si>
  <si>
    <t>王源</t>
  </si>
  <si>
    <t>王瑞昌</t>
  </si>
  <si>
    <t>王羽铮</t>
  </si>
  <si>
    <t>王若麟</t>
  </si>
  <si>
    <t>王茂蕾</t>
  </si>
  <si>
    <t>修宗迪</t>
  </si>
  <si>
    <t>薛之谦</t>
  </si>
  <si>
    <t>谢园</t>
  </si>
  <si>
    <t>项汉</t>
  </si>
  <si>
    <t>夏德俊</t>
  </si>
  <si>
    <t>夏雨 (中国大陆)</t>
  </si>
  <si>
    <t>谢孟伟</t>
  </si>
  <si>
    <t>谢伟才</t>
  </si>
  <si>
    <t>邢佳栋</t>
  </si>
  <si>
    <t>邢昭林</t>
  </si>
  <si>
    <t>王星越</t>
  </si>
  <si>
    <t>熊梓淇</t>
  </si>
  <si>
    <t>修庆</t>
  </si>
  <si>
    <t>徐洪浩</t>
  </si>
  <si>
    <t>许还山</t>
  </si>
  <si>
    <t>徐嘉苇</t>
  </si>
  <si>
    <t>徐越</t>
  </si>
  <si>
    <t>薛中锐</t>
  </si>
  <si>
    <t>徐峥</t>
  </si>
  <si>
    <t>徐敏 (1947年)</t>
  </si>
  <si>
    <t>徐正溪</t>
  </si>
  <si>
    <t>许亚军</t>
  </si>
  <si>
    <t>许君聪</t>
  </si>
  <si>
    <t>许文广</t>
  </si>
  <si>
    <t>徐佳</t>
  </si>
  <si>
    <t>徐海乔</t>
  </si>
  <si>
    <t>谢彬彬</t>
  </si>
  <si>
    <t>辛柏青</t>
  </si>
  <si>
    <t>俞灏明</t>
  </si>
  <si>
    <t>印小天</t>
  </si>
  <si>
    <t>游本昌</t>
  </si>
  <si>
    <t>李砚</t>
  </si>
  <si>
    <t>严燕生</t>
  </si>
  <si>
    <t>杨廷东</t>
  </si>
  <si>
    <t>杨立新</t>
  </si>
  <si>
    <t>杨旭文</t>
  </si>
  <si>
    <t>杨在葆</t>
  </si>
  <si>
    <t>杨子 (企业家)</t>
  </si>
  <si>
    <t>杨洪武</t>
  </si>
  <si>
    <t>严屹宽</t>
  </si>
  <si>
    <t>严翔</t>
  </si>
  <si>
    <t>闫怀礼</t>
  </si>
  <si>
    <t>妖扬</t>
  </si>
  <si>
    <t>姚居德</t>
  </si>
  <si>
    <t>叶静</t>
  </si>
  <si>
    <t>叶祖新</t>
  </si>
  <si>
    <t>英若诚</t>
  </si>
  <si>
    <t>尤浩然</t>
  </si>
  <si>
    <t>尤勇智</t>
  </si>
  <si>
    <t>于滨</t>
  </si>
  <si>
    <t>俞立文</t>
  </si>
  <si>
    <t>于朦胧</t>
  </si>
  <si>
    <t>余铭轩</t>
  </si>
  <si>
    <t>余少群</t>
  </si>
  <si>
    <t>于小彤</t>
  </si>
  <si>
    <t>于谨维</t>
  </si>
  <si>
    <t>于震</t>
  </si>
  <si>
    <t>袁文康</t>
  </si>
  <si>
    <t>岳旸</t>
  </si>
  <si>
    <t>于和伟</t>
  </si>
  <si>
    <t>于承惠</t>
  </si>
  <si>
    <t>于文仲</t>
  </si>
  <si>
    <t>于毅</t>
  </si>
  <si>
    <t>于波</t>
  </si>
  <si>
    <t>于洋 (国家话剧院演员)</t>
  </si>
  <si>
    <t>于荣光</t>
  </si>
  <si>
    <t>于适</t>
  </si>
  <si>
    <t>于洋 (1988年)</t>
  </si>
  <si>
    <t>余皑磊</t>
  </si>
  <si>
    <t>喻恩泰</t>
  </si>
  <si>
    <t>姚奕辰</t>
  </si>
  <si>
    <t>姚安濂</t>
  </si>
  <si>
    <t>姚橹</t>
  </si>
  <si>
    <t>尹正</t>
  </si>
  <si>
    <t>应昊茗</t>
  </si>
  <si>
    <t>易烊千玺</t>
  </si>
  <si>
    <t>杨烁</t>
  </si>
  <si>
    <t>袁弘</t>
  </si>
  <si>
    <t>张峻宁</t>
  </si>
  <si>
    <t>张殿菲</t>
  </si>
  <si>
    <t>张铭恩</t>
  </si>
  <si>
    <t>朱时茂</t>
  </si>
  <si>
    <t>朱铁</t>
  </si>
  <si>
    <t>翟天临</t>
  </si>
  <si>
    <t>翟巍</t>
  </si>
  <si>
    <t>赵荀</t>
  </si>
  <si>
    <t>郑天庸</t>
  </si>
  <si>
    <t>郑强 (话剧演员)</t>
  </si>
  <si>
    <t>臧金生</t>
  </si>
  <si>
    <t>曾舜晞</t>
  </si>
  <si>
    <t>查杰</t>
  </si>
  <si>
    <t>张光北</t>
  </si>
  <si>
    <t>张超 (1988年)</t>
  </si>
  <si>
    <t>张宸逍</t>
  </si>
  <si>
    <t>张铎 (1979年)</t>
  </si>
  <si>
    <t>章昊</t>
  </si>
  <si>
    <t>张赫 (中国)</t>
  </si>
  <si>
    <t>张建栋</t>
  </si>
  <si>
    <t>张嘉益</t>
  </si>
  <si>
    <t>张开泰</t>
  </si>
  <si>
    <t>张亮 (模特)</t>
  </si>
  <si>
    <t>张学智</t>
  </si>
  <si>
    <t>张亦驰</t>
  </si>
  <si>
    <t>张一山</t>
  </si>
  <si>
    <t>张迪 (男演员)</t>
  </si>
  <si>
    <t>张勇手</t>
  </si>
  <si>
    <t>张博 (1982年)</t>
  </si>
  <si>
    <t>张双利</t>
  </si>
  <si>
    <t>张国强 (中国大陆演员)</t>
  </si>
  <si>
    <t>张国立</t>
  </si>
  <si>
    <t>张子贤</t>
  </si>
  <si>
    <t>张建亚</t>
  </si>
  <si>
    <t>张彬彬</t>
  </si>
  <si>
    <t>张明明</t>
  </si>
  <si>
    <t>张纪中</t>
  </si>
  <si>
    <t>张若昀</t>
  </si>
  <si>
    <t>张超 (1981年3月)</t>
  </si>
  <si>
    <t>张鑫 (男演员)</t>
  </si>
  <si>
    <t>张颂文</t>
  </si>
  <si>
    <t>张丰毅</t>
  </si>
  <si>
    <t>张涵予</t>
  </si>
  <si>
    <t>张瞳</t>
  </si>
  <si>
    <t>赵亮 (1969年)</t>
  </si>
  <si>
    <t>赵屹鸥</t>
  </si>
  <si>
    <t>赵子岳</t>
  </si>
  <si>
    <t>赵有亮</t>
  </si>
  <si>
    <t>赵燕国彰</t>
  </si>
  <si>
    <t>赵立新</t>
  </si>
  <si>
    <t>郑榕</t>
  </si>
  <si>
    <t>郑云龙</t>
  </si>
  <si>
    <t>郑凯</t>
  </si>
  <si>
    <t>郑恺</t>
  </si>
  <si>
    <t>周小斌</t>
  </si>
  <si>
    <t>周野芒</t>
  </si>
  <si>
    <t>周晓鸥</t>
  </si>
  <si>
    <t>周杰</t>
  </si>
  <si>
    <t>朱宏嘉</t>
  </si>
  <si>
    <t>朱晓渔</t>
  </si>
  <si>
    <t>朱子墨</t>
  </si>
  <si>
    <t>朱一龙</t>
  </si>
  <si>
    <t>朱亚文</t>
  </si>
  <si>
    <t>朱秉谦</t>
  </si>
  <si>
    <t>朱龙广</t>
  </si>
  <si>
    <t>朱刚日尧</t>
  </si>
  <si>
    <t>赵本山</t>
  </si>
  <si>
    <t>宗利群</t>
  </si>
  <si>
    <t>周一围</t>
  </si>
  <si>
    <t>宗峰岩</t>
  </si>
  <si>
    <t>张伦硕</t>
  </si>
  <si>
    <t>张倬闻</t>
  </si>
  <si>
    <t>张子健 (1968年)</t>
  </si>
  <si>
    <t>张新成</t>
  </si>
  <si>
    <t>张晓晨</t>
  </si>
  <si>
    <t>张晓龙</t>
  </si>
  <si>
    <t>张晚意</t>
  </si>
  <si>
    <t>张翰 (中国大陆演员)</t>
  </si>
  <si>
    <t>张逸杰</t>
  </si>
  <si>
    <t>张雨剑</t>
  </si>
  <si>
    <t>张鲁一</t>
  </si>
  <si>
    <t>扎西顿珠</t>
  </si>
  <si>
    <t>朱梓骁</t>
  </si>
  <si>
    <t>朱泳腾</t>
  </si>
  <si>
    <t>朱雨辰</t>
  </si>
  <si>
    <t>翟文斌</t>
  </si>
  <si>
    <t>赵家林</t>
  </si>
  <si>
    <t>赵弈钦</t>
  </si>
  <si>
    <t>郑业成</t>
  </si>
  <si>
    <t>郑国霖</t>
  </si>
  <si>
    <t>丁</t>
  </si>
  <si>
    <t>丁嘉文</t>
  </si>
  <si>
    <t>任</t>
  </si>
  <si>
    <t>何</t>
  </si>
  <si>
    <t>何聪睿</t>
  </si>
  <si>
    <t>六</t>
  </si>
  <si>
    <t>六小龄童</t>
  </si>
  <si>
    <t>冯兵</t>
  </si>
  <si>
    <t>刘仪伟</t>
  </si>
  <si>
    <t>刘胤君</t>
  </si>
  <si>
    <t>吴元俊</t>
  </si>
  <si>
    <t>姚</t>
  </si>
  <si>
    <t>孔</t>
  </si>
  <si>
    <t>孔彬</t>
  </si>
  <si>
    <t>孔德垣</t>
  </si>
  <si>
    <t>孙宁 (曲剧演员)</t>
  </si>
  <si>
    <t>孙耀宁</t>
  </si>
  <si>
    <t>孟</t>
  </si>
  <si>
    <t>孟瑞</t>
  </si>
  <si>
    <t>巴</t>
  </si>
  <si>
    <t>巴森</t>
  </si>
  <si>
    <t>常</t>
  </si>
  <si>
    <t>常铖</t>
  </si>
  <si>
    <t>张昊唯</t>
  </si>
  <si>
    <t>张云雷</t>
  </si>
  <si>
    <t>张远 (歌手)</t>
  </si>
  <si>
    <t>成</t>
  </si>
  <si>
    <t>成泰燊</t>
  </si>
  <si>
    <t>Template:新中国成立70周年全国十佳电视男演员</t>
  </si>
  <si>
    <t>晏</t>
  </si>
  <si>
    <t>晏紫东</t>
  </si>
  <si>
    <t>朱</t>
  </si>
  <si>
    <t>朱赞锦</t>
  </si>
  <si>
    <t>杨仕泽</t>
  </si>
  <si>
    <t>杨昊铭</t>
  </si>
  <si>
    <t>柏</t>
  </si>
  <si>
    <t>柏栩栩</t>
  </si>
  <si>
    <t>柴</t>
  </si>
  <si>
    <t>柴隽哲</t>
  </si>
  <si>
    <t>江</t>
  </si>
  <si>
    <t>王一钧</t>
  </si>
  <si>
    <t>王刚 (人艺演员)</t>
  </si>
  <si>
    <t>王夫棠</t>
  </si>
  <si>
    <t>申</t>
  </si>
  <si>
    <t>申军谊</t>
  </si>
  <si>
    <t>管</t>
  </si>
  <si>
    <t>管云鹏</t>
  </si>
  <si>
    <t>肖</t>
  </si>
  <si>
    <t>肖宇梁</t>
  </si>
  <si>
    <t>董</t>
  </si>
  <si>
    <t>董勇</t>
  </si>
  <si>
    <t>裴</t>
  </si>
  <si>
    <t>裴子添</t>
  </si>
  <si>
    <t>谢宁 (1973年)</t>
  </si>
  <si>
    <t>辛</t>
  </si>
  <si>
    <t>辛云来</t>
  </si>
  <si>
    <t>邓超元</t>
  </si>
  <si>
    <t>邱</t>
  </si>
  <si>
    <t>邱心志</t>
  </si>
  <si>
    <t>郭</t>
  </si>
  <si>
    <t>郭冬临</t>
  </si>
  <si>
    <t>金</t>
  </si>
  <si>
    <t>金巴</t>
  </si>
  <si>
    <t>阮</t>
  </si>
  <si>
    <t>阮圣文</t>
  </si>
  <si>
    <t>陈汝佳</t>
  </si>
  <si>
    <t>骆嘉琦</t>
  </si>
  <si>
    <t>高峰 (影视演员)</t>
  </si>
  <si>
    <t>鹿■</t>
  </si>
  <si>
    <t>牛■</t>
  </si>
  <si>
    <t>中国电视男演员</t>
  </si>
  <si>
    <t>中国电视女演员</t>
  </si>
  <si>
    <t>启星</t>
  </si>
  <si>
    <t>敖瑞鹏</t>
  </si>
  <si>
    <t>白静</t>
  </si>
  <si>
    <t>练喻轩</t>
  </si>
  <si>
    <t>曹卫宇</t>
  </si>
  <si>
    <t>陈都灵</t>
  </si>
  <si>
    <t>陈赫</t>
  </si>
  <si>
    <t>陈昊</t>
  </si>
  <si>
    <t>程砚萩</t>
  </si>
  <si>
    <t>陈昊 (1995年)</t>
  </si>
  <si>
    <t>陈宥维</t>
  </si>
  <si>
    <t>陈好</t>
  </si>
  <si>
    <t>陈哲远</t>
  </si>
  <si>
    <t>钟汉良</t>
  </si>
  <si>
    <t>陈学冬</t>
  </si>
  <si>
    <t>陈昊宇</t>
  </si>
  <si>
    <t>戴春荣</t>
  </si>
  <si>
    <t>邓立民</t>
  </si>
  <si>
    <t>冯建宇</t>
  </si>
  <si>
    <t>范津玮</t>
  </si>
  <si>
    <t>冯文娟</t>
  </si>
  <si>
    <t>付梦妮</t>
  </si>
  <si>
    <t>郭玮洁</t>
  </si>
  <si>
    <t>冯绍峰</t>
  </si>
  <si>
    <t>龚俊</t>
  </si>
  <si>
    <t>关雪盈</t>
  </si>
  <si>
    <t>郭晓婷</t>
  </si>
  <si>
    <t>何亚男</t>
  </si>
  <si>
    <t>郭亮 (新加坡艺人)</t>
  </si>
  <si>
    <t>虎艳芬</t>
  </si>
  <si>
    <t>韩烨</t>
  </si>
  <si>
    <t>谷嘉诚</t>
  </si>
  <si>
    <t>何彦霓</t>
  </si>
  <si>
    <t>胡潇灵</t>
  </si>
  <si>
    <t>郝柏杰</t>
  </si>
  <si>
    <t>黄景瑜</t>
  </si>
  <si>
    <t>韩昊霖</t>
  </si>
  <si>
    <t>黄梦莹</t>
  </si>
  <si>
    <t>黄梅莹</t>
  </si>
  <si>
    <t>黄锦裳</t>
  </si>
  <si>
    <t>胡东</t>
  </si>
  <si>
    <t>黄思瑞</t>
  </si>
  <si>
    <t>黄日莹</t>
  </si>
  <si>
    <t>黄俊捷</t>
  </si>
  <si>
    <t>黄磊</t>
  </si>
  <si>
    <t>姜佩瑶</t>
  </si>
  <si>
    <t>蒋文端</t>
  </si>
  <si>
    <t>蒋虹</t>
  </si>
  <si>
    <t>胡军</t>
  </si>
  <si>
    <t>姜华 (女演员)</t>
  </si>
  <si>
    <t>蒋依依</t>
  </si>
  <si>
    <t>贺刚</t>
  </si>
  <si>
    <t>霍政谚</t>
  </si>
  <si>
    <t>贾晓晨</t>
  </si>
  <si>
    <t>黄子韬</t>
  </si>
  <si>
    <t>黄宥明</t>
  </si>
  <si>
    <t>王干越</t>
  </si>
  <si>
    <t>鞠婧祎</t>
  </si>
  <si>
    <t>蒋龙</t>
  </si>
  <si>
    <t>蒋中一</t>
  </si>
  <si>
    <t>蒋欣</t>
  </si>
  <si>
    <t>晋松</t>
  </si>
  <si>
    <t>靳东</t>
  </si>
  <si>
    <t>阚清子</t>
  </si>
  <si>
    <t>康凯 (1972年)</t>
  </si>
  <si>
    <t>刘园园</t>
  </si>
  <si>
    <t>刘晓晔 (女演员)</t>
  </si>
  <si>
    <t>李梦颖</t>
  </si>
  <si>
    <t>李兰迪</t>
  </si>
  <si>
    <t>刘汗</t>
  </si>
  <si>
    <t>蓝盈莹</t>
  </si>
  <si>
    <t>梁爱琪</t>
  </si>
  <si>
    <t>赖艺</t>
  </si>
  <si>
    <t>蓝博</t>
  </si>
  <si>
    <t>刘恺威</t>
  </si>
  <si>
    <t>廖隽嘉</t>
  </si>
  <si>
    <t>李奥轩</t>
  </si>
  <si>
    <t>李鸿昌</t>
  </si>
  <si>
    <t>刘丹 (1972年)</t>
  </si>
  <si>
    <t>刘钰瑾</t>
  </si>
  <si>
    <t>刘孜</t>
  </si>
  <si>
    <t>刘梓妍</t>
  </si>
  <si>
    <t>李昀锐</t>
  </si>
  <si>
    <t>刘宇桥</t>
  </si>
  <si>
    <t>卢昱晓</t>
  </si>
  <si>
    <t>陆翊</t>
  </si>
  <si>
    <t>刘江 (中国大陆演员)</t>
  </si>
  <si>
    <t>卢沁希</t>
  </si>
  <si>
    <t>刘奕君</t>
  </si>
  <si>
    <t>柳云龙</t>
  </si>
  <si>
    <t>吕一</t>
  </si>
  <si>
    <t>李若宁</t>
  </si>
  <si>
    <t>洛诗</t>
  </si>
  <si>
    <t>罗海琼</t>
  </si>
  <si>
    <t>马可悦</t>
  </si>
  <si>
    <t>马梦唯</t>
  </si>
  <si>
    <t>马思纯</t>
  </si>
  <si>
    <t>麦迪娜·买买提</t>
  </si>
  <si>
    <t>孟阿赛</t>
  </si>
  <si>
    <t>马苏</t>
  </si>
  <si>
    <t>孟子义</t>
  </si>
  <si>
    <t>张已桂</t>
  </si>
  <si>
    <t>孟瑶 (艺人)</t>
  </si>
  <si>
    <t>马浴柯</t>
  </si>
  <si>
    <t>毛晓彤</t>
  </si>
  <si>
    <t>马雅舒</t>
  </si>
  <si>
    <t>马丽</t>
  </si>
  <si>
    <t>米热夏提·亚里坤</t>
  </si>
  <si>
    <t>牛骏峰</t>
  </si>
  <si>
    <t>彭昱畅</t>
  </si>
  <si>
    <t>鲍天琦</t>
  </si>
  <si>
    <t>乔杉</t>
  </si>
  <si>
    <t>乔若熙</t>
  </si>
  <si>
    <t>齐溪</t>
  </si>
  <si>
    <t>瞿澳晖</t>
  </si>
  <si>
    <t>秦岚</t>
  </si>
  <si>
    <t>仁青顿珠</t>
  </si>
  <si>
    <t>钱莹</t>
  </si>
  <si>
    <t>热依扎·阿里木江</t>
  </si>
  <si>
    <t>孙铱</t>
  </si>
  <si>
    <t>沈梦辰</t>
  </si>
  <si>
    <t>施诗</t>
  </si>
  <si>
    <t>税洁</t>
  </si>
  <si>
    <t>宋祖儿</t>
  </si>
  <si>
    <t>孙耀威</t>
  </si>
  <si>
    <t>隋咏良</t>
  </si>
  <si>
    <t>孙泽源</t>
  </si>
  <si>
    <t>孙伊涵</t>
  </si>
  <si>
    <t>孙艺洲</t>
  </si>
  <si>
    <t>孙雪宁</t>
  </si>
  <si>
    <t>孙兴</t>
  </si>
  <si>
    <t>孙雅丽</t>
  </si>
  <si>
    <t>谭建昌</t>
  </si>
  <si>
    <t>苏诗丁</t>
  </si>
  <si>
    <t>孙耀琦</t>
  </si>
  <si>
    <t>孙茜</t>
  </si>
  <si>
    <t>谢君豪</t>
  </si>
  <si>
    <t>涂们</t>
  </si>
  <si>
    <t>沈雨洁</t>
  </si>
  <si>
    <t>徐开骋</t>
  </si>
  <si>
    <t>谭松韵</t>
  </si>
  <si>
    <t>佟丽娅</t>
  </si>
  <si>
    <t>诸慧荷</t>
  </si>
  <si>
    <t>王韬 (中国男演员)</t>
  </si>
  <si>
    <t>王鹤棣</t>
  </si>
  <si>
    <t>王洁曦</t>
  </si>
  <si>
    <t>王菁华</t>
  </si>
  <si>
    <t>王润泽</t>
  </si>
  <si>
    <t>惠英红</t>
  </si>
  <si>
    <t>万馥香</t>
  </si>
  <si>
    <t>万美汐</t>
  </si>
  <si>
    <t>王凯 (中国大陆演员)</t>
  </si>
  <si>
    <t>王丽坤</t>
  </si>
  <si>
    <t>卫莱</t>
  </si>
  <si>
    <t>吴晓亮</t>
  </si>
  <si>
    <t>邬君梅</t>
  </si>
  <si>
    <t>吴军 (湖南省演员)</t>
  </si>
  <si>
    <t>吴军忱</t>
  </si>
  <si>
    <t>邬倩倩</t>
  </si>
  <si>
    <t>吴苏妹</t>
  </si>
  <si>
    <t>吴佳怡</t>
  </si>
  <si>
    <t>谢苗</t>
  </si>
  <si>
    <t>肖战</t>
  </si>
  <si>
    <t>邢冬咚</t>
  </si>
  <si>
    <t>冼色丽</t>
  </si>
  <si>
    <t>谢可寅</t>
  </si>
  <si>
    <t>习雪</t>
  </si>
  <si>
    <t>徐娇</t>
  </si>
  <si>
    <t>肖荣生</t>
  </si>
  <si>
    <t>谢昀杉</t>
  </si>
  <si>
    <t>徐梦洁</t>
  </si>
  <si>
    <t>徐熙遥</t>
  </si>
  <si>
    <t>杨俊毅</t>
  </si>
  <si>
    <t>杨业明</t>
  </si>
  <si>
    <t>徐申东</t>
  </si>
  <si>
    <t>许晴</t>
  </si>
  <si>
    <t>谢楠</t>
  </si>
  <si>
    <t>严昆</t>
  </si>
  <si>
    <t>杨不悔 (艺人)</t>
  </si>
  <si>
    <t>余承恩 (艺人)</t>
  </si>
  <si>
    <t>岳跃利</t>
  </si>
  <si>
    <t>于海 (武术家)</t>
  </si>
  <si>
    <t>叶丽娜 (中国大陆女演员)</t>
  </si>
  <si>
    <t>张晓谦</t>
  </si>
  <si>
    <t>于莹莹</t>
  </si>
  <si>
    <t>张本煜</t>
  </si>
  <si>
    <t>张瑞涵 (男演员)</t>
  </si>
  <si>
    <t>赵志伟 (艺人)</t>
  </si>
  <si>
    <t>赵涌</t>
  </si>
  <si>
    <t>虞书欣</t>
  </si>
  <si>
    <t>张晋</t>
  </si>
  <si>
    <t>张哲瀚</t>
  </si>
  <si>
    <t>颖儿</t>
  </si>
  <si>
    <t>周韵</t>
  </si>
  <si>
    <t>张艺兴</t>
  </si>
  <si>
    <t>张天阳</t>
  </si>
  <si>
    <t>赵小锐</t>
  </si>
  <si>
    <t>张婉儿</t>
  </si>
  <si>
    <t>张柏嘉</t>
  </si>
  <si>
    <t>张龄心</t>
  </si>
  <si>
    <t>张淼怡</t>
  </si>
  <si>
    <t>张倩 (中国艺人)</t>
  </si>
  <si>
    <t>张雯</t>
  </si>
  <si>
    <t>张雅萌</t>
  </si>
  <si>
    <t>张艺凡</t>
  </si>
  <si>
    <t>祖锋</t>
  </si>
  <si>
    <t>张萌</t>
  </si>
  <si>
    <t>张丹峰</t>
  </si>
  <si>
    <t>赵菲芸</t>
  </si>
  <si>
    <t>张天其</t>
  </si>
  <si>
    <t>张铁林</t>
  </si>
  <si>
    <t>朱戬</t>
  </si>
  <si>
    <t>赵秦</t>
  </si>
  <si>
    <t>赵雪莲</t>
  </si>
  <si>
    <t>赵文卓</t>
  </si>
  <si>
    <t>赵薇</t>
  </si>
  <si>
    <t>于</t>
  </si>
  <si>
    <t>于恒</t>
  </si>
  <si>
    <t>任嘉伦</t>
  </si>
  <si>
    <t>郑合惠子</t>
  </si>
  <si>
    <t>何东东</t>
  </si>
  <si>
    <t>郑振瑶</t>
  </si>
  <si>
    <t>冯</t>
  </si>
  <si>
    <t>刘</t>
  </si>
  <si>
    <t>刘丹 (中国大陆男演员)</t>
  </si>
  <si>
    <t>吴</t>
  </si>
  <si>
    <t>吕</t>
  </si>
  <si>
    <t>吕鋆峰</t>
  </si>
  <si>
    <t>孔连顺</t>
  </si>
  <si>
    <t>孙</t>
  </si>
  <si>
    <t>朱婷 (江西演员)</t>
  </si>
  <si>
    <t>孙明明</t>
  </si>
  <si>
    <t>张</t>
  </si>
  <si>
    <t>张艺瀚</t>
  </si>
  <si>
    <t>张俪</t>
  </si>
  <si>
    <t>张嘉倪</t>
  </si>
  <si>
    <t>张杨果而</t>
  </si>
  <si>
    <t>杨</t>
  </si>
  <si>
    <t>张雪迎</t>
  </si>
  <si>
    <t>张静初</t>
  </si>
  <si>
    <t>权</t>
  </si>
  <si>
    <t>权沛伦</t>
  </si>
  <si>
    <t>江鹏</t>
  </si>
  <si>
    <t>赵丽颖</t>
  </si>
  <si>
    <t>王子异</t>
  </si>
  <si>
    <t>尔</t>
  </si>
  <si>
    <t>苏</t>
  </si>
  <si>
    <t>苏勳伦</t>
  </si>
  <si>
    <t>谢</t>
  </si>
  <si>
    <t>赵</t>
  </si>
  <si>
    <t>邓</t>
  </si>
  <si>
    <t>王陈怡娴</t>
  </si>
  <si>
    <t>郑</t>
  </si>
  <si>
    <t>郑晓东</t>
  </si>
  <si>
    <t>赖</t>
  </si>
  <si>
    <t>赖雨蒙</t>
  </si>
  <si>
    <t>陈</t>
  </si>
  <si>
    <t>韩</t>
  </si>
  <si>
    <t>骆</t>
  </si>
  <si>
    <t>高锦</t>
  </si>
  <si>
    <t>Column1</t>
  </si>
  <si>
    <t>Column2</t>
  </si>
  <si>
    <t>艾伦</t>
  </si>
  <si>
    <t>甘露</t>
  </si>
  <si>
    <t>李颖</t>
  </si>
  <si>
    <t>刘玉婷</t>
  </si>
  <si>
    <t>王雷</t>
  </si>
  <si>
    <t>艾米</t>
  </si>
  <si>
    <t>白雪</t>
  </si>
  <si>
    <t>白鹿</t>
  </si>
  <si>
    <t>白冰</t>
  </si>
  <si>
    <t>曹磊</t>
  </si>
  <si>
    <t>陈楠</t>
  </si>
  <si>
    <t>陈欣</t>
  </si>
  <si>
    <t>陈虎</t>
  </si>
  <si>
    <t>崔波</t>
  </si>
  <si>
    <t>陈竞</t>
  </si>
  <si>
    <t>陈红</t>
  </si>
  <si>
    <t>陈瑾</t>
  </si>
  <si>
    <t>陈龙</t>
  </si>
  <si>
    <t>董慧</t>
  </si>
  <si>
    <t>杜江</t>
  </si>
  <si>
    <t>范明</t>
  </si>
  <si>
    <t>高洋</t>
  </si>
  <si>
    <t>高寒</t>
  </si>
  <si>
    <t>古筝</t>
  </si>
  <si>
    <t>高明</t>
  </si>
  <si>
    <t>贡米</t>
  </si>
  <si>
    <t>郭涛</t>
  </si>
  <si>
    <t>海陆</t>
  </si>
  <si>
    <t>胡海峰</t>
  </si>
  <si>
    <t>胡睿</t>
  </si>
  <si>
    <t>胡可</t>
  </si>
  <si>
    <t>黄尧</t>
  </si>
  <si>
    <t>郝平</t>
  </si>
  <si>
    <t>何文辉</t>
  </si>
  <si>
    <t>蒋毅</t>
  </si>
  <si>
    <t>孔琳</t>
  </si>
  <si>
    <t>康宁</t>
  </si>
  <si>
    <t>金鑫</t>
  </si>
  <si>
    <t>孔维</t>
  </si>
  <si>
    <t>金泽</t>
  </si>
  <si>
    <t>曹操</t>
  </si>
  <si>
    <t>刘洋</t>
  </si>
  <si>
    <t>李建群</t>
  </si>
  <si>
    <t>李艳秋</t>
  </si>
  <si>
    <t>刘文治</t>
  </si>
  <si>
    <t>刘硕</t>
  </si>
  <si>
    <t>卢勇</t>
  </si>
  <si>
    <t>李健</t>
  </si>
  <si>
    <t>李彦锋</t>
  </si>
  <si>
    <t>李晨</t>
  </si>
  <si>
    <t>李琦</t>
  </si>
  <si>
    <t>李金哲</t>
  </si>
  <si>
    <t>李钰</t>
  </si>
  <si>
    <t>李芸</t>
  </si>
  <si>
    <t>梁静</t>
  </si>
  <si>
    <t>刘芳</t>
  </si>
  <si>
    <t>李立</t>
  </si>
  <si>
    <t>李丹妮</t>
  </si>
  <si>
    <t>李佳</t>
  </si>
  <si>
    <t>李倩</t>
  </si>
  <si>
    <t>李可</t>
  </si>
  <si>
    <t>刘欢</t>
  </si>
  <si>
    <t>刘烨</t>
  </si>
  <si>
    <t>李克俭</t>
  </si>
  <si>
    <t>李明德</t>
  </si>
  <si>
    <t>李小萌</t>
  </si>
  <si>
    <t>吕凉</t>
  </si>
  <si>
    <t>李俊贤</t>
  </si>
  <si>
    <t>李纯</t>
  </si>
  <si>
    <t>李强</t>
  </si>
  <si>
    <t>李泰</t>
  </si>
  <si>
    <t>蓝燕</t>
  </si>
  <si>
    <t>米杨</t>
  </si>
  <si>
    <t>毛孩</t>
  </si>
  <si>
    <t>马昂</t>
  </si>
  <si>
    <t>苗苗</t>
  </si>
  <si>
    <t>马跃</t>
  </si>
  <si>
    <t>苗圃</t>
  </si>
  <si>
    <t>马晓伟</t>
  </si>
  <si>
    <t>马可</t>
  </si>
  <si>
    <t>吴倩</t>
  </si>
  <si>
    <t>彭玉</t>
  </si>
  <si>
    <t>蒲萄</t>
  </si>
  <si>
    <t>任重</t>
  </si>
  <si>
    <t>舒畅</t>
  </si>
  <si>
    <t>孙坚</t>
  </si>
  <si>
    <t>苏青</t>
  </si>
  <si>
    <t>孙菲菲</t>
  </si>
  <si>
    <t>孙佳</t>
  </si>
  <si>
    <t>佟磊</t>
  </si>
  <si>
    <t>孙莉</t>
  </si>
  <si>
    <t>铁牛</t>
  </si>
  <si>
    <t>王岗</t>
  </si>
  <si>
    <t>王文杰</t>
  </si>
  <si>
    <t>王睿</t>
  </si>
  <si>
    <t>王阳</t>
  </si>
  <si>
    <t>王霄</t>
  </si>
  <si>
    <t>王新</t>
  </si>
  <si>
    <t>王轩</t>
  </si>
  <si>
    <t>王迅</t>
  </si>
  <si>
    <t>王茜</t>
  </si>
  <si>
    <t>万鹏</t>
  </si>
  <si>
    <t>王光辉</t>
  </si>
  <si>
    <t>王虹</t>
  </si>
  <si>
    <t>王卫国</t>
  </si>
  <si>
    <t>王思思</t>
  </si>
  <si>
    <t>王新军</t>
  </si>
  <si>
    <t>王永泉</t>
  </si>
  <si>
    <t>王亚梅</t>
  </si>
  <si>
    <t>王辉</t>
  </si>
  <si>
    <t>王智</t>
  </si>
  <si>
    <t>王海燕</t>
  </si>
  <si>
    <t>王琳</t>
  </si>
  <si>
    <t>魏巍</t>
  </si>
  <si>
    <t>王莎莎</t>
  </si>
  <si>
    <t>文章</t>
  </si>
  <si>
    <t>吴迪</t>
  </si>
  <si>
    <t>吴京</t>
  </si>
  <si>
    <t>吴优</t>
  </si>
  <si>
    <t>吴樾</t>
  </si>
  <si>
    <t>吴婷</t>
  </si>
  <si>
    <t>吴越</t>
  </si>
  <si>
    <t>王双</t>
  </si>
  <si>
    <t>辛明</t>
  </si>
  <si>
    <t>夏梦</t>
  </si>
  <si>
    <t>徐少华</t>
  </si>
  <si>
    <t>徐立</t>
  </si>
  <si>
    <t>杨升</t>
  </si>
  <si>
    <t>杨志刚</t>
  </si>
  <si>
    <t>杨凡</t>
  </si>
  <si>
    <t>尹航</t>
  </si>
  <si>
    <t>张潮</t>
  </si>
  <si>
    <t>张福元</t>
  </si>
  <si>
    <t>余玥</t>
  </si>
  <si>
    <t>张炬</t>
  </si>
  <si>
    <t>赵文亮</t>
  </si>
  <si>
    <t>郑伟</t>
  </si>
  <si>
    <t>于慧</t>
  </si>
  <si>
    <t>张志坚</t>
  </si>
  <si>
    <t>张默</t>
  </si>
  <si>
    <t>叶青</t>
  </si>
  <si>
    <t>杨光</t>
  </si>
  <si>
    <t>张山</t>
  </si>
  <si>
    <t>张云龙</t>
  </si>
  <si>
    <t>张国庆</t>
  </si>
  <si>
    <t>杨静</t>
  </si>
  <si>
    <t>杨欣</t>
  </si>
  <si>
    <t>张桐</t>
  </si>
  <si>
    <t>张治中</t>
  </si>
  <si>
    <t>嘉泽</t>
  </si>
  <si>
    <t>张彤</t>
  </si>
  <si>
    <t>黑子</t>
  </si>
  <si>
    <t>朱杰</t>
  </si>
  <si>
    <t>赵亮</t>
  </si>
  <si>
    <t>赵倩</t>
  </si>
  <si>
    <t>赵君</t>
  </si>
  <si>
    <t>赵波</t>
  </si>
  <si>
    <t>张少华</t>
  </si>
  <si>
    <t>朱旭</t>
  </si>
  <si>
    <t>张然</t>
  </si>
  <si>
    <t>张蓓蓓</t>
  </si>
  <si>
    <t>张瑜</t>
  </si>
  <si>
    <t>张茹</t>
  </si>
  <si>
    <t>张睿</t>
  </si>
  <si>
    <t>赵丽娟</t>
  </si>
  <si>
    <t>赵铭</t>
  </si>
  <si>
    <t>郑雅文</t>
  </si>
  <si>
    <t>周扬</t>
  </si>
  <si>
    <t>姚望</t>
  </si>
  <si>
    <t>朱锐</t>
  </si>
  <si>
    <t>张楠</t>
  </si>
  <si>
    <t>张莉</t>
  </si>
  <si>
    <t>张钰</t>
  </si>
  <si>
    <t>张茜</t>
  </si>
  <si>
    <t>赵涛</t>
  </si>
  <si>
    <t>王森</t>
  </si>
  <si>
    <t>周颖</t>
  </si>
  <si>
    <t>苏茂</t>
  </si>
  <si>
    <t>赵毅新</t>
  </si>
  <si>
    <t>赵少康</t>
  </si>
  <si>
    <t>王晶</t>
  </si>
  <si>
    <t>王祎</t>
  </si>
  <si>
    <t>赵昭仪</t>
  </si>
  <si>
    <t>郑铮</t>
  </si>
  <si>
    <t>韩振华</t>
  </si>
  <si>
    <t>高兴</t>
  </si>
  <si>
    <t>贺飞</t>
  </si>
  <si>
    <t>吴建飞</t>
  </si>
  <si>
    <t>杨飞</t>
  </si>
  <si>
    <t>刘昱飞</t>
  </si>
  <si>
    <t>{"n": "古力娜扎", "v": "古力娜扎"},</t>
  </si>
  <si>
    <t>{"n": "刘诗诗", "v": "刘诗诗"},</t>
  </si>
  <si>
    <t>{"n": "丁笑滢", "v": "丁笑滢"},</t>
  </si>
  <si>
    <t>{"n": "万茜", "v": "万茜"},</t>
  </si>
  <si>
    <t>{"n": "乔欣", "v": "乔欣"},</t>
  </si>
  <si>
    <t>{"n": "任敏", "v": "任敏"},</t>
  </si>
  <si>
    <t>{"n": "佟丽娅", "v": "佟丽娅"},</t>
  </si>
  <si>
    <t>{"n": "倪妮", "v": "倪妮"},</t>
  </si>
  <si>
    <t>{"n": "傅菁", "v": "傅菁"},</t>
  </si>
  <si>
    <t>{"n": "关晓彤", "v": "关晓彤"},</t>
  </si>
  <si>
    <t>{"n": "刘亦菲", "v": "刘亦菲"},</t>
  </si>
  <si>
    <t>{"n": "刘惜君", "v": "刘惜君"},</t>
  </si>
  <si>
    <t>{"n": "刘浩存", "v": "刘浩存"},</t>
  </si>
  <si>
    <t>{"n": "刘涛", "v": "刘涛"},</t>
  </si>
  <si>
    <t>{"n": "吴倩", "v": "吴倩"},</t>
  </si>
  <si>
    <t>{"n": "吴宣仪", "v": "吴宣仪"},</t>
  </si>
  <si>
    <t>{"n": "吴谨言", "v": "吴谨言"},</t>
  </si>
  <si>
    <t>{"n": "周也", "v": "周也"},</t>
  </si>
  <si>
    <t>{"n": "周冬雨", "v": "周冬雨"},</t>
  </si>
  <si>
    <t>{"n": "周洁琼", "v": "周洁琼"},</t>
  </si>
  <si>
    <t>{"n": "张天爱", "v": "张天爱"},</t>
  </si>
  <si>
    <t>{"n": "孟子义", "v": "孟子义"},</t>
  </si>
  <si>
    <t>{"n": "周迅", "v": "周迅"},</t>
  </si>
  <si>
    <t>{"n": "周雨彤", "v": "周雨彤"},</t>
  </si>
  <si>
    <t>{"n": "唐嫣", "v": "唐嫣"},</t>
  </si>
  <si>
    <t>{"n": "孙俪", "v": "孙俪"},</t>
  </si>
  <si>
    <t>{"n": "孙千", "v": "孙千"},</t>
  </si>
  <si>
    <t>{"n": "孙怡", "v": "孙怡"},</t>
  </si>
  <si>
    <t>{"n": "孙玉琪", "v": "孙玉琪"},</t>
  </si>
  <si>
    <t>{"n": "孙雅丽", "v": "孙雅丽"},</t>
  </si>
  <si>
    <t>{"n": "宋佳", "v": "宋佳"},</t>
  </si>
  <si>
    <t>{"n": "宋祖儿", "v": "宋祖儿"},</t>
  </si>
  <si>
    <t>{"n": "宋轶", "v": "宋轶"},</t>
  </si>
  <si>
    <t>{"n": "宋雨琦", "v": "宋雨琦"},</t>
  </si>
  <si>
    <t>{"n": "张丽", "v": "张丽"},</t>
  </si>
  <si>
    <t>{"n": "张予曦", "v": "张予曦"},</t>
  </si>
  <si>
    <t>{"n": "张佳宁", "v": "张佳宁"},</t>
  </si>
  <si>
    <t>{"n": "张嘉倪", "v": "张嘉倪"},</t>
  </si>
  <si>
    <t>{"n": "张子枫", "v": "张子枫"},</t>
  </si>
  <si>
    <t>{"n": "张慧雯", "v": "张慧雯"},</t>
  </si>
  <si>
    <t>{"n": "李一桐", "v": "李一桐"},</t>
  </si>
  <si>
    <t>{"n": "张钧甯", "v": "张钧甯"},</t>
  </si>
  <si>
    <t>{"n": "张柏芝", "v": "张柏芝"},</t>
  </si>
  <si>
    <t>{"n": "张歆艺", "v": "张歆艺"},</t>
  </si>
  <si>
    <t>{"n": "张碧晨", "v": "张碧晨"},</t>
  </si>
  <si>
    <t>{"n": "张雨绮", "v": "张雨绮"},</t>
  </si>
  <si>
    <t>{"n": "张雪迎", "v": "张雪迎"},</t>
  </si>
  <si>
    <t>{"n": "张静初", "v": "张静初"},</t>
  </si>
  <si>
    <t>{"n": "张馨予", "v": "张馨予"},</t>
  </si>
  <si>
    <t>{"n": "徐梵希", "v": "徐梵希"},</t>
  </si>
  <si>
    <t>{"n": "徐璐", "v": "徐璐"},</t>
  </si>
  <si>
    <t>{"n": "戚薇", "v": "戚薇"},</t>
  </si>
  <si>
    <t>{"n": "文咏珊", "v": "文咏珊"},</t>
  </si>
  <si>
    <t>{"n": "昆凌", "v": "昆凌"},</t>
  </si>
  <si>
    <t>{"n": "春夏", "v": "春夏"},</t>
  </si>
  <si>
    <t>{"n": "景甜", "v": "景甜"},</t>
  </si>
  <si>
    <t>{"n": "曾黎", "v": "曾黎"},</t>
  </si>
  <si>
    <t>{"n": "朱珠", "v": "朱珠"},</t>
  </si>
  <si>
    <t>{"n": "李兰迪", "v": "李兰迪"},</t>
  </si>
  <si>
    <t>{"n": "李冰冰", "v": "李冰冰"},</t>
  </si>
  <si>
    <t>{"n": "杨幂", "v": "杨幂"},</t>
  </si>
  <si>
    <t>{"n": "杨紫", "v": "杨紫"},</t>
  </si>
  <si>
    <t>{"n": "李小冉", "v": "李小冉"},</t>
  </si>
  <si>
    <t>{"n": "李小萌", "v": "李小萌"},</t>
  </si>
  <si>
    <t>{"n": "李庚希", "v": "李庚希"},</t>
  </si>
  <si>
    <t>{"n": "李沁", "v": "李沁"},</t>
  </si>
  <si>
    <t>{"n": "李若彤", "v": "李若彤"},</t>
  </si>
  <si>
    <t>{"n": "杨蓉", "v": "杨蓉"},</t>
  </si>
  <si>
    <t>{"n": "杨超越", "v": "杨超越"},</t>
  </si>
  <si>
    <t>{"n": "杨采钰", "v": "杨采钰"},</t>
  </si>
  <si>
    <t>{"n": "林允", "v": "林允"},</t>
  </si>
  <si>
    <t>{"n": "林心如", "v": "林心如"},</t>
  </si>
  <si>
    <t>{"n": "林志玲", "v": "林志玲"},</t>
  </si>
  <si>
    <t>{"n": "柳岩", "v": "柳岩"},</t>
  </si>
  <si>
    <t>{"n": "梁洁", "v": "梁洁"},</t>
  </si>
  <si>
    <t>{"n": "欧阳娜娜", "v": "欧阳娜娜"},</t>
  </si>
  <si>
    <t>{"n": "殷桃", "v": "殷桃"},</t>
  </si>
  <si>
    <t>{"n": "毛晓彤", "v": "毛晓彤"},</t>
  </si>
  <si>
    <t>{"n": "江疏影", "v": "江疏影"},</t>
  </si>
  <si>
    <t>{"n": "汤唯", "v": "汤唯"},</t>
  </si>
  <si>
    <t>{"n": "白鹿", "v": "白鹿"},</t>
  </si>
  <si>
    <t>{"n": "田曦薇", "v": "田曦薇"},</t>
  </si>
  <si>
    <t>{"n": "白百何", "v": "白百何"},</t>
  </si>
  <si>
    <t>{"n": "沈月", "v": "沈月"},</t>
  </si>
  <si>
    <t>{"n": "沈梦辰", "v": "沈梦辰"},</t>
  </si>
  <si>
    <t>{"n": "王丽坤", "v": "王丽坤"},</t>
  </si>
  <si>
    <t>{"n": "王子文", "v": "王子文"},</t>
  </si>
  <si>
    <t>{"n": "王楚然", "v": "王楚然"},</t>
  </si>
  <si>
    <t>{"n": "王珞丹", "v": "王珞丹"},</t>
  </si>
  <si>
    <t>{"n": "王鸥", "v": "王鸥"},</t>
  </si>
  <si>
    <t>{"n": "甘婷婷", "v": "甘婷婷"},</t>
  </si>
  <si>
    <t>{"n": "秦岚", "v": "秦岚"},</t>
  </si>
  <si>
    <t>{"n": "程潇", "v": "程潇"},</t>
  </si>
  <si>
    <t>{"n": "章子怡", "v": "章子怡"},</t>
  </si>
  <si>
    <t>{"n": "章若楠", "v": "章若楠"},</t>
  </si>
  <si>
    <t>{"n": "童谣", "v": "童谣"},</t>
  </si>
  <si>
    <t>{"n": "舒畅", "v": "舒畅"},</t>
  </si>
  <si>
    <t>{"n": "范冰冰", "v": "范冰冰"},</t>
  </si>
  <si>
    <t>{"n": "董洁", "v": "董洁"},</t>
  </si>
  <si>
    <t>{"n": "董璇", "v": "董璇"},</t>
  </si>
  <si>
    <t>{"n": "迪丽热巴", "v": "迪丽热巴"},</t>
  </si>
  <si>
    <t>{"n": "蒋依依", "v": "蒋依依"},</t>
  </si>
  <si>
    <t>{"n": "蒋勤勤", "v": "蒋勤勤"},</t>
  </si>
  <si>
    <t>{"n": "蒋欣", "v": "蒋欣"},</t>
  </si>
  <si>
    <t>{"n": "蔡文静", "v": "蔡文静"},</t>
  </si>
  <si>
    <t>{"n": "虞书欣", "v": "虞书欣"},</t>
  </si>
  <si>
    <t>{"n": "袁冰妍", "v": "袁冰妍"},</t>
  </si>
  <si>
    <t>{"n": "袁姗姗", "v": "袁姗姗"},</t>
  </si>
  <si>
    <t>{"n": "许晴", "v": "许晴"},</t>
  </si>
  <si>
    <t>{"n": "谭松韵", "v": "谭松韵"},</t>
  </si>
  <si>
    <t>{"n": "赵今麦", "v": "赵今麦"},</t>
  </si>
  <si>
    <t>{"n": "赵露思", "v": "赵露思"},</t>
  </si>
  <si>
    <t>{"n": "邢菲", "v": "邢菲"},</t>
  </si>
  <si>
    <t>{"n": "金晨", "v": "金晨"},</t>
  </si>
  <si>
    <t>{"n": "钟楚曦", "v": "钟楚曦"},</t>
  </si>
  <si>
    <t>{"n": "阚清子", "v": "阚清子"},</t>
  </si>
  <si>
    <t>{"n": "陈乔恩", "v": "陈乔恩"},</t>
  </si>
  <si>
    <t>{"n": "陈都灵", "v": "陈都灵"},</t>
  </si>
  <si>
    <t>{"n": "陈钰琪", "v": "陈钰琪"},</t>
  </si>
  <si>
    <t>{"n": "赵丽颖", "v": "赵丽颖"},</t>
  </si>
  <si>
    <t>{"n": "黄圣依", "v": "黄圣依"},</t>
  </si>
  <si>
    <t>{"n": "霍思燕", "v": "霍思燕"},</t>
  </si>
  <si>
    <t>{"n": "鞠婧祎", "v": "鞠婧祎"},</t>
  </si>
  <si>
    <t>{"n": "韩雪", "v": "韩雪"},</t>
  </si>
  <si>
    <t>{"n": "颜丹晨", "v": "颜丹晨"},</t>
  </si>
  <si>
    <t>{"n": "马伊俐", "v": "马伊俐"},</t>
  </si>
  <si>
    <t>{"n": "马思纯", "v": "马思纯"},</t>
  </si>
  <si>
    <t>{"n": "高圆圆", "v": "高圆圆"},</t>
  </si>
  <si>
    <t>Name</t>
  </si>
  <si>
    <t>女星</t>
  </si>
  <si>
    <t>#</t>
  </si>
  <si>
    <t>url</t>
  </si>
  <si>
    <t>{"n": "迪巴", "v": "迪丽热巴"},</t>
  </si>
  <si>
    <t>{"n": "热巴", "v": "迪丽热巴"},</t>
  </si>
  <si>
    <t>{"n": "丁禹兮", "v": "丁禹兮"},</t>
  </si>
  <si>
    <t>{"n": "丁程鑫", "v": "丁程鑫"},</t>
  </si>
  <si>
    <t>{"n": "井柏然", "v": "井柏然"},</t>
  </si>
  <si>
    <t>{"n": "任嘉伦", "v": "任嘉伦"},</t>
  </si>
  <si>
    <t>{"n": "侯明昊", "v": "侯明昊"},</t>
  </si>
  <si>
    <t>{"n": "刘宇宁", "v": "刘宇宁"},</t>
  </si>
  <si>
    <t>{"n": "刘昊然", "v": "刘昊然"},</t>
  </si>
  <si>
    <t>{"n": "刘耀文", "v": "刘耀文"},</t>
  </si>
  <si>
    <t>{"n": "吴磊", "v": "吴磊"},</t>
  </si>
  <si>
    <t>{"n": "周渝民", "v": "周渝民"},</t>
  </si>
  <si>
    <t>{"n": "宋亚轩", "v": "宋亚轩"},</t>
  </si>
  <si>
    <t>{"n": "张凌赫", "v": "张凌赫"},</t>
  </si>
  <si>
    <t>{"n": "张彬彬", "v": "张彬彬"},</t>
  </si>
  <si>
    <t>{"n": "张新成", "v": "张新成"},</t>
  </si>
  <si>
    <t>{"n": "张晓晨", "v": "张晓晨"},</t>
  </si>
  <si>
    <t>{"n": "张杰", "v": "张杰"},</t>
  </si>
  <si>
    <t>{"n": "张翰", "v": "张翰"},</t>
  </si>
  <si>
    <t>{"n": "张艺兴", "v": "张艺兴"},</t>
  </si>
  <si>
    <t>{"n": "杨洋", "v": "杨洋"},</t>
  </si>
  <si>
    <t>{"n": "张若昀", "v": "张若昀"},</t>
  </si>
  <si>
    <t>{"n": "张译", "v": "张译"},</t>
  </si>
  <si>
    <t>{"n": "彭于晏", "v": "彭于晏"},</t>
  </si>
  <si>
    <t>{"n": "成毅", "v": "成毅"},</t>
  </si>
  <si>
    <t>{"n": "敖子逸", "v": "敖子逸"},</t>
  </si>
  <si>
    <t>{"n": "易烊千玺", "v": "易烊千玺"},</t>
  </si>
  <si>
    <t>{"n": "曾舜晞", "v": "曾舜晞"},</t>
  </si>
  <si>
    <t>{"n": "李治廷", "v": "李治廷"},</t>
  </si>
  <si>
    <t>{"n": "林一", "v": "林一"},</t>
  </si>
  <si>
    <t>{"n": "林更新", "v": "林更新"},</t>
  </si>
  <si>
    <t>{"n": "檀健次", "v": "檀健次"},</t>
  </si>
  <si>
    <t>{"n": "欧豪", "v": "欧豪"},</t>
  </si>
  <si>
    <t>{"n": "王一博", "v": "王一博"},</t>
  </si>
  <si>
    <t>{"n": "王俊凯", "v": "王俊凯"},</t>
  </si>
  <si>
    <t>{"n": "王凯", "v": "王凯"},</t>
  </si>
  <si>
    <t>{"n": "王嘉尔", "v": "王嘉尔"},</t>
  </si>
  <si>
    <t>{"n": "王安宇", "v": "王安宇"},</t>
  </si>
  <si>
    <t>{"n": "王星越", "v": "王星越"},</t>
  </si>
  <si>
    <t>{"n": "王源", "v": "王源"},</t>
  </si>
  <si>
    <t>{"n": "陈翔", "v": "陈翔"},</t>
  </si>
  <si>
    <t>{"n": "王鹤棣", "v": "王鹤棣"},</t>
  </si>
  <si>
    <t>{"n": "白敬亭", "v": "白敬亭"},</t>
  </si>
  <si>
    <t>{"n": "窦骁", "v": "窦骁"},</t>
  </si>
  <si>
    <t>{"n": "罗云熙", "v": "罗云熙"},</t>
  </si>
  <si>
    <t>{"n": "罗晋", "v": "罗晋"},</t>
  </si>
  <si>
    <t>{"n": "肖战", "v": "肖战"},</t>
  </si>
  <si>
    <t>{"n": "胡歌", "v": "胡歌"},</t>
  </si>
  <si>
    <t>{"n": "范丞丞", "v": "范丞丞"},</t>
  </si>
  <si>
    <t>{"n": "蔡徐坤", "v": "蔡徐坤"},</t>
  </si>
  <si>
    <t>{"n": "邱泽", "v": "邱泽"},</t>
  </si>
  <si>
    <t>{"n": "郭麒麟", "v": "郭麒麟"},</t>
  </si>
  <si>
    <t>{"n": "陈伟霆", "v": "陈伟霆"},</t>
  </si>
  <si>
    <t>{"n": "陈哲远", "v": "陈哲远"},</t>
  </si>
  <si>
    <t>{"n": "陈晓", "v": "陈晓"},</t>
  </si>
  <si>
    <t>{"n": "陈立农", "v": "陈立农"},</t>
  </si>
  <si>
    <t>{"n": "马嘉祺", "v": "马嘉祺"},</t>
  </si>
  <si>
    <t>{"n": "马天宇", "v": "马天宇"},</t>
  </si>
  <si>
    <t>{"n": "高以翔", "v": "高以翔"},</t>
  </si>
  <si>
    <t>{"n": "高伟光", "v": "高伟光"},</t>
  </si>
  <si>
    <t>{"n": "黄晓明", "v": "黄晓明"},</t>
  </si>
  <si>
    <t>{"n": "高泰宇", "v": "高泰宇"},</t>
  </si>
  <si>
    <t>{"n": "鹿晗", "v": "鹿晗"},</t>
  </si>
  <si>
    <t>{"n": "黄子韬", "v": "黄子韬"},</t>
  </si>
  <si>
    <t>{"n": "黄明昊", "v": "黄明昊"},</t>
  </si>
  <si>
    <t>男星</t>
  </si>
  <si>
    <t>{"n":"肖战","v":"肖战"},</t>
  </si>
  <si>
    <t>{"n":"翟天临","v":"翟天临"},</t>
  </si>
  <si>
    <t>{"n": "宋慧乔", "v": "宋慧乔"},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</si>
</sst>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5">
    <font>
      <sz val="1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2"/>
      <color rgb="FF111111"/>
      <name val="Segoe UI"/>
      <family val="2"/>
    </font>
    <font>
      <sz val="20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444444"/>
      <name val="Microsoft JhengHei"/>
      <family val="2"/>
    </font>
    <font>
      <b/>
      <sz val="11"/>
      <color rgb="FF444444"/>
      <name val="Inherit"/>
    </font>
    <font>
      <sz val="11"/>
      <color rgb="FF444444"/>
      <name val="Microsoft JhengHei"/>
      <family val="2"/>
    </font>
    <font>
      <sz val="11"/>
      <color rgb="FF444444"/>
      <name val="Inherit"/>
    </font>
    <font>
      <sz val="10"/>
      <color rgb="FF444444"/>
      <name val="Inherit"/>
    </font>
    <font>
      <sz val="11"/>
      <color rgb="FF000000"/>
      <name val="Microsoft JhengHei"/>
      <family val="2"/>
    </font>
    <font>
      <sz val="11"/>
      <color rgb="FF000000"/>
      <name val="Inconsolata"/>
    </font>
    <font>
      <sz val="12"/>
      <color rgb="FFFF0000"/>
      <name val="Calibri"/>
      <family val="2"/>
      <scheme val="minor"/>
    </font>
    <font>
      <b/>
      <sz val="14.4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0" borderId="0" xfId="0" applyFont="1" applyAlignment="1">
      <alignment horizontal="left" vertical="center"/>
    </xf>
    <xf numFmtId="6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5" fillId="4" borderId="1" xfId="0" applyFont="1" applyFill="1" applyBorder="1"/>
    <xf numFmtId="0" fontId="5" fillId="4" borderId="2" xfId="0" applyFont="1" applyFill="1" applyBorder="1"/>
    <xf numFmtId="0" fontId="5" fillId="4" borderId="3" xfId="0" applyFont="1" applyFill="1" applyBorder="1"/>
    <xf numFmtId="0" fontId="0" fillId="5" borderId="4" xfId="0" applyFont="1" applyFill="1" applyBorder="1"/>
    <xf numFmtId="0" fontId="0" fillId="0" borderId="0" xfId="0" quotePrefix="1"/>
    <xf numFmtId="0" fontId="0" fillId="2" borderId="5" xfId="0" applyFont="1" applyFill="1" applyBorder="1"/>
    <xf numFmtId="0" fontId="6" fillId="6" borderId="6" xfId="0" applyFont="1" applyFill="1" applyBorder="1" applyAlignment="1">
      <alignment horizontal="left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left" vertical="center" wrapText="1"/>
    </xf>
    <xf numFmtId="0" fontId="8" fillId="6" borderId="6" xfId="0" applyFont="1" applyFill="1" applyBorder="1" applyAlignment="1">
      <alignment horizontal="left" vertical="center" wrapText="1"/>
    </xf>
    <xf numFmtId="0" fontId="4" fillId="6" borderId="6" xfId="1" applyFill="1" applyBorder="1" applyAlignment="1">
      <alignment horizontal="left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left" vertical="center" wrapText="1"/>
    </xf>
    <xf numFmtId="0" fontId="11" fillId="6" borderId="6" xfId="0" applyFont="1" applyFill="1" applyBorder="1" applyAlignment="1">
      <alignment horizontal="left" vertical="center" wrapText="1"/>
    </xf>
    <xf numFmtId="0" fontId="12" fillId="6" borderId="6" xfId="0" applyFont="1" applyFill="1" applyBorder="1" applyAlignment="1">
      <alignment horizontal="left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0" fillId="5" borderId="4" xfId="0" quotePrefix="1" applyFont="1" applyFill="1" applyBorder="1"/>
    <xf numFmtId="0" fontId="13" fillId="0" borderId="0" xfId="0" applyFont="1"/>
    <xf numFmtId="0" fontId="13" fillId="5" borderId="4" xfId="0" applyFont="1" applyFill="1" applyBorder="1"/>
    <xf numFmtId="0" fontId="13" fillId="5" borderId="4" xfId="0" quotePrefix="1" applyFont="1" applyFill="1" applyBorder="1"/>
    <xf numFmtId="0" fontId="13" fillId="2" borderId="5" xfId="0" applyFont="1" applyFill="1" applyBorder="1"/>
    <xf numFmtId="0" fontId="14" fillId="0" borderId="0" xfId="0" applyFont="1" applyAlignment="1">
      <alignment vertical="center" wrapText="1"/>
    </xf>
    <xf numFmtId="0" fontId="4" fillId="0" borderId="0" xfId="1" applyAlignment="1">
      <alignment horizontal="left" vertical="center" wrapText="1" indent="1"/>
    </xf>
    <xf numFmtId="0" fontId="4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10">
    <dxf>
      <numFmt numFmtId="0" formatCode="General"/>
    </dxf>
    <dxf>
      <numFmt numFmtId="0" formatCode="General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numFmt numFmtId="0" formatCode="General"/>
    </dxf>
    <dxf>
      <numFmt numFmtId="0" formatCode="General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8B6D39-0D06-41E5-BF83-88FB514C55E4}" name="Table1" displayName="Table1" ref="A1:I1420" totalsRowShown="0">
  <autoFilter ref="A1:I1420" xr:uid="{2AC6B9BD-039A-4915-A791-F1457BF4D41B}"/>
  <sortState ref="A2:G1420">
    <sortCondition ref="E1:E1420"/>
  </sortState>
  <tableColumns count="9">
    <tableColumn id="1" xr3:uid="{85BDF402-83EC-405F-8B02-AE9130855403}" name="类型"/>
    <tableColumn id="2" xr3:uid="{DFDDBA65-58C7-4E1A-9F7F-140147D58BD3}" name="电视剧"/>
    <tableColumn id="3" xr3:uid="{1532D577-7388-4985-B4E7-81E22438E21B}" name="华语"/>
    <tableColumn id="4" xr3:uid="{24F41AAB-5CC8-46DF-BD91-A9BBF86BC4D2}" name="高分优先"/>
    <tableColumn id="5" xr3:uid="{B1A306F7-AF5D-4805-BA35-11180A6BFBC6}" name="年代"/>
    <tableColumn id="7" xr3:uid="{80891A63-8E20-4D03-BDF0-1F5CF0258DB5}" name="排序"/>
    <tableColumn id="6" xr3:uid="{81C13EC8-7DFD-4706-80D3-C670758ECCB6}" name="标签" dataDxfId="9">
      <calculatedColumnFormula>Table1[[#This Row],[电视剧]] &amp; ",#genre#"</calculatedColumnFormula>
    </tableColumn>
    <tableColumn id="8" xr3:uid="{ADF7F5DB-574B-48B0-BFEE-7F54FB0CE3EE}" name="mkv"/>
    <tableColumn id="9" xr3:uid="{2A247E18-0B7F-48EC-9F15-0A66BB17C8C6}" name="Format" dataDxfId="8">
      <calculatedColumnFormula>Table1[[#This Row],[标签]]&amp;Table1[[#This Row],[mkv]]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D2D593-7EF6-42FF-A181-08A77645DFF8}" name="Table2" displayName="Table2" ref="A1:I262" totalsRowShown="0" headerRowDxfId="7" headerRowBorderDxfId="6">
  <autoFilter ref="A1:I262" xr:uid="{03625EE9-FEF7-49EB-8F39-33C2EA907003}"/>
  <tableColumns count="9">
    <tableColumn id="1" xr3:uid="{F64F226C-E8CE-4EF8-A1F9-9E11F518ADCA}" name="类型"/>
    <tableColumn id="2" xr3:uid="{7CCBB618-15C2-4217-91F3-29DA61C4040A}" name="电视剧"/>
    <tableColumn id="3" xr3:uid="{5282466C-125E-4ADF-993A-5F19EC9BAF4B}" name="华语"/>
    <tableColumn id="4" xr3:uid="{2EF1542B-61BF-4547-ADF4-CF9BD8410FFF}" name="高分优先"/>
    <tableColumn id="5" xr3:uid="{805C2C5F-1F1B-4C62-8340-03141FF8E29A}" name="年代"/>
    <tableColumn id="6" xr3:uid="{078D5CFC-43D0-4572-93BE-B57E0B4996AC}" name="排序"/>
    <tableColumn id="7" xr3:uid="{41181EE2-8188-4F40-8EB2-50A007B12767}" name="标签" dataDxfId="5">
      <calculatedColumnFormula>Table2[[#This Row],[电视剧]]&amp; ",#genre#"</calculatedColumnFormula>
    </tableColumn>
    <tableColumn id="8" xr3:uid="{A956930A-4FAE-4B53-BC8C-FA9EE9D9D6D5}" name="mkv"/>
    <tableColumn id="9" xr3:uid="{89C6E248-DEF5-49FC-B91C-B24215467822}" name="Format" dataDxfId="4">
      <calculatedColumnFormula>Table2[[#This Row],[标签]]&amp;Table2[[#This Row],[mkv]]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845B48-496D-41D1-A39B-BF61D2009379}" name="Table3" displayName="Table3" ref="A1:D1008" totalsRowShown="0">
  <autoFilter ref="A1:D1008" xr:uid="{FE4DEEF6-F0B2-4AA3-A503-BB5EE1187052}"/>
  <tableColumns count="4">
    <tableColumn id="1" xr3:uid="{27D615A6-1498-4F6A-ADAF-5A9E933404C5}" name="中国电视男演员"/>
    <tableColumn id="2" xr3:uid="{0532AEC0-42C4-410C-BA8F-6EC139ADAA36}" name="Column1" dataDxfId="3" dataCellStyle="Hyperlink"/>
    <tableColumn id="3" xr3:uid="{11D666B5-2AA5-47E7-811E-F366AB701441}" name="Column2" dataDxfId="2" dataCellStyle="Hyperlink"/>
    <tableColumn id="4" xr3:uid="{6C3994AD-7AAC-4C88-B053-C3858898A5B4}" name="中国电视女演员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4DF46E-FCC0-40AF-A53C-86E1288F09F7}" name="Table4" displayName="Table4" ref="A1:F199" totalsRowShown="0">
  <autoFilter ref="A1:F199" xr:uid="{B2E100E8-332E-486F-8F80-7EC07BBFA919}"/>
  <sortState ref="A2:E129">
    <sortCondition ref="E1:E129"/>
  </sortState>
  <tableColumns count="6">
    <tableColumn id="1" xr3:uid="{9919685E-3B6C-42A6-8B75-08914384290F}" name="女星"/>
    <tableColumn id="2" xr3:uid="{DAEF59EE-9993-4882-B493-88D860F6FE24}" name="Name" dataDxfId="1">
      <calculatedColumnFormula>MID(A2,Table4[[#This Row],[S]]+1,Table4[[#This Row],[E]]-Table4[[#This Row],[S]]-1)</calculatedColumnFormula>
    </tableColumn>
    <tableColumn id="3" xr3:uid="{028CD655-B26A-4758-B04B-D81A368AE64D}" name="S">
      <calculatedColumnFormula xml:space="preserve"> SEARCH("""", A2,5)</calculatedColumnFormula>
    </tableColumn>
    <tableColumn id="4" xr3:uid="{73FE0D13-0457-48F9-9EF6-AF43A5C423C0}" name="E">
      <calculatedColumnFormula xml:space="preserve"> SEARCH("""", A2,8)</calculatedColumnFormula>
    </tableColumn>
    <tableColumn id="5" xr3:uid="{B9AF6C91-5B64-4140-A912-BF6A2FC26AC1}" name="#"/>
    <tableColumn id="6" xr3:uid="{F3F92AD2-4D94-47EA-9A2C-3740CD400F61}" name="url" dataDxfId="0">
      <calculatedColumnFormula>HYPERLINK("https://lzizy8.com//api.php/provide/actor/?ac=list&amp;wd=" &amp; Table4[[#This Row],[Name]],Table4[[#This Row],[Name]])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://olinpps.pixnet.net/blog/post/118865322" TargetMode="External"/><Relationship Id="rId170" Type="http://schemas.openxmlformats.org/officeDocument/2006/relationships/hyperlink" Target="https://olinpps.pixnet.net/blog/post/122175578" TargetMode="External"/><Relationship Id="rId268" Type="http://schemas.openxmlformats.org/officeDocument/2006/relationships/hyperlink" Target="https://zh.wikipedia.org/wiki/%E5%81%B6%E7%84%B6%E9%81%87%E8%A6%8B%E7%9A%84%E4%BD%A0" TargetMode="External"/><Relationship Id="rId475" Type="http://schemas.openxmlformats.org/officeDocument/2006/relationships/hyperlink" Target="https://www.disneyplus.com/zh-hant/series/doctor-lawyer/5untbXg8r66z" TargetMode="External"/><Relationship Id="rId682" Type="http://schemas.openxmlformats.org/officeDocument/2006/relationships/hyperlink" Target="https://zh.wikipedia.org/wiki/%E5%A5%B3%E7%A5%9E%E9%99%8D%E8%87%A8_(%E9%9B%BB%E8%A6%96%E5%8A%87)" TargetMode="External"/><Relationship Id="rId128" Type="http://schemas.openxmlformats.org/officeDocument/2006/relationships/hyperlink" Target="https://zh.wikipedia.org/zh-tw/%E6%9D%80%E4%BA%BA%E8%80%85%E7%9A%84%E8%B4%AD%E7%89%A9%E4%B8%AD%E5%BF%83" TargetMode="External"/><Relationship Id="rId335" Type="http://schemas.openxmlformats.org/officeDocument/2006/relationships/hyperlink" Target="https://olinpps.pixnet.net/blog/post/121770419" TargetMode="External"/><Relationship Id="rId542" Type="http://schemas.openxmlformats.org/officeDocument/2006/relationships/hyperlink" Target="https://zh.wikipedia.org/wiki/%E5%AF%A7%E9%9D%9C%E6%B5%B7_(%E9%9B%BB%E8%A6%96%E5%8A%87)" TargetMode="External"/><Relationship Id="rId987" Type="http://schemas.openxmlformats.org/officeDocument/2006/relationships/hyperlink" Target="https://zh.wikipedia.org/wiki/Argon_(%E9%9B%BB%E8%A6%96%E5%8A%87)" TargetMode="External"/><Relationship Id="rId1172" Type="http://schemas.openxmlformats.org/officeDocument/2006/relationships/hyperlink" Target="https://zh.wikipedia.org/wiki/%E9%9C%80%E8%A6%81%E6%B5%AA%E6%BC%AB" TargetMode="External"/><Relationship Id="rId402" Type="http://schemas.openxmlformats.org/officeDocument/2006/relationships/hyperlink" Target="https://hamivideo.hinet.net/product/200352.do?cs=2" TargetMode="External"/><Relationship Id="rId847" Type="http://schemas.openxmlformats.org/officeDocument/2006/relationships/hyperlink" Target="https://www.netflix.com/tw/title/81205812" TargetMode="External"/><Relationship Id="rId1032" Type="http://schemas.openxmlformats.org/officeDocument/2006/relationships/hyperlink" Target="https://zh.wikipedia.org/wiki/Entourage_(%E9%9F%93%E5%9C%8B%E9%9B%BB%E8%A6%96%E5%8A%87)" TargetMode="External"/><Relationship Id="rId707" Type="http://schemas.openxmlformats.org/officeDocument/2006/relationships/hyperlink" Target="https://www.iq.com/album/penthouse%E4%B8%8A%E6%B5%81%E6%88%B0%E7%88%AD-%E4%B8%8A%E6%B5%81%E7%A4%BE%E6%9C%83-%E7%AC%AC%E4%B8%80%E5%AD%A3-2020-1u950ugc0d1?lang=zh_tw" TargetMode="External"/><Relationship Id="rId914" Type="http://schemas.openxmlformats.org/officeDocument/2006/relationships/hyperlink" Target="http://olinpps.pixnet.net/blog/post/118974522" TargetMode="External"/><Relationship Id="rId43" Type="http://schemas.openxmlformats.org/officeDocument/2006/relationships/hyperlink" Target="https://www.netflix.com/tw/title/81610895" TargetMode="External"/><Relationship Id="rId192" Type="http://schemas.openxmlformats.org/officeDocument/2006/relationships/hyperlink" Target="https://video.friday.tw/drama/detail/3123/%E4%BA%A4%E6%98%93-%E7%AC%AC1%E9%9B%86" TargetMode="External"/><Relationship Id="rId497" Type="http://schemas.openxmlformats.org/officeDocument/2006/relationships/hyperlink" Target="https://zh.wikipedia.org/zh-tw/%E9%82%84%E6%9C%89%E6%98%8E%E5%A4%A9" TargetMode="External"/><Relationship Id="rId357" Type="http://schemas.openxmlformats.org/officeDocument/2006/relationships/hyperlink" Target="https://zh.wikipedia.org/wiki/%E8%B2%A1%E9%96%A5%E5%AE%B6%E7%9A%84%E5%B0%8F%E5%85%92%E5%AD%90" TargetMode="External"/><Relationship Id="rId1194" Type="http://schemas.openxmlformats.org/officeDocument/2006/relationships/hyperlink" Target="https://www.netflix.com/tw/title/70215461" TargetMode="External"/><Relationship Id="rId217" Type="http://schemas.openxmlformats.org/officeDocument/2006/relationships/hyperlink" Target="https://www.linetv.tw/drama/15337/eps/1?drama_id=15337" TargetMode="External"/><Relationship Id="rId564" Type="http://schemas.openxmlformats.org/officeDocument/2006/relationships/hyperlink" Target="https://www.netflix.com/tw/title/81256675" TargetMode="External"/><Relationship Id="rId771" Type="http://schemas.openxmlformats.org/officeDocument/2006/relationships/hyperlink" Target="https://www.iq.com/album/memorist-%E8%B6%85%E8%83%BD%E8%AD%A6%E6%8E%A2-2020-19rrhw5ult?lang=zh_tw" TargetMode="External"/><Relationship Id="rId869" Type="http://schemas.openxmlformats.org/officeDocument/2006/relationships/hyperlink" Target="https://zh.wikipedia.org/wiki/%E7%BE%85%E6%9B%BC%E5%8F%B2%E6%98%AF%E5%88%A5%E5%86%8A%E9%99%84%E9%8C%84" TargetMode="External"/><Relationship Id="rId424" Type="http://schemas.openxmlformats.org/officeDocument/2006/relationships/hyperlink" Target="https://www.linetv.tw/drama/13869/eps/1?drama_id=13869" TargetMode="External"/><Relationship Id="rId631" Type="http://schemas.openxmlformats.org/officeDocument/2006/relationships/hyperlink" Target="https://www.netflix.com/tw/title/81403973" TargetMode="External"/><Relationship Id="rId729" Type="http://schemas.openxmlformats.org/officeDocument/2006/relationships/hyperlink" Target="https://zh.wikipedia.org/wiki/%E5%8D%81%E5%8C%99%E4%B8%80%E9%A3%AF" TargetMode="External"/><Relationship Id="rId1054" Type="http://schemas.openxmlformats.org/officeDocument/2006/relationships/hyperlink" Target="https://zh.wikipedia.org/wiki/W%EF%BC%8D%E5%85%A9%E5%80%8B%E4%B8%96%E7%95%8C" TargetMode="External"/><Relationship Id="rId936" Type="http://schemas.openxmlformats.org/officeDocument/2006/relationships/hyperlink" Target="https://zh.wikipedia.org/wiki/%E6%B2%B9%E8%86%A9%E7%9A%84Melo" TargetMode="External"/><Relationship Id="rId1121" Type="http://schemas.openxmlformats.org/officeDocument/2006/relationships/hyperlink" Target="https://zh.wikipedia.org/wiki/%E5%A3%9E%E5%B0%8F%E5%AD%90%E5%80%91" TargetMode="External"/><Relationship Id="rId65" Type="http://schemas.openxmlformats.org/officeDocument/2006/relationships/hyperlink" Target="https://zh.wikipedia.org/zh-tw/%E7%94%A2%E5%BE%8C%E8%AA%BF%E7%90%86%E9%99%A2" TargetMode="External"/><Relationship Id="rId281" Type="http://schemas.openxmlformats.org/officeDocument/2006/relationships/hyperlink" Target="https://olinpps.pixnet.net/blog/post/121885313" TargetMode="External"/><Relationship Id="rId141" Type="http://schemas.openxmlformats.org/officeDocument/2006/relationships/hyperlink" Target="https://www.netflix.com/tw/title/81697985" TargetMode="External"/><Relationship Id="rId379" Type="http://schemas.openxmlformats.org/officeDocument/2006/relationships/hyperlink" Target="https://olinpps.pixnet.net/blog/post/121601822" TargetMode="External"/><Relationship Id="rId586" Type="http://schemas.openxmlformats.org/officeDocument/2006/relationships/hyperlink" Target="https://zh.wikipedia.org/zh-tw/%E6%99%BA%E7%95%B0%E5%B1%B1_(%E9%9B%BB%E8%A6%96%E5%8A%87)" TargetMode="External"/><Relationship Id="rId793" Type="http://schemas.openxmlformats.org/officeDocument/2006/relationships/hyperlink" Target="https://zh.wikipedia.org/wiki/The_Game%EF%BC%9A%E5%90%91%E8%91%97%E9%9B%B6%E6%99%82" TargetMode="External"/><Relationship Id="rId7" Type="http://schemas.openxmlformats.org/officeDocument/2006/relationships/hyperlink" Target="https://zh.wikipedia.org/wiki/%E4%BA%8C%E5%8D%81%E4%BA%94%EF%BC%8C%E4%BA%8C%E5%8D%81%E4%B8%80" TargetMode="External"/><Relationship Id="rId239" Type="http://schemas.openxmlformats.org/officeDocument/2006/relationships/hyperlink" Target="https://video.friday.tw/drama/detail/3067/%E7%AD%89%E5%BE%85%E4%BA%86%E5%BE%88%E4%B9%85-%E7%AC%AC1%E9%9B%86?episode=96243&amp;index=1" TargetMode="External"/><Relationship Id="rId446" Type="http://schemas.openxmlformats.org/officeDocument/2006/relationships/hyperlink" Target="https://www.netflix.com/tw/title/81442115" TargetMode="External"/><Relationship Id="rId653" Type="http://schemas.openxmlformats.org/officeDocument/2006/relationships/hyperlink" Target="https://zh.wikipedia.org/wiki/%E6%89%80%E4%BB%A5%E6%88%91%E5%92%8C%E9%BB%91%E7%B2%89%E7%B5%90%E5%A9%9A%E4%BA%86_(%E9%9B%BB%E8%A6%96%E5%8A%87)" TargetMode="External"/><Relationship Id="rId1076" Type="http://schemas.openxmlformats.org/officeDocument/2006/relationships/hyperlink" Target="https://www.disneyplus.com/zh-hant/series/signal/50JoF67eoa56" TargetMode="External"/><Relationship Id="rId306" Type="http://schemas.openxmlformats.org/officeDocument/2006/relationships/hyperlink" Target="https://www.disneyplus.com/zh-hant/series/pandora-beneath-the-paradise/1GeoLq1lVS3y" TargetMode="External"/><Relationship Id="rId860" Type="http://schemas.openxmlformats.org/officeDocument/2006/relationships/hyperlink" Target="https://olinpps.pixnet.net/blog/post/119362198" TargetMode="External"/><Relationship Id="rId958" Type="http://schemas.openxmlformats.org/officeDocument/2006/relationships/hyperlink" Target="http://olinpps.pixnet.net/blog/post/118271379" TargetMode="External"/><Relationship Id="rId1143" Type="http://schemas.openxmlformats.org/officeDocument/2006/relationships/hyperlink" Target="https://www.linetv.tw/drama/11962/eps/1?drama_id=11962" TargetMode="External"/><Relationship Id="rId87" Type="http://schemas.openxmlformats.org/officeDocument/2006/relationships/hyperlink" Target="https://zh.wikipedia.org/wiki/%E8%A7%A3%E7%A2%BC%E8%BF%BD%E5%85%87" TargetMode="External"/><Relationship Id="rId513" Type="http://schemas.openxmlformats.org/officeDocument/2006/relationships/hyperlink" Target="https://zh.wikipedia.org/wiki/%E4%BA%8C%E5%8D%81%E4%BA%94%EF%BC%8C%E4%BA%8C%E5%8D%81%E4%B8%80" TargetMode="External"/><Relationship Id="rId720" Type="http://schemas.openxmlformats.org/officeDocument/2006/relationships/hyperlink" Target="https://www.netflix.com/tw/title/80187302" TargetMode="External"/><Relationship Id="rId818" Type="http://schemas.openxmlformats.org/officeDocument/2006/relationships/hyperlink" Target="https://olinpps.pixnet.net/blog/post/119964969" TargetMode="External"/><Relationship Id="rId1003" Type="http://schemas.openxmlformats.org/officeDocument/2006/relationships/hyperlink" Target="https://zh.wikipedia.org/wiki/%E5%AE%88%E6%9C%9B%E8%80%85_(%E9%9B%BB%E8%A6%96%E5%8A%87)" TargetMode="External"/><Relationship Id="rId1210" Type="http://schemas.openxmlformats.org/officeDocument/2006/relationships/printerSettings" Target="../printerSettings/printerSettings1.bin"/><Relationship Id="rId14" Type="http://schemas.openxmlformats.org/officeDocument/2006/relationships/hyperlink" Target="https://www.netflix.com/tw/title/81267691" TargetMode="External"/><Relationship Id="rId163" Type="http://schemas.openxmlformats.org/officeDocument/2006/relationships/hyperlink" Target="https://www.netflix.com/tw/title/81701142" TargetMode="External"/><Relationship Id="rId370" Type="http://schemas.openxmlformats.org/officeDocument/2006/relationships/hyperlink" Target="https://zh.wikipedia.org/wiki/%E6%98%8E%E6%98%9F%E7%B6%93%E7%B4%80%E4%BA%BA%E7%94%9F%E5%AD%98%E8%A8%98" TargetMode="External"/><Relationship Id="rId230" Type="http://schemas.openxmlformats.org/officeDocument/2006/relationships/hyperlink" Target="https://zh.wikipedia.org/zh-tw/%E6%88%80%E6%84%9B%E4%B8%8D%E5%8F%AF%E6%8A%97%E5%8A%9B" TargetMode="External"/><Relationship Id="rId468" Type="http://schemas.openxmlformats.org/officeDocument/2006/relationships/hyperlink" Target="https://zh.wikipedia.org/wiki/%E9%AD%94%E5%92%92%E7%9A%84%E6%88%80%E4%BA%BA" TargetMode="External"/><Relationship Id="rId675" Type="http://schemas.openxmlformats.org/officeDocument/2006/relationships/hyperlink" Target="https://www.netflix.com/tw/title/81362748" TargetMode="External"/><Relationship Id="rId882" Type="http://schemas.openxmlformats.org/officeDocument/2006/relationships/hyperlink" Target="https://zh.wikipedia.org/wiki/%E5%B0%B1%E7%AE%97%E6%AD%BB%E4%B9%9F%E5%96%9C%E6%AD%A1" TargetMode="External"/><Relationship Id="rId1098" Type="http://schemas.openxmlformats.org/officeDocument/2006/relationships/hyperlink" Target="https://zh.wikipedia.org/wiki/%E5%AE%A5%E7%BE%8E%E7%9A%84%E6%88%BF%E9%96%93" TargetMode="External"/><Relationship Id="rId328" Type="http://schemas.openxmlformats.org/officeDocument/2006/relationships/hyperlink" Target="https://zh.wikipedia.org/wiki/%E8%AF%B1%E9%A5%B5" TargetMode="External"/><Relationship Id="rId535" Type="http://schemas.openxmlformats.org/officeDocument/2006/relationships/hyperlink" Target="https://hamivideo.hinet.net/product/175086.do?cs=2" TargetMode="External"/><Relationship Id="rId742" Type="http://schemas.openxmlformats.org/officeDocument/2006/relationships/hyperlink" Target="https://www.netflix.com/tw/title/81465196" TargetMode="External"/><Relationship Id="rId1165" Type="http://schemas.openxmlformats.org/officeDocument/2006/relationships/hyperlink" Target="https://zh.wikipedia.org/wiki/%E7%B4%B3%E5%A3%AB%E7%9A%84%E5%93%81%E6%A0%BC" TargetMode="External"/><Relationship Id="rId602" Type="http://schemas.openxmlformats.org/officeDocument/2006/relationships/hyperlink" Target="https://zh.wikipedia.org/zh-tw/Hometown" TargetMode="External"/><Relationship Id="rId1025" Type="http://schemas.openxmlformats.org/officeDocument/2006/relationships/hyperlink" Target="https://www.netflix.com/tw/title/80155793" TargetMode="External"/><Relationship Id="rId907" Type="http://schemas.openxmlformats.org/officeDocument/2006/relationships/hyperlink" Target="http://olinpps.pixnet.net/blog/post/118956695" TargetMode="External"/><Relationship Id="rId36" Type="http://schemas.openxmlformats.org/officeDocument/2006/relationships/hyperlink" Target="https://www.wavve.com/player/vod?programid=C9901_C99000000109&amp;landing=season" TargetMode="External"/><Relationship Id="rId185" Type="http://schemas.openxmlformats.org/officeDocument/2006/relationships/hyperlink" Target="https://zh.wikipedia.org/zh-tw/%E7%99%BD%E6%99%9D%E4%B9%8B%E6%9C%88" TargetMode="External"/><Relationship Id="rId392" Type="http://schemas.openxmlformats.org/officeDocument/2006/relationships/hyperlink" Target="https://www.linetv.tw/drama/13990/eps/1?drama_id=13990" TargetMode="External"/><Relationship Id="rId697" Type="http://schemas.openxmlformats.org/officeDocument/2006/relationships/hyperlink" Target="https://zh.wikipedia.org/wiki/%E4%B9%9D%E5%B0%BE%E7%8B%90%E5%82%B3" TargetMode="External"/><Relationship Id="rId252" Type="http://schemas.openxmlformats.org/officeDocument/2006/relationships/hyperlink" Target="https://zh.wikipedia.org/zh-tw/%E6%A6%B4%E8%93%AE%E5%B0%8F%E5%A7%90" TargetMode="External"/><Relationship Id="rId1187" Type="http://schemas.openxmlformats.org/officeDocument/2006/relationships/hyperlink" Target="https://zh.wikipedia.org/wiki/%E6%AA%A2%E5%AF%9F%E5%AE%98%E5%85%AC%E4%B8%BB" TargetMode="External"/><Relationship Id="rId112" Type="http://schemas.openxmlformats.org/officeDocument/2006/relationships/hyperlink" Target="https://olinpps.pixnet.net/blog/post/122307320-%e3%80%90%e7%82%b8%e9%9b%9e%e5%a5%87%e9%81%87%e8%a8%98%e3%80%91%e9%9f%93%e5%8a%87%e6%8e%a8%e8%96%a6%ef%bc%9a%e5%9c%b0%e7%90%83%e4%ba%ba%e8%ab%8b%e6%9c%9d%e5%96%84%e8%89%af%e9%80%b2" TargetMode="External"/><Relationship Id="rId557" Type="http://schemas.openxmlformats.org/officeDocument/2006/relationships/hyperlink" Target="https://zh.wikipedia.org/wiki/Happiness_(%E9%9B%BB%E8%A6%96%E5%8A%87)" TargetMode="External"/><Relationship Id="rId764" Type="http://schemas.openxmlformats.org/officeDocument/2006/relationships/hyperlink" Target="https://zh.wikipedia.org/wiki/%E9%82%A3%E5%80%8B%E7%94%B7%E4%BA%BA%E7%9A%84%E8%A8%98%E6%86%B6%E6%B3%95" TargetMode="External"/><Relationship Id="rId971" Type="http://schemas.openxmlformats.org/officeDocument/2006/relationships/hyperlink" Target="https://zh.wikipedia.org/wiki/Jugglers" TargetMode="External"/><Relationship Id="rId417" Type="http://schemas.openxmlformats.org/officeDocument/2006/relationships/hyperlink" Target="https://www.linetv.tw/drama/13830/eps/1?drama_id=13830" TargetMode="External"/><Relationship Id="rId624" Type="http://schemas.openxmlformats.org/officeDocument/2006/relationships/hyperlink" Target="https://zh.wikipedia.org/wiki/%E7%84%A1%E6%B3%95%E6%8A%97%E6%8B%92%E7%9A%84%E4%BB%96" TargetMode="External"/><Relationship Id="rId831" Type="http://schemas.openxmlformats.org/officeDocument/2006/relationships/hyperlink" Target="https://olinpps.pixnet.net/blog/post/119821599" TargetMode="External"/><Relationship Id="rId1047" Type="http://schemas.openxmlformats.org/officeDocument/2006/relationships/hyperlink" Target="https://zh.wikipedia.org/wiki/%E6%9C%88%E4%B9%8B%E6%88%80%E4%BA%BA%EF%BC%8D%E6%AD%A5%E6%AD%A5%E9%A9%9A%E5%BF%83%EF%BC%9A%E9%BA%97" TargetMode="External"/><Relationship Id="rId929" Type="http://schemas.openxmlformats.org/officeDocument/2006/relationships/hyperlink" Target="https://zh.wikipedia.org/wiki/%E7%81%AB%E6%98%9F%E7%94%9F%E6%B4%BB_(%E9%9F%93%E5%9C%8B%E9%9B%BB%E8%A6%96%E5%8A%87)" TargetMode="External"/><Relationship Id="rId1114" Type="http://schemas.openxmlformats.org/officeDocument/2006/relationships/hyperlink" Target="https://www.netflix.com/tw/title/81027106" TargetMode="External"/><Relationship Id="rId58" Type="http://schemas.openxmlformats.org/officeDocument/2006/relationships/hyperlink" Target="https://olinpps.pixnet.net/blog/post/121133628" TargetMode="External"/><Relationship Id="rId274" Type="http://schemas.openxmlformats.org/officeDocument/2006/relationships/hyperlink" Target="https://zh.wikipedia.org/zh-tw/%E6%9C%89%E7%9B%8A%E7%9A%84%E6%AC%BA%E8%AF%88" TargetMode="External"/><Relationship Id="rId481" Type="http://schemas.openxmlformats.org/officeDocument/2006/relationships/hyperlink" Target="https://www.netflix.com/tw/title/81594857" TargetMode="External"/><Relationship Id="rId134" Type="http://schemas.openxmlformats.org/officeDocument/2006/relationships/hyperlink" Target="https://zh.wikipedia.org/wiki/%E8%B4%A2%E9%98%80X%E5%88%91%E8%AD%A6" TargetMode="External"/><Relationship Id="rId579" Type="http://schemas.openxmlformats.org/officeDocument/2006/relationships/hyperlink" Target="https://zh.wikipedia.org/wiki/%E4%BB%A5%E5%90%BE%E4%B9%8B%E5%90%8D" TargetMode="External"/><Relationship Id="rId786" Type="http://schemas.openxmlformats.org/officeDocument/2006/relationships/hyperlink" Target="https://www.netflix.com/tw/title/81193309" TargetMode="External"/><Relationship Id="rId993" Type="http://schemas.openxmlformats.org/officeDocument/2006/relationships/hyperlink" Target="https://zh.wikipedia.org/wiki/%E7%8E%8B%E5%9C%A8%E7%9B%B8%E6%84%9B" TargetMode="External"/><Relationship Id="rId341" Type="http://schemas.openxmlformats.org/officeDocument/2006/relationships/hyperlink" Target="https://www.disneyplus.com/zh-hant/series/connect/5FklNCRWniwS" TargetMode="External"/><Relationship Id="rId439" Type="http://schemas.openxmlformats.org/officeDocument/2006/relationships/hyperlink" Target="https://zh.m.wikipedia.org/wiki/%E9%9F%93%E6%99%BA%E6%81%A9" TargetMode="External"/><Relationship Id="rId646" Type="http://schemas.openxmlformats.org/officeDocument/2006/relationships/hyperlink" Target="https://www.netflix.com/tw/title/81413647" TargetMode="External"/><Relationship Id="rId1069" Type="http://schemas.openxmlformats.org/officeDocument/2006/relationships/hyperlink" Target="https://zh.wikipedia.org/wiki/%E6%88%B2%E5%AD%90_(%E9%9B%BB%E8%A6%96%E5%8A%87)" TargetMode="External"/><Relationship Id="rId201" Type="http://schemas.openxmlformats.org/officeDocument/2006/relationships/hyperlink" Target="https://zh.wikipedia.org/zh-tw/%E5%A4%A7%E5%8A%9B%E5%A5%B3%E5%AD%90%E5%A7%9C%E5%8D%97%E9%A0%86" TargetMode="External"/><Relationship Id="rId506" Type="http://schemas.openxmlformats.org/officeDocument/2006/relationships/hyperlink" Target="https://tv.apple.com/us/show/pachinko/umc.cmc.17vf6g68dy89kk1l1nnb6min4" TargetMode="External"/><Relationship Id="rId853" Type="http://schemas.openxmlformats.org/officeDocument/2006/relationships/hyperlink" Target="https://zh.wikipedia.org/wiki/%E8%87%AA%E7%99%BD_(%E9%9B%BB%E8%A6%96%E5%8A%87)" TargetMode="External"/><Relationship Id="rId1136" Type="http://schemas.openxmlformats.org/officeDocument/2006/relationships/hyperlink" Target="https://zh.wikipedia.org/wiki/%E6%80%A5%E8%A8%BA%E7%94%B7%E5%A5%B3" TargetMode="External"/><Relationship Id="rId713" Type="http://schemas.openxmlformats.org/officeDocument/2006/relationships/hyperlink" Target="https://zh.wikipedia.org/wiki/%E5%A2%83%E9%81%87%E4%B9%8B%E6%95%B8" TargetMode="External"/><Relationship Id="rId920" Type="http://schemas.openxmlformats.org/officeDocument/2006/relationships/hyperlink" Target="http://olinpps.pixnet.net/blog/post/118611177" TargetMode="External"/><Relationship Id="rId1203" Type="http://schemas.openxmlformats.org/officeDocument/2006/relationships/hyperlink" Target="https://zh.wikipedia.org/wiki/%E5%AF%B9%E4%B8%8D%E8%B5%B7%EF%BC%8C%E6%88%91%E7%88%B1%E4%BD%A0_(%E7%94%B5%E8%A7%86%E5%89%A7)" TargetMode="External"/><Relationship Id="rId296" Type="http://schemas.openxmlformats.org/officeDocument/2006/relationships/hyperlink" Target="https://zh.wikipedia.org/zh-tw/%E9%9B%A2%E5%A9%9A%E5%BE%8B%E5%B8%AB%E7%94%B3%E6%99%9F%E7%80%9A" TargetMode="External"/><Relationship Id="rId156" Type="http://schemas.openxmlformats.org/officeDocument/2006/relationships/hyperlink" Target="https://zh.wikipedia.org/wiki/%E5%A4%9C%E5%B9%95%E9%99%8D%E8%87%A8_(%E9%9B%BB%E8%A6%96%E5%8A%87)" TargetMode="External"/><Relationship Id="rId363" Type="http://schemas.openxmlformats.org/officeDocument/2006/relationships/hyperlink" Target="https://www.viki.com/tv/38861c-summer-strike?locale=zt" TargetMode="External"/><Relationship Id="rId570" Type="http://schemas.openxmlformats.org/officeDocument/2006/relationships/hyperlink" Target="https://video.friday.tw/drama/detail/2131" TargetMode="External"/><Relationship Id="rId223" Type="http://schemas.openxmlformats.org/officeDocument/2006/relationships/hyperlink" Target="https://zh.wikipedia.org/wiki/%E5%85%A8%E5%9C%8B%E6%AD%BB%E5%88%91%E5%85%AC%E6%8A%95" TargetMode="External"/><Relationship Id="rId430" Type="http://schemas.openxmlformats.org/officeDocument/2006/relationships/hyperlink" Target="https://www.netflix.com/tw/title/81612967" TargetMode="External"/><Relationship Id="rId668" Type="http://schemas.openxmlformats.org/officeDocument/2006/relationships/hyperlink" Target="https://zh.wikipedia.org/wiki/%E6%80%AA%E7%89%A9_(2021%E5%B9%B4%E9%9B%BB%E8%A6%96%E5%8A%87)" TargetMode="External"/><Relationship Id="rId875" Type="http://schemas.openxmlformats.org/officeDocument/2006/relationships/hyperlink" Target="http://olinpps.pixnet.net/blog/post/119141035" TargetMode="External"/><Relationship Id="rId1060" Type="http://schemas.openxmlformats.org/officeDocument/2006/relationships/hyperlink" Target="https://zh.wikipedia.org/wiki/38%E5%B8%AB%E6%A9%9F%E5%8B%95%E9%9A%8A" TargetMode="External"/><Relationship Id="rId18" Type="http://schemas.openxmlformats.org/officeDocument/2006/relationships/hyperlink" Target="http://olinpps.pixnet.net/blog/post/118272072" TargetMode="External"/><Relationship Id="rId528" Type="http://schemas.openxmlformats.org/officeDocument/2006/relationships/hyperlink" Target="https://zh.wikipedia.org/wiki/%E8%BB%8D%E6%AA%A2%E5%AF%9F%E5%AE%98%E5%A4%9A%E4%BC%AF%E6%9B%BC" TargetMode="External"/><Relationship Id="rId735" Type="http://schemas.openxmlformats.org/officeDocument/2006/relationships/hyperlink" Target="https://zh.wikipedia.org/wiki/%E6%88%91%E5%80%91%EF%BC%8C%E6%84%9B%E9%81%8E%E5%97%8E" TargetMode="External"/><Relationship Id="rId942" Type="http://schemas.openxmlformats.org/officeDocument/2006/relationships/hyperlink" Target="http://olinpps.pixnet.net/blog/post/118289103" TargetMode="External"/><Relationship Id="rId1158" Type="http://schemas.openxmlformats.org/officeDocument/2006/relationships/hyperlink" Target="https://zh.wikipedia.org/zh-tw/%E5%BB%A3%E5%91%8A%E5%A4%A9%E6%89%8D%E6%9D%8E%E5%A4%AA%E7%99%BD" TargetMode="External"/><Relationship Id="rId167" Type="http://schemas.openxmlformats.org/officeDocument/2006/relationships/hyperlink" Target="https://www.primevideo.com/region/fe/detail/%25E6%2588%2591%25E7%259A%2584%25E7%2594%25B7%25E7%25A5%259E%25E4%25B8%2598%25E6%25AF%2594%25E7%2589%25B9/0ILOBJPYCDPULM2UUWZK31GDOZ/ref=atv_nb_lcl_zh_TW?ie=UTF8" TargetMode="External"/><Relationship Id="rId374" Type="http://schemas.openxmlformats.org/officeDocument/2006/relationships/hyperlink" Target="https://en.wikipedia.org/wiki/Yonder_(TV_series)" TargetMode="External"/><Relationship Id="rId581" Type="http://schemas.openxmlformats.org/officeDocument/2006/relationships/hyperlink" Target="https://olinpps.pixnet.net/blog/post/121242094" TargetMode="External"/><Relationship Id="rId1018" Type="http://schemas.openxmlformats.org/officeDocument/2006/relationships/hyperlink" Target="https://zh.wikipedia.org/wiki/%E6%98%8E%E5%A4%A9%E5%92%8C%E4%BD%A0" TargetMode="External"/><Relationship Id="rId71" Type="http://schemas.openxmlformats.org/officeDocument/2006/relationships/hyperlink" Target="https://olinpps.pixnet.net/blog/post/120481270" TargetMode="External"/><Relationship Id="rId234" Type="http://schemas.openxmlformats.org/officeDocument/2006/relationships/hyperlink" Target="https://zh.wikipedia.org/zh-tw/%E6%88%80%E4%BA%BA_(2023%E5%B9%B4%E9%9B%BB%E8%A6%96%E5%8A%87)" TargetMode="External"/><Relationship Id="rId679" Type="http://schemas.openxmlformats.org/officeDocument/2006/relationships/hyperlink" Target="https://www.netflix.com/tw/title/81340910" TargetMode="External"/><Relationship Id="rId802" Type="http://schemas.openxmlformats.org/officeDocument/2006/relationships/hyperlink" Target="https://www.netflix.com/tw/title/81556857" TargetMode="External"/><Relationship Id="rId886" Type="http://schemas.openxmlformats.org/officeDocument/2006/relationships/hyperlink" Target="https://zh.wikipedia.org/wiki/%E7%9A%87%E5%90%8E%E7%9A%84%E5%93%81%E6%A0%BC" TargetMode="External"/><Relationship Id="rId2" Type="http://schemas.openxmlformats.org/officeDocument/2006/relationships/hyperlink" Target="https://www.netflix.com/tw/title/81518991" TargetMode="External"/><Relationship Id="rId29" Type="http://schemas.openxmlformats.org/officeDocument/2006/relationships/hyperlink" Target="https://zh.wikipedia.org/wiki/%E8%80%80%E7%9C%BC" TargetMode="External"/><Relationship Id="rId441" Type="http://schemas.openxmlformats.org/officeDocument/2006/relationships/hyperlink" Target="https://zh.m.wikipedia.org/zh-tw/%E8%AA%AA%E5%87%BA%E4%BD%A0%E7%9A%84%E9%A1%98%E6%9C%9B_(2022%E5%B9%B4%E9%9B%BB%E8%A6%96%E5%8A%87)" TargetMode="External"/><Relationship Id="rId539" Type="http://schemas.openxmlformats.org/officeDocument/2006/relationships/hyperlink" Target="https://video.friday.tw/drama/detail/2244/Ghost-Doctor%E5%B9%BD%E9%9D%88%E9%86%AB%E7%94%9F-%E7%AC%AC16%E9%9B%86?episode=74899&amp;index=16" TargetMode="External"/><Relationship Id="rId746" Type="http://schemas.openxmlformats.org/officeDocument/2006/relationships/hyperlink" Target="https://zh.wikipedia.org/wiki/%E4%B8%8A%E5%8F%B8%E5%AF%A6%E7%BF%92%E7%94%9F_(%E9%9B%BB%E8%A6%96%E5%8A%87)" TargetMode="External"/><Relationship Id="rId1071" Type="http://schemas.openxmlformats.org/officeDocument/2006/relationships/hyperlink" Target="https://www.netflix.com/tw/title/81012573" TargetMode="External"/><Relationship Id="rId1169" Type="http://schemas.openxmlformats.org/officeDocument/2006/relationships/hyperlink" Target="https://zh.wikipedia.org/zh-tw/%E5%A6%BB%E5%AD%90%E7%9A%84%E8%B3%87%E6%A0%BC" TargetMode="External"/><Relationship Id="rId178" Type="http://schemas.openxmlformats.org/officeDocument/2006/relationships/hyperlink" Target="https://www.netflix.com/tw/title/81716080" TargetMode="External"/><Relationship Id="rId301" Type="http://schemas.openxmlformats.org/officeDocument/2006/relationships/hyperlink" Target="https://zh.wikipedia.org/wiki/%E6%9C%9D%E9%AE%AE%E5%BE%8B%E5%B8%AB" TargetMode="External"/><Relationship Id="rId953" Type="http://schemas.openxmlformats.org/officeDocument/2006/relationships/hyperlink" Target="https://www.myvideo.net.tw/details/3/21896" TargetMode="External"/><Relationship Id="rId1029" Type="http://schemas.openxmlformats.org/officeDocument/2006/relationships/hyperlink" Target="https://www.netflix.com/tw/title/81012551" TargetMode="External"/><Relationship Id="rId82" Type="http://schemas.openxmlformats.org/officeDocument/2006/relationships/hyperlink" Target="https://www.disneyplus.com/zh-hant/series/stranger/1eSNEpzOI5Oq" TargetMode="External"/><Relationship Id="rId385" Type="http://schemas.openxmlformats.org/officeDocument/2006/relationships/hyperlink" Target="https://zh.m.wikipedia.org/zh-tw/Glitch_(%E9%9F%93%E5%9C%8B%E9%9B%BB%E8%A6%96%E5%8A%87)" TargetMode="External"/><Relationship Id="rId592" Type="http://schemas.openxmlformats.org/officeDocument/2006/relationships/hyperlink" Target="https://zh.wikipedia.org/wiki/%E9%AD%B7%E9%AD%9A%E9%81%8A%E6%88%B2" TargetMode="External"/><Relationship Id="rId606" Type="http://schemas.openxmlformats.org/officeDocument/2006/relationships/hyperlink" Target="https://zh.wikipedia.org/wiki/%E9%BB%91%E8%89%B2%E5%A4%AA%E9%99%BD" TargetMode="External"/><Relationship Id="rId813" Type="http://schemas.openxmlformats.org/officeDocument/2006/relationships/hyperlink" Target="https://zh.wikipedia.org/wiki/%E5%BE%88%E4%BE%BF%E5%AE%9C%EF%BC%8C%E5%8D%83%E9%87%8C%E9%A6%AC%E8%B6%85%E5%B8%82" TargetMode="External"/><Relationship Id="rId245" Type="http://schemas.openxmlformats.org/officeDocument/2006/relationships/hyperlink" Target="https://www.disneyplus.com/zh-hant/series/revenant/1lq84TkztzHz" TargetMode="External"/><Relationship Id="rId452" Type="http://schemas.openxmlformats.org/officeDocument/2006/relationships/hyperlink" Target="https://video.friday.tw/drama/detail/2542" TargetMode="External"/><Relationship Id="rId897" Type="http://schemas.openxmlformats.org/officeDocument/2006/relationships/hyperlink" Target="https://zh.wikipedia.org/wiki/Nine_Room" TargetMode="External"/><Relationship Id="rId1082" Type="http://schemas.openxmlformats.org/officeDocument/2006/relationships/hyperlink" Target="https://www.netflix.com/tw/title/80188351" TargetMode="External"/><Relationship Id="rId105" Type="http://schemas.openxmlformats.org/officeDocument/2006/relationships/hyperlink" Target="https://www.netflix.com/tw/title/80029647" TargetMode="External"/><Relationship Id="rId312" Type="http://schemas.openxmlformats.org/officeDocument/2006/relationships/hyperlink" Target="https://www.netflix.com/tw/title/81463556" TargetMode="External"/><Relationship Id="rId757" Type="http://schemas.openxmlformats.org/officeDocument/2006/relationships/hyperlink" Target="https://zh.wikipedia.org/wiki/Born_Again" TargetMode="External"/><Relationship Id="rId964" Type="http://schemas.openxmlformats.org/officeDocument/2006/relationships/hyperlink" Target="https://www.netflix.com/tw/title/81500002" TargetMode="External"/><Relationship Id="rId93" Type="http://schemas.openxmlformats.org/officeDocument/2006/relationships/hyperlink" Target="https://zh.wikipedia.org/wiki/%E8%81%BD%E8%A6%8B%E4%BD%A0%E7%9A%84%E8%81%B2%E9%9F%B3" TargetMode="External"/><Relationship Id="rId189" Type="http://schemas.openxmlformats.org/officeDocument/2006/relationships/hyperlink" Target="https://zh.wikipedia.org/wiki/%E6%81%B6%E4%BA%BA%E4%BC%A0%E8%AE%B0" TargetMode="External"/><Relationship Id="rId396" Type="http://schemas.openxmlformats.org/officeDocument/2006/relationships/hyperlink" Target="https://www.netflix.com/tw/title/81610895" TargetMode="External"/><Relationship Id="rId617" Type="http://schemas.openxmlformats.org/officeDocument/2006/relationships/hyperlink" Target="https://www.linetv.tw/drama/12544/eps/1?drama_id=12544" TargetMode="External"/><Relationship Id="rId824" Type="http://schemas.openxmlformats.org/officeDocument/2006/relationships/hyperlink" Target="https://www.disneyplus.com/zh-hant/series/be-melodramatic/6OOddruTdUNa" TargetMode="External"/><Relationship Id="rId256" Type="http://schemas.openxmlformats.org/officeDocument/2006/relationships/hyperlink" Target="https://zh.wikipedia.org/zh-tw/%E7%82%BA%E4%BD%A0%E5%BF%83%E5%8B%95" TargetMode="External"/><Relationship Id="rId463" Type="http://schemas.openxmlformats.org/officeDocument/2006/relationships/hyperlink" Target="https://hamivideo.hinet.net/product/190023.do?cs=2" TargetMode="External"/><Relationship Id="rId670" Type="http://schemas.openxmlformats.org/officeDocument/2006/relationships/hyperlink" Target="https://zh.wikipedia.org/wiki/Sisyphus:_the_myth" TargetMode="External"/><Relationship Id="rId1093" Type="http://schemas.openxmlformats.org/officeDocument/2006/relationships/hyperlink" Target="https://zh.wikipedia.org/wiki/Oh_%E6%88%91%E7%9A%84%E9%AC%BC%E7%A5%9E%E5%90%9B" TargetMode="External"/><Relationship Id="rId1107" Type="http://schemas.openxmlformats.org/officeDocument/2006/relationships/hyperlink" Target="https://zh.wikipedia.org/wiki/%E7%82%BA%E7%B4%94%E6%83%85%E8%91%97%E8%BF%B7" TargetMode="External"/><Relationship Id="rId116" Type="http://schemas.openxmlformats.org/officeDocument/2006/relationships/hyperlink" Target="https://video.friday.tw/drama/detail/3372/%E5%A4%9C%E9%99%90%E7%85%A7%E7%9B%B8%E9%A4%A8-%E7%AC%AC1%E9%9B%86?episode=103962&amp;index=1" TargetMode="External"/><Relationship Id="rId323" Type="http://schemas.openxmlformats.org/officeDocument/2006/relationships/hyperlink" Target="https://www.primevideo.com/detail/0KC638ILXYW788GD95156EFZKJ/ref=atv_dl_rdr" TargetMode="External"/><Relationship Id="rId530" Type="http://schemas.openxmlformats.org/officeDocument/2006/relationships/hyperlink" Target="https://zh.wikipedia.org/zh-tw/%E6%AE%AD%E5%B1%8D%E6%A0%A1%E5%9C%92" TargetMode="External"/><Relationship Id="rId768" Type="http://schemas.openxmlformats.org/officeDocument/2006/relationships/hyperlink" Target="https://zh.wikipedia.org/wiki/%E6%80%AA%E5%92%96%EF%BC%81%E6%96%87%E4%B8%BB%E5%BB%9A" TargetMode="External"/><Relationship Id="rId975" Type="http://schemas.openxmlformats.org/officeDocument/2006/relationships/hyperlink" Target="https://zh.wikipedia.org/wiki/Two_Cops" TargetMode="External"/><Relationship Id="rId1160" Type="http://schemas.openxmlformats.org/officeDocument/2006/relationships/hyperlink" Target="https://zh.wikipedia.org/wiki/%E6%88%91%E5%80%91%E8%83%BD%E7%B5%90%E5%A9%9A%E5%97%8E" TargetMode="External"/><Relationship Id="rId20" Type="http://schemas.openxmlformats.org/officeDocument/2006/relationships/hyperlink" Target="https://www.netflix.com/tw/title/81012510" TargetMode="External"/><Relationship Id="rId628" Type="http://schemas.openxmlformats.org/officeDocument/2006/relationships/hyperlink" Target="https://zh.wikipedia.org/wiki/%E6%9C%88%E5%88%8A%E5%AE%B6" TargetMode="External"/><Relationship Id="rId835" Type="http://schemas.openxmlformats.org/officeDocument/2006/relationships/hyperlink" Target="https://www.netflix.com/tw/title/81205830" TargetMode="External"/><Relationship Id="rId267" Type="http://schemas.openxmlformats.org/officeDocument/2006/relationships/hyperlink" Target="https://www.netflix.com/tw/title/81195027" TargetMode="External"/><Relationship Id="rId474" Type="http://schemas.openxmlformats.org/officeDocument/2006/relationships/hyperlink" Target="https://zh.m.wikipedia.org/wiki/%E5%8C%BB%E6%B3%95%E5%88%91%E4%BA%8B" TargetMode="External"/><Relationship Id="rId1020" Type="http://schemas.openxmlformats.org/officeDocument/2006/relationships/hyperlink" Target="https://www.linetv.tw/drama/12324/eps/1?drama_id=12324" TargetMode="External"/><Relationship Id="rId1118" Type="http://schemas.openxmlformats.org/officeDocument/2006/relationships/hyperlink" Target="https://www.netflix.com/tw/title/80999060" TargetMode="External"/><Relationship Id="rId127" Type="http://schemas.openxmlformats.org/officeDocument/2006/relationships/hyperlink" Target="https://video.friday.tw/drama/detail/3344/%E8%81%96%E6%B0%B4%E6%B4%9E%E4%B9%8B%E5%90%BB-%E7%AC%AC1%E9%9B%86?episode=103266&amp;index=1" TargetMode="External"/><Relationship Id="rId681" Type="http://schemas.openxmlformats.org/officeDocument/2006/relationships/hyperlink" Target="https://video.friday.tw/drama/detail/1635/%E5%93%B2%E4%BB%81%E7%8E%8B%E5%90%8E-%E7%AC%AC1%E9%9B%86?episode=59111&amp;index=1" TargetMode="External"/><Relationship Id="rId779" Type="http://schemas.openxmlformats.org/officeDocument/2006/relationships/hyperlink" Target="https://www.netflix.com/tw/title/81551869" TargetMode="External"/><Relationship Id="rId902" Type="http://schemas.openxmlformats.org/officeDocument/2006/relationships/hyperlink" Target="https://www.disneyplus.com/zh-hant/series/the-beauty-inside/7IBf1UJJTb63" TargetMode="External"/><Relationship Id="rId986" Type="http://schemas.openxmlformats.org/officeDocument/2006/relationships/hyperlink" Target="https://zh.wikipedia.org/zh-tw/%E6%93%BA%E9%A3%AF%E6%A1%8C%E7%9A%84%E7%94%B7%E4%BA%BA" TargetMode="External"/><Relationship Id="rId31" Type="http://schemas.openxmlformats.org/officeDocument/2006/relationships/hyperlink" Target="https://olinpps.pixnet.net/blog/post/119362198" TargetMode="External"/><Relationship Id="rId334" Type="http://schemas.openxmlformats.org/officeDocument/2006/relationships/hyperlink" Target="https://www.netflix.com/tw/title/81519223" TargetMode="External"/><Relationship Id="rId541" Type="http://schemas.openxmlformats.org/officeDocument/2006/relationships/hyperlink" Target="https://www.linetv.tw/drama/12953/eps/1?drama_id=12953" TargetMode="External"/><Relationship Id="rId639" Type="http://schemas.openxmlformats.org/officeDocument/2006/relationships/hyperlink" Target="https://zh.wikipedia.org/zh-tw/%E6%9F%90%E4%B8%80%E5%A4%A9%E6%BB%85%E4%BA%A1%E4%BE%86%E5%88%B0%E6%88%91%E5%AE%B6%E9%96%80%E5%89%8D" TargetMode="External"/><Relationship Id="rId1171" Type="http://schemas.openxmlformats.org/officeDocument/2006/relationships/hyperlink" Target="https://zh.wikipedia.org/wiki/%E5%85%AC%E4%B8%BB%E7%9A%84%E7%94%B7%E4%BA%BA" TargetMode="External"/><Relationship Id="rId180" Type="http://schemas.openxmlformats.org/officeDocument/2006/relationships/hyperlink" Target="https://video.friday.tw/drama/detail/3213/%E7%83%88%E5%A5%B3%E6%9C%B4%E6%B0%8F%E5%A5%91%E7%B4%84%E7%B5%90%E5%A9%9A%E5%82%B3-%E7%AC%AC1%E9%9B%86?episode=99838&amp;index=1" TargetMode="External"/><Relationship Id="rId278" Type="http://schemas.openxmlformats.org/officeDocument/2006/relationships/hyperlink" Target="https://www.netflix.com/tw/title/81682438" TargetMode="External"/><Relationship Id="rId401" Type="http://schemas.openxmlformats.org/officeDocument/2006/relationships/hyperlink" Target="https://zh.wikipedia.org/wiki/%E6%9C%88%E6%B0%B4%E9%87%91%E7%81%AB%E6%9C%A8%E5%9C%9F" TargetMode="External"/><Relationship Id="rId846" Type="http://schemas.openxmlformats.org/officeDocument/2006/relationships/hyperlink" Target="https://zh.wikipedia.org/wiki/%E5%A5%B9%E7%9A%84%E7%A7%81%E7%94%9F%E6%B4%BB" TargetMode="External"/><Relationship Id="rId1031" Type="http://schemas.openxmlformats.org/officeDocument/2006/relationships/hyperlink" Target="https://video.friday.tw/drama/detail/217/%E6%B5%AA%E6%BC%AB%E9%86%AB%E7%94%9F%E9%87%91%E5%B8%AB%E5%82%85-%E7%AC%AC1%E9%9B%86?episode=13740&amp;index=1" TargetMode="External"/><Relationship Id="rId1129" Type="http://schemas.openxmlformats.org/officeDocument/2006/relationships/hyperlink" Target="https://zh.wikipedia.org/wiki/%E4%B8%8D%E8%A6%81%E6%88%80%E6%84%9B%E8%A6%81%E7%B5%90%E5%A9%9A" TargetMode="External"/><Relationship Id="rId485" Type="http://schemas.openxmlformats.org/officeDocument/2006/relationships/hyperlink" Target="https://zh.wikipedia.org/wiki/%E6%88%91%E5%80%91%E7%9A%84%E8%97%8D%E8%AA%BF%E6%99%82%E5%85%89" TargetMode="External"/><Relationship Id="rId692" Type="http://schemas.openxmlformats.org/officeDocument/2006/relationships/hyperlink" Target="https://zh.wikipedia.org/wiki/%E9%A9%9A%E5%A5%87%E7%9A%84%E5%82%B3%E8%81%9E" TargetMode="External"/><Relationship Id="rId706" Type="http://schemas.openxmlformats.org/officeDocument/2006/relationships/hyperlink" Target="https://zh.wikipedia.org/wiki/Penthouse_(%E9%9B%BB%E8%A6%96%E5%8A%87)" TargetMode="External"/><Relationship Id="rId913" Type="http://schemas.openxmlformats.org/officeDocument/2006/relationships/hyperlink" Target="https://zh.wikipedia.org/wiki/Lovely_Horribly" TargetMode="External"/><Relationship Id="rId42" Type="http://schemas.openxmlformats.org/officeDocument/2006/relationships/hyperlink" Target="https://zh.wikipedia.org/zh-tw/%E5%B0%8F%E5%A5%B3%E5%AD%90_(%E9%9B%BB%E8%A6%96%E5%8A%87)" TargetMode="External"/><Relationship Id="rId138" Type="http://schemas.openxmlformats.org/officeDocument/2006/relationships/hyperlink" Target="https://zh.wikipedia.org/zh-tw/%E5%A4%9C%E6%99%9A%E9%96%8B%E7%9A%84%E8%8A%B1" TargetMode="External"/><Relationship Id="rId345" Type="http://schemas.openxmlformats.org/officeDocument/2006/relationships/hyperlink" Target="https://www.netflix.com/tw/title/81406881" TargetMode="External"/><Relationship Id="rId552" Type="http://schemas.openxmlformats.org/officeDocument/2006/relationships/hyperlink" Target="https://www.netflix.com/tw/title/81577271" TargetMode="External"/><Relationship Id="rId997" Type="http://schemas.openxmlformats.org/officeDocument/2006/relationships/hyperlink" Target="http://olinpps.pixnet.net/blog/post/118273626" TargetMode="External"/><Relationship Id="rId1182" Type="http://schemas.openxmlformats.org/officeDocument/2006/relationships/hyperlink" Target="https://zh.wikipedia.org/wiki/%E7%A7%98%E5%AF%86%E8%8A%B1%E5%9C%92_(%E9%9F%93%E5%9C%8B%E9%9B%BB%E8%A6%96%E5%8A%87)" TargetMode="External"/><Relationship Id="rId191" Type="http://schemas.openxmlformats.org/officeDocument/2006/relationships/hyperlink" Target="https://zh.wikipedia.org/zh-tw/%E4%BA%A4%E6%98%93_(%E7%94%B5%E8%A7%86%E5%89%A7)" TargetMode="External"/><Relationship Id="rId205" Type="http://schemas.openxmlformats.org/officeDocument/2006/relationships/hyperlink" Target="https://olinpps.pixnet.net/blog/post/122118122" TargetMode="External"/><Relationship Id="rId412" Type="http://schemas.openxmlformats.org/officeDocument/2006/relationships/hyperlink" Target="https://olinpps.pixnet.net/blog/post/121548908" TargetMode="External"/><Relationship Id="rId857" Type="http://schemas.openxmlformats.org/officeDocument/2006/relationships/hyperlink" Target="https://zh.wikipedia.org/wiki/Kill_It" TargetMode="External"/><Relationship Id="rId1042" Type="http://schemas.openxmlformats.org/officeDocument/2006/relationships/hyperlink" Target="https://zh.wikipedia.org/wiki/%E7%8D%A8%E9%85%92%E7%94%B7%E5%A5%B3" TargetMode="External"/><Relationship Id="rId289" Type="http://schemas.openxmlformats.org/officeDocument/2006/relationships/hyperlink" Target="https://www.linetv.tw/drama/14775/eps/1?drama_id=14775" TargetMode="External"/><Relationship Id="rId496" Type="http://schemas.openxmlformats.org/officeDocument/2006/relationships/hyperlink" Target="https://video.friday.tw/drama/detail/2384/%E7%8F%BE%E5%9C%A8%E9%96%8B%E5%A7%8B%E6%98%AFShowtime%EF%BC%81-%E7%AC%AC1%E9%9B%86?episode=78861&amp;index=1" TargetMode="External"/><Relationship Id="rId717" Type="http://schemas.openxmlformats.org/officeDocument/2006/relationships/hyperlink" Target="https://zh.wikipedia.org/zh-tw/%E9%9D%92%E6%98%A5%E7%B4%80%E9%8C%84" TargetMode="External"/><Relationship Id="rId924" Type="http://schemas.openxmlformats.org/officeDocument/2006/relationships/hyperlink" Target="http://olinpps.pixnet.net/blog/post/118654377" TargetMode="External"/><Relationship Id="rId53" Type="http://schemas.openxmlformats.org/officeDocument/2006/relationships/hyperlink" Target="https://zh.wikipedia.org/wiki/%E6%9F%94%E7%BE%8E%E7%9A%84%E7%B4%B0%E8%83%9E%E5%B0%8F%E5%B0%87" TargetMode="External"/><Relationship Id="rId149" Type="http://schemas.openxmlformats.org/officeDocument/2006/relationships/hyperlink" Target="https://www.netflix.com/tw/title/81697983" TargetMode="External"/><Relationship Id="rId356" Type="http://schemas.openxmlformats.org/officeDocument/2006/relationships/hyperlink" Target="https://olinpps.pixnet.net/blog/post/121637312" TargetMode="External"/><Relationship Id="rId563" Type="http://schemas.openxmlformats.org/officeDocument/2006/relationships/hyperlink" Target="https://zh.wikipedia.org/wiki/%E5%9C%B0%E7%8D%84%E5%85%AC%E4%BD%BF_(%E9%9B%BB%E8%A6%96%E5%8A%87)" TargetMode="External"/><Relationship Id="rId770" Type="http://schemas.openxmlformats.org/officeDocument/2006/relationships/hyperlink" Target="https://zh.wikipedia.org/wiki/Memorist" TargetMode="External"/><Relationship Id="rId1193" Type="http://schemas.openxmlformats.org/officeDocument/2006/relationships/hyperlink" Target="https://zh.wikipedia.org/wiki/%E5%8E%9F%E4%BE%86%E6%98%AF%E7%BE%8E%E7%94%B7_(%E9%9F%93%E5%9C%8B%E9%9B%BB%E8%A6%96%E5%8A%87)" TargetMode="External"/><Relationship Id="rId1207" Type="http://schemas.openxmlformats.org/officeDocument/2006/relationships/hyperlink" Target="https://zh.wikipedia.org/zh-tw/%E5%8D%83%E5%B9%B4%E4%B9%8B%E6%84%9B" TargetMode="External"/><Relationship Id="rId216" Type="http://schemas.openxmlformats.org/officeDocument/2006/relationships/hyperlink" Target="https://zh.wikipedia.org/zh-tw/7%E4%BA%BA%E7%9A%84%E9%80%83%E8%84%AB" TargetMode="External"/><Relationship Id="rId423" Type="http://schemas.openxmlformats.org/officeDocument/2006/relationships/hyperlink" Target="https://zh.wikipedia.org/wiki/%E9%AB%98%E6%96%AF%E9%9B%BB%E5%AD%90%E5%85%AC%E5%8F%B8_(%E9%9F%93%E5%9C%8B%E9%9B%BB%E8%A6%96%E5%8A%87)" TargetMode="External"/><Relationship Id="rId868" Type="http://schemas.openxmlformats.org/officeDocument/2006/relationships/hyperlink" Target="https://www.netflix.com/tw/title/80180171" TargetMode="External"/><Relationship Id="rId1053" Type="http://schemas.openxmlformats.org/officeDocument/2006/relationships/hyperlink" Target="https://www.netflix.com/tw/title/80128686" TargetMode="External"/><Relationship Id="rId630" Type="http://schemas.openxmlformats.org/officeDocument/2006/relationships/hyperlink" Target="https://zh.wikipedia.org/wiki/%E6%88%91%E7%9A%84%E4%B8%8A%E6%B5%81%E4%B8%96%E7%95%8C" TargetMode="External"/><Relationship Id="rId728" Type="http://schemas.openxmlformats.org/officeDocument/2006/relationships/hyperlink" Target="https://video.friday.tw/drama/detail/1499/%E6%84%9B%E9%BA%97%E7%B5%B2Alice-%E7%AC%AC1%E9%9B%86?episode=55482&amp;index=1" TargetMode="External"/><Relationship Id="rId935" Type="http://schemas.openxmlformats.org/officeDocument/2006/relationships/hyperlink" Target="https://zh.wikipedia.org/wiki/%E6%BC%A2%E6%91%A9%E6%8B%89%E6%AF%94%E5%B0%8F%E5%A7%90" TargetMode="External"/><Relationship Id="rId64" Type="http://schemas.openxmlformats.org/officeDocument/2006/relationships/hyperlink" Target="https://www.netflix.com/tw/title/81403966" TargetMode="External"/><Relationship Id="rId367" Type="http://schemas.openxmlformats.org/officeDocument/2006/relationships/hyperlink" Target="https://zh.wikipedia.org/wiki/%E8%AB%8B%E7%99%BC%E9%80%81%E7%B2%89%E7%B5%B2%E4%BF%A1" TargetMode="External"/><Relationship Id="rId574" Type="http://schemas.openxmlformats.org/officeDocument/2006/relationships/hyperlink" Target="https://video.friday.tw/drama/detail/2130" TargetMode="External"/><Relationship Id="rId1120" Type="http://schemas.openxmlformats.org/officeDocument/2006/relationships/hyperlink" Target="https://www.netflix.com/tw/title/80165295" TargetMode="External"/><Relationship Id="rId227" Type="http://schemas.openxmlformats.org/officeDocument/2006/relationships/hyperlink" Target="https://olinpps.pixnet.net/blog/post/122123192" TargetMode="External"/><Relationship Id="rId781" Type="http://schemas.openxmlformats.org/officeDocument/2006/relationships/hyperlink" Target="https://www.netflix.com/tw/title/81243996" TargetMode="External"/><Relationship Id="rId879" Type="http://schemas.openxmlformats.org/officeDocument/2006/relationships/hyperlink" Target="https://olinpps.pixnet.net/blog/post/119156824" TargetMode="External"/><Relationship Id="rId434" Type="http://schemas.openxmlformats.org/officeDocument/2006/relationships/hyperlink" Target="https://www.linetv.tw/drama/13597/eps/1?drama_id=13597" TargetMode="External"/><Relationship Id="rId641" Type="http://schemas.openxmlformats.org/officeDocument/2006/relationships/hyperlink" Target="https://zh.wikipedia.org/wiki/%E4%B8%8D%E7%98%8B%E4%B8%8D%E7%8B%82%E4%B8%8D%E6%84%9B%E4%BD%A0" TargetMode="External"/><Relationship Id="rId739" Type="http://schemas.openxmlformats.org/officeDocument/2006/relationships/hyperlink" Target="https://zh.wikipedia.org/wiki/%E9%9B%96%E7%84%B6%E6%98%AF%E7%B2%BE%E7%A5%9E%E7%97%85%E4%BD%86%E6%B2%92%E9%97%9C%E4%BF%82" TargetMode="External"/><Relationship Id="rId1064" Type="http://schemas.openxmlformats.org/officeDocument/2006/relationships/hyperlink" Target="https://zh.wikipedia.org/wiki/Dear_My_Friends" TargetMode="External"/><Relationship Id="rId280" Type="http://schemas.openxmlformats.org/officeDocument/2006/relationships/hyperlink" Target="https://www.netflix.com/tw/title/81669775" TargetMode="External"/><Relationship Id="rId501" Type="http://schemas.openxmlformats.org/officeDocument/2006/relationships/hyperlink" Target="https://zh.wikipedia.org/zh-tw/%E7%94%B1%E9%9B%B6%E9%96%8B%E5%A7%8B%E6%84%9B%E4%B8%8A%E4%BD%A0" TargetMode="External"/><Relationship Id="rId946" Type="http://schemas.openxmlformats.org/officeDocument/2006/relationships/hyperlink" Target="https://zh.wikipedia.org/wiki/%E7%B6%93%E5%B8%B8%E8%AB%8B%E5%90%83%E9%A3%AF%E7%9A%84%E6%BC%82%E4%BA%AE%E5%A7%90%E5%A7%90" TargetMode="External"/><Relationship Id="rId1131" Type="http://schemas.openxmlformats.org/officeDocument/2006/relationships/hyperlink" Target="https://zh.wikipedia.org/wiki/%E7%95%B0%E9%84%89%E4%BA%BA%E9%86%AB%E7%94%9F" TargetMode="External"/><Relationship Id="rId75" Type="http://schemas.openxmlformats.org/officeDocument/2006/relationships/hyperlink" Target="https://zh.wikipedia.org/wiki/%E6%98%A5%E5%A4%9C" TargetMode="External"/><Relationship Id="rId140" Type="http://schemas.openxmlformats.org/officeDocument/2006/relationships/hyperlink" Target="https://zh.wikipedia.org/wiki/%E4%BD%8E%E8%B0%B7%E5%8C%BB%E7%94%9F" TargetMode="External"/><Relationship Id="rId378" Type="http://schemas.openxmlformats.org/officeDocument/2006/relationships/hyperlink" Target="https://www.netflix.com/tw/title/81610893" TargetMode="External"/><Relationship Id="rId585" Type="http://schemas.openxmlformats.org/officeDocument/2006/relationships/hyperlink" Target="https://video.friday.tw/drama/detail/2180" TargetMode="External"/><Relationship Id="rId792" Type="http://schemas.openxmlformats.org/officeDocument/2006/relationships/hyperlink" Target="https://www.litv.tv/vod/drama/content.do?content_id=VOD00172128" TargetMode="External"/><Relationship Id="rId806" Type="http://schemas.openxmlformats.org/officeDocument/2006/relationships/hyperlink" Target="https://www.litv.tv/vod/drama/content.do?content_id=VOD00163241" TargetMode="External"/><Relationship Id="rId6" Type="http://schemas.openxmlformats.org/officeDocument/2006/relationships/hyperlink" Target="https://olinpps.pixnet.net/blog/post/121454058" TargetMode="External"/><Relationship Id="rId238" Type="http://schemas.openxmlformats.org/officeDocument/2006/relationships/hyperlink" Target="https://zh.wikipedia.org/zh-tw/%E7%AD%89%E5%BE%85%E4%BA%86%E5%BE%88%E4%B9%85" TargetMode="External"/><Relationship Id="rId445" Type="http://schemas.openxmlformats.org/officeDocument/2006/relationships/hyperlink" Target="https://zh.wikipedia.org/zh-tw/%E5%86%8D%E5%A9%9A%E4%B8%8A%E6%B5%81" TargetMode="External"/><Relationship Id="rId652" Type="http://schemas.openxmlformats.org/officeDocument/2006/relationships/hyperlink" Target="https://video.friday.tw/drama/detail/1888" TargetMode="External"/><Relationship Id="rId1075" Type="http://schemas.openxmlformats.org/officeDocument/2006/relationships/hyperlink" Target="https://zh.wikipedia.org/wiki/%E8%A7%A3%E7%A2%BC%E8%BF%BD%E5%85%87" TargetMode="External"/><Relationship Id="rId291" Type="http://schemas.openxmlformats.org/officeDocument/2006/relationships/hyperlink" Target="https://www.disneyplus.com/zh-hant/series/family-the-unbreakable-bond/1kAROnHSImfm" TargetMode="External"/><Relationship Id="rId305" Type="http://schemas.openxmlformats.org/officeDocument/2006/relationships/hyperlink" Target="https://zh.wikipedia.org/zh-tw/%E6%BD%98%E5%A4%9A%E6%8B%89%EF%BC%9A%E8%A2%AB%E6%93%8D%E7%BA%B5%E7%9A%84%E4%B9%90%E5%9B%AD" TargetMode="External"/><Relationship Id="rId512" Type="http://schemas.openxmlformats.org/officeDocument/2006/relationships/hyperlink" Target="https://hamivideo.hinet.net/product/186882.do?cs=2" TargetMode="External"/><Relationship Id="rId957" Type="http://schemas.openxmlformats.org/officeDocument/2006/relationships/hyperlink" Target="https://zh.wikipedia.org/wiki/Return_(%E9%9F%93%E5%9C%8B%E9%9B%BB%E8%A6%96%E5%8A%87)" TargetMode="External"/><Relationship Id="rId1142" Type="http://schemas.openxmlformats.org/officeDocument/2006/relationships/hyperlink" Target="https://zh.wikipedia.org/wiki/%E8%AB%8B%E5%9B%9E%E7%AD%941994" TargetMode="External"/><Relationship Id="rId86" Type="http://schemas.openxmlformats.org/officeDocument/2006/relationships/hyperlink" Target="https://www.netflix.com/tw/title/81077044" TargetMode="External"/><Relationship Id="rId151" Type="http://schemas.openxmlformats.org/officeDocument/2006/relationships/hyperlink" Target="https://zh.wikipedia.org/wiki/%E6%AD%BB%E6%9C%9F%E5%B0%87%E8%87%B3" TargetMode="External"/><Relationship Id="rId389" Type="http://schemas.openxmlformats.org/officeDocument/2006/relationships/hyperlink" Target="https://zh.wikipedia.org/wiki/%E4%BB%A5%E4%B8%80%E7%95%B6%E7%99%BE%E5%9F%B7%E4%BA%8B" TargetMode="External"/><Relationship Id="rId596" Type="http://schemas.openxmlformats.org/officeDocument/2006/relationships/hyperlink" Target="https://www.iq.com/album/%E6%9F%94%E7%BE%8E%E7%9A%84%E7%B4%B0%E8%83%9E%E5%B0%8F%E5%B0%87-2021-z6ieysprsh?lang=zh_tw" TargetMode="External"/><Relationship Id="rId817" Type="http://schemas.openxmlformats.org/officeDocument/2006/relationships/hyperlink" Target="https://www.netflix.com/tw/title/81095101" TargetMode="External"/><Relationship Id="rId1002" Type="http://schemas.openxmlformats.org/officeDocument/2006/relationships/hyperlink" Target="https://zh.wikipedia.org/wiki/Duel" TargetMode="External"/><Relationship Id="rId249" Type="http://schemas.openxmlformats.org/officeDocument/2006/relationships/hyperlink" Target="https://www.netflix.com/tw/title/81671426" TargetMode="External"/><Relationship Id="rId456" Type="http://schemas.openxmlformats.org/officeDocument/2006/relationships/hyperlink" Target="https://zh.wikipedia.org/wiki/%E7%B4%99%E6%88%BF%E5%AD%90%EF%BC%9A%E9%9F%93%E5%9C%8B%E7%AF%87" TargetMode="External"/><Relationship Id="rId663" Type="http://schemas.openxmlformats.org/officeDocument/2006/relationships/hyperlink" Target="https://zh.wikipedia.org/wiki/L.U.C.A.:_The_Beginning" TargetMode="External"/><Relationship Id="rId870" Type="http://schemas.openxmlformats.org/officeDocument/2006/relationships/hyperlink" Target="https://www.netflix.com/tw/title/81045349" TargetMode="External"/><Relationship Id="rId1086" Type="http://schemas.openxmlformats.org/officeDocument/2006/relationships/hyperlink" Target="https://zh.wikipedia.org/wiki/%E5%85%AD%E9%BE%8D%E9%A3%9B%E5%A4%A9" TargetMode="External"/><Relationship Id="rId13" Type="http://schemas.openxmlformats.org/officeDocument/2006/relationships/hyperlink" Target="https://zh.wikipedia.org/wiki/%E6%88%91%E7%9A%84%E5%A4%A7%E5%8F%94" TargetMode="External"/><Relationship Id="rId109" Type="http://schemas.openxmlformats.org/officeDocument/2006/relationships/hyperlink" Target="https://www.disneyplus.com/zh-tw/series/wonderful-world/z5Zh00IpVjGM" TargetMode="External"/><Relationship Id="rId316" Type="http://schemas.openxmlformats.org/officeDocument/2006/relationships/hyperlink" Target="https://hamivideo.hinet.net/product/213590.do?cs=2" TargetMode="External"/><Relationship Id="rId523" Type="http://schemas.openxmlformats.org/officeDocument/2006/relationships/hyperlink" Target="https://www.netflix.com/tw/title/81572781" TargetMode="External"/><Relationship Id="rId968" Type="http://schemas.openxmlformats.org/officeDocument/2006/relationships/hyperlink" Target="https://www.netflix.com/tw/title/81093182" TargetMode="External"/><Relationship Id="rId1153" Type="http://schemas.openxmlformats.org/officeDocument/2006/relationships/hyperlink" Target="https://zh.wikipedia.org/wiki/%E5%BC%B5%E7%8E%89%E8%B2%9E%EF%BC%8C%E7%82%BA%E6%84%9B%E8%80%8C%E7%94%9F" TargetMode="External"/><Relationship Id="rId97" Type="http://schemas.openxmlformats.org/officeDocument/2006/relationships/hyperlink" Target="https://zh.wikipedia.org/wiki/%E9%9C%80%E8%A6%81%E6%B5%AA%E6%BC%AB2012" TargetMode="External"/><Relationship Id="rId730" Type="http://schemas.openxmlformats.org/officeDocument/2006/relationships/hyperlink" Target="https://www.litv.tv/vod/drama/content.do?content_id=VOD00203053" TargetMode="External"/><Relationship Id="rId828" Type="http://schemas.openxmlformats.org/officeDocument/2006/relationships/hyperlink" Target="https://zh.wikipedia.org/wiki/%E5%84%AA%E9%9B%85%E7%9A%84%E5%AE%B6" TargetMode="External"/><Relationship Id="rId1013" Type="http://schemas.openxmlformats.org/officeDocument/2006/relationships/hyperlink" Target="https://zh.wikipedia.org/wiki/%E9%9A%A7%E9%81%93_(%E9%9B%BB%E8%A6%96%E5%8A%87)" TargetMode="External"/><Relationship Id="rId162" Type="http://schemas.openxmlformats.org/officeDocument/2006/relationships/hyperlink" Target="https://zh.wikipedia.org/wiki/%E6%B2%99%E4%B9%8B%E8%8A%B1%E4%B9%9F%E6%9C%89%E6%98%A5%E5%A4%A9" TargetMode="External"/><Relationship Id="rId467" Type="http://schemas.openxmlformats.org/officeDocument/2006/relationships/hyperlink" Target="https://www.netflix.com/tw/title/81517188" TargetMode="External"/><Relationship Id="rId1097" Type="http://schemas.openxmlformats.org/officeDocument/2006/relationships/hyperlink" Target="https://zh.wikipedia.org/wiki/%E8%A8%98%E5%BE%97%E4%BD%A0" TargetMode="External"/><Relationship Id="rId674" Type="http://schemas.openxmlformats.org/officeDocument/2006/relationships/hyperlink" Target="https://zh.wikipedia.org/wiki/%E7%B5%90%E5%A9%9A%E4%BD%9C%E8%A9%9E%EF%BC%8C%E9%9B%A2%E5%A9%9A%E4%BD%9C%E6%9B%B2" TargetMode="External"/><Relationship Id="rId881" Type="http://schemas.openxmlformats.org/officeDocument/2006/relationships/hyperlink" Target="https://olinpps.pixnet.net/blog/post/119229163" TargetMode="External"/><Relationship Id="rId979" Type="http://schemas.openxmlformats.org/officeDocument/2006/relationships/hyperlink" Target="https://zh.wikipedia.org/wiki/%E4%BB%8A%E7%94%9F%E6%98%AF%E7%AC%AC%E4%B8%80%E6%AC%A1" TargetMode="External"/><Relationship Id="rId24" Type="http://schemas.openxmlformats.org/officeDocument/2006/relationships/hyperlink" Target="https://zh.wikipedia.org/wiki/%E5%AF%86%E6%9C%83" TargetMode="External"/><Relationship Id="rId327" Type="http://schemas.openxmlformats.org/officeDocument/2006/relationships/hyperlink" Target="https://www.linetv.tw/drama/14335/eps/1?drama_id=14335" TargetMode="External"/><Relationship Id="rId534" Type="http://schemas.openxmlformats.org/officeDocument/2006/relationships/hyperlink" Target="https://zh.wikipedia.org/wiki/%E5%85%A7%E7%A7%91%E6%9C%B4%E9%99%A2%E9%95%B7" TargetMode="External"/><Relationship Id="rId741" Type="http://schemas.openxmlformats.org/officeDocument/2006/relationships/hyperlink" Target="https://zh.wikipedia.org/wiki/%E4%BE%BF%E5%88%A9%E5%BA%97%E6%96%B0%E6%98%9F" TargetMode="External"/><Relationship Id="rId839" Type="http://schemas.openxmlformats.org/officeDocument/2006/relationships/hyperlink" Target="https://zh.wikipedia.org/wiki/Perfume_(%E9%9F%93%E5%9C%8B%E9%9B%BB%E8%A6%96%E5%8A%87)" TargetMode="External"/><Relationship Id="rId1164" Type="http://schemas.openxmlformats.org/officeDocument/2006/relationships/hyperlink" Target="https://zh.wikipedia.org/wiki/%E9%9C%80%E8%A6%81%E6%B5%AA%E6%BC%AB2012" TargetMode="External"/><Relationship Id="rId173" Type="http://schemas.openxmlformats.org/officeDocument/2006/relationships/hyperlink" Target="https://zh.wikipedia.org/zh-tw/High_Cookie" TargetMode="External"/><Relationship Id="rId380" Type="http://schemas.openxmlformats.org/officeDocument/2006/relationships/hyperlink" Target="https://zh.wikipedia.org/wiki/%E8%AC%9D%E5%B9%95%EF%BC%9A%E6%A8%B9%E7%AB%8B%E8%80%8C%E6%AD%BB" TargetMode="External"/><Relationship Id="rId601" Type="http://schemas.openxmlformats.org/officeDocument/2006/relationships/hyperlink" Target="https://www.linetv.tw/drama/12678/eps/1?drama_id=12678" TargetMode="External"/><Relationship Id="rId1024" Type="http://schemas.openxmlformats.org/officeDocument/2006/relationships/hyperlink" Target="https://zh.wikipedia.org/wiki/%E5%BF%83%E8%A3%A1%E7%9A%84%E8%81%B2%E9%9F%B3" TargetMode="External"/><Relationship Id="rId240" Type="http://schemas.openxmlformats.org/officeDocument/2006/relationships/hyperlink" Target="https://zh.wikipedia.org/zh-tw/%E5%A5%87%E8%BF%B9%E7%9A%84%E5%85%84%E5%BC%9F" TargetMode="External"/><Relationship Id="rId478" Type="http://schemas.openxmlformats.org/officeDocument/2006/relationships/hyperlink" Target="https://zh.wikipedia.org/zh-tw/%E7%B4%85%E4%B8%B9%E5%BF%83" TargetMode="External"/><Relationship Id="rId685" Type="http://schemas.openxmlformats.org/officeDocument/2006/relationships/hyperlink" Target="https://www.linetv.tw/drama/11823/eps/1?drama_id=11823" TargetMode="External"/><Relationship Id="rId892" Type="http://schemas.openxmlformats.org/officeDocument/2006/relationships/hyperlink" Target="https://zh.wikipedia.org/wiki/%E5%85%88%E7%86%B1%E6%83%85%E5%9C%B0%E6%89%93%E6%8E%83%E5%90%A7" TargetMode="External"/><Relationship Id="rId906" Type="http://schemas.openxmlformats.org/officeDocument/2006/relationships/hyperlink" Target="https://zh.wikipedia.org/wiki/%E6%88%91%E8%BA%AB%E5%BE%8C%E7%9A%84%E9%99%B6%E6%96%AF" TargetMode="External"/><Relationship Id="rId35" Type="http://schemas.openxmlformats.org/officeDocument/2006/relationships/hyperlink" Target="https://zh.wikipedia.org/zh-tw/%E6%9C%B4%E6%B2%B3%E4%BA%AC%E6%97%85%E8%A1%8C%E8%AE%B0" TargetMode="External"/><Relationship Id="rId100" Type="http://schemas.openxmlformats.org/officeDocument/2006/relationships/hyperlink" Target="https://www.netflix.com/tw/title/70215459" TargetMode="External"/><Relationship Id="rId338" Type="http://schemas.openxmlformats.org/officeDocument/2006/relationships/hyperlink" Target="https://zh.wikipedia.org/wiki/%E8%B3%AD%E5%91%BD%E7%82%BA%E7%8E%8B" TargetMode="External"/><Relationship Id="rId545" Type="http://schemas.openxmlformats.org/officeDocument/2006/relationships/hyperlink" Target="https://zh.wikipedia.org/wiki/%E9%82%A3%E5%B9%B4%EF%BC%8C%E6%88%91%E5%80%91%E7%9A%84%E5%A4%8F%E5%A4%A9_(%E9%9B%BB%E8%A6%96%E5%8A%87)" TargetMode="External"/><Relationship Id="rId752" Type="http://schemas.openxmlformats.org/officeDocument/2006/relationships/hyperlink" Target="https://zh.wikipedia.org/wiki/The_King%EF%BC%9A%E6%B0%B8%E9%81%A0%E7%9A%84%E5%90%9B%E4%B8%BB" TargetMode="External"/><Relationship Id="rId1175" Type="http://schemas.openxmlformats.org/officeDocument/2006/relationships/hyperlink" Target="https://zh.wikipedia.org/wiki/%E6%88%91%E7%9A%84%E5%85%AC%E4%B8%BB" TargetMode="External"/><Relationship Id="rId184" Type="http://schemas.openxmlformats.org/officeDocument/2006/relationships/hyperlink" Target="https://www.disneyplus.com/zh-hant/series/tell-me-that-you-love-me-series-2023/lNEc7y1RpcGJ" TargetMode="External"/><Relationship Id="rId391" Type="http://schemas.openxmlformats.org/officeDocument/2006/relationships/hyperlink" Target="https://zh.wikipedia.org/wiki/%E7%9C%9F%E5%8A%8D%E5%8B%9D%E8%B2%A0" TargetMode="External"/><Relationship Id="rId405" Type="http://schemas.openxmlformats.org/officeDocument/2006/relationships/hyperlink" Target="https://www.disneyplus.com/zh-hant/series/may-it-please-the-court/6X7v9ZIranok" TargetMode="External"/><Relationship Id="rId612" Type="http://schemas.openxmlformats.org/officeDocument/2006/relationships/hyperlink" Target="https://zh.wikipedia.org/wiki/%E6%B5%B7%E5%B2%B8%E6%9D%91%E6%81%B0%E6%81%B0%E6%81%B0" TargetMode="External"/><Relationship Id="rId1035" Type="http://schemas.openxmlformats.org/officeDocument/2006/relationships/hyperlink" Target="https://zh.wikipedia.org/wiki/%E8%80%81%E5%A9%86%E9%80%99%E9%80%B1%E8%A6%81%E5%87%BA%E7%89%86_(%E9%9F%93%E5%9C%8B%E9%9B%BB%E8%A6%96%E5%8A%87)" TargetMode="External"/><Relationship Id="rId251" Type="http://schemas.openxmlformats.org/officeDocument/2006/relationships/hyperlink" Target="https://www.netflix.com/tw/title/81444051" TargetMode="External"/><Relationship Id="rId489" Type="http://schemas.openxmlformats.org/officeDocument/2006/relationships/hyperlink" Target="https://zh.wikipedia.org/wiki/%E7%B6%A0%E8%89%B2%E5%AA%BD%E5%92%AA%E6%9C%83" TargetMode="External"/><Relationship Id="rId696" Type="http://schemas.openxmlformats.org/officeDocument/2006/relationships/hyperlink" Target="https://www.netflix.com/tw/title/81290293" TargetMode="External"/><Relationship Id="rId917" Type="http://schemas.openxmlformats.org/officeDocument/2006/relationships/hyperlink" Target="https://zh.wikipedia.org/wiki/%E6%8D%89%E8%BF%B7%E8%97%8F_(%E9%9F%93%E5%9C%8B%E9%9B%BB%E8%A6%96%E5%8A%87)" TargetMode="External"/><Relationship Id="rId1102" Type="http://schemas.openxmlformats.org/officeDocument/2006/relationships/hyperlink" Target="https://zh.wikipedia.org/wiki/Who_Are_You%EF%BC%8D%E5%AD%B8%E6%A0%A12015" TargetMode="External"/><Relationship Id="rId46" Type="http://schemas.openxmlformats.org/officeDocument/2006/relationships/hyperlink" Target="https://www.netflix.com/tw/title/80997343" TargetMode="External"/><Relationship Id="rId349" Type="http://schemas.openxmlformats.org/officeDocument/2006/relationships/hyperlink" Target="https://www.primevideo.com/detail/0RB50DHW5WXNAQX1U29HWTDW4G" TargetMode="External"/><Relationship Id="rId556" Type="http://schemas.openxmlformats.org/officeDocument/2006/relationships/hyperlink" Target="https://www.netflix.com/tw/title/81483462" TargetMode="External"/><Relationship Id="rId763" Type="http://schemas.openxmlformats.org/officeDocument/2006/relationships/hyperlink" Target="https://olinpps.pixnet.net/blog/post/120481270" TargetMode="External"/><Relationship Id="rId1186" Type="http://schemas.openxmlformats.org/officeDocument/2006/relationships/hyperlink" Target="https://zh.wikipedia.org/wiki/%E6%88%90%E5%9D%87%E9%A4%A8%E7%B7%8B%E8%81%9E" TargetMode="External"/><Relationship Id="rId111" Type="http://schemas.openxmlformats.org/officeDocument/2006/relationships/hyperlink" Target="https://www.netflix.com/tw/title/81582269" TargetMode="External"/><Relationship Id="rId195" Type="http://schemas.openxmlformats.org/officeDocument/2006/relationships/hyperlink" Target="https://zh.wikipedia.org/zh-tw/%E7%8A%AC%E7%B3%BB%E6%88%80%E4%BA%BA" TargetMode="External"/><Relationship Id="rId209" Type="http://schemas.openxmlformats.org/officeDocument/2006/relationships/hyperlink" Target="https://video.friday.tw/drama/detail/3122/%E9%96%83%E4%BA%AE%E7%9A%84%E8%A5%BF%E7%93%9C-%E7%AC%AC1%E9%9B%86?episode=98105&amp;index=1" TargetMode="External"/><Relationship Id="rId416" Type="http://schemas.openxmlformats.org/officeDocument/2006/relationships/hyperlink" Target="https://www.linetv.tw/drama/13830/eps/1" TargetMode="External"/><Relationship Id="rId970" Type="http://schemas.openxmlformats.org/officeDocument/2006/relationships/hyperlink" Target="https://hamivideo.hinet.net/product/189969.do?cs=2" TargetMode="External"/><Relationship Id="rId1046" Type="http://schemas.openxmlformats.org/officeDocument/2006/relationships/hyperlink" Target="https://www.netflix.com/tw/title/80188605" TargetMode="External"/><Relationship Id="rId623" Type="http://schemas.openxmlformats.org/officeDocument/2006/relationships/hyperlink" Target="https://www.linetv.tw/drama/12510/eps/1?drama_id=12510" TargetMode="External"/><Relationship Id="rId830" Type="http://schemas.openxmlformats.org/officeDocument/2006/relationships/hyperlink" Target="https://www.netflix.com/tw/title/81205849" TargetMode="External"/><Relationship Id="rId928" Type="http://schemas.openxmlformats.org/officeDocument/2006/relationships/hyperlink" Target="https://www.netflix.com/tw/title/81225109" TargetMode="External"/><Relationship Id="rId57" Type="http://schemas.openxmlformats.org/officeDocument/2006/relationships/hyperlink" Target="https://www.netflix.com/tw/title/81403973" TargetMode="External"/><Relationship Id="rId262" Type="http://schemas.openxmlformats.org/officeDocument/2006/relationships/hyperlink" Target="https://www.iq.com/play/22j0dzi7wlp" TargetMode="External"/><Relationship Id="rId567" Type="http://schemas.openxmlformats.org/officeDocument/2006/relationships/hyperlink" Target="https://tv.apple.com/tw/show/dr-brain/umc.cmc.60vbrno9xpmmax8wmdo4ow05u" TargetMode="External"/><Relationship Id="rId1113" Type="http://schemas.openxmlformats.org/officeDocument/2006/relationships/hyperlink" Target="https://zh.wikipedia.org/wiki/%E6%B5%B7%E5%BE%B7%E3%80%81%E5%93%B2%E5%9F%BA%E5%B0%94%E4%B8%8E%E6%88%91" TargetMode="External"/><Relationship Id="rId1197" Type="http://schemas.openxmlformats.org/officeDocument/2006/relationships/hyperlink" Target="https://zh.wikipedia.org/wiki/%E4%BB%96%E5%80%91%E7%9A%84%E4%B8%96%E7%95%8C" TargetMode="External"/><Relationship Id="rId122" Type="http://schemas.openxmlformats.org/officeDocument/2006/relationships/hyperlink" Target="https://zh.wikipedia.org/wiki/%E4%B8%8D%E5%8F%AF%E8%83%BD%E7%9A%84%E5%A9%9A%E7%A6%AE" TargetMode="External"/><Relationship Id="rId774" Type="http://schemas.openxmlformats.org/officeDocument/2006/relationships/hyperlink" Target="https://zh.wikipedia.org/zh-tw/%E6%88%91%E7%9A%84%E5%85%A8%E5%83%8F%E6%83%85%E4%BA%BA" TargetMode="External"/><Relationship Id="rId981" Type="http://schemas.openxmlformats.org/officeDocument/2006/relationships/hyperlink" Target="https://zh.wikipedia.org/wiki/Go_Back%E5%A4%AB%E5%A9%A6" TargetMode="External"/><Relationship Id="rId1057" Type="http://schemas.openxmlformats.org/officeDocument/2006/relationships/hyperlink" Target="https://www.primevideo.com/dp/amzn1.dv.gti.a436a333-da5b-4ca9-b548-f2c0b3e0d1ca" TargetMode="External"/><Relationship Id="rId427" Type="http://schemas.openxmlformats.org/officeDocument/2006/relationships/hyperlink" Target="https://zh.m.wikipedia.org/zh-tw/%E4%BE%9D%E6%B3%95%E7%9B%B8%E7%88%B1%E5%90%A7" TargetMode="External"/><Relationship Id="rId634" Type="http://schemas.openxmlformats.org/officeDocument/2006/relationships/hyperlink" Target="https://www.netflix.com/tw/title/80990381" TargetMode="External"/><Relationship Id="rId841" Type="http://schemas.openxmlformats.org/officeDocument/2006/relationships/hyperlink" Target="https://zh.wikipedia.org/wiki/%E6%98%A5%E5%A4%9C" TargetMode="External"/><Relationship Id="rId273" Type="http://schemas.openxmlformats.org/officeDocument/2006/relationships/hyperlink" Target="https://video.friday.tw/drama/detail/2957/%E6%88%91%E5%80%91%E7%9B%B8%E6%84%9B%E9%81%8E%E7%9A%84%E4%B8%80%E5%88%87-%E7%AC%AC1%E9%9B%86?episode=93658&amp;index=1" TargetMode="External"/><Relationship Id="rId480" Type="http://schemas.openxmlformats.org/officeDocument/2006/relationships/hyperlink" Target="https://zh.wikipedia.org/wiki/%E5%85%B7%E5%BF%85%E7%A7%80%E4%B8%8D%E5%9C%A8" TargetMode="External"/><Relationship Id="rId701" Type="http://schemas.openxmlformats.org/officeDocument/2006/relationships/hyperlink" Target="https://zh.wikipedia.org/wiki/%E6%84%9B%E6%88%91%E7%9A%84%E9%96%93%E8%AB%9C" TargetMode="External"/><Relationship Id="rId939" Type="http://schemas.openxmlformats.org/officeDocument/2006/relationships/hyperlink" Target="https://www.netflix.com/tw/title/81267762" TargetMode="External"/><Relationship Id="rId1124" Type="http://schemas.openxmlformats.org/officeDocument/2006/relationships/hyperlink" Target="https://zh.wikipedia.org/wiki/%E5%B0%8D%E6%88%91%E8%80%8C%E8%A8%80%E5%8F%AF%E6%84%9B%E7%9A%84%E5%A5%B9" TargetMode="External"/><Relationship Id="rId68" Type="http://schemas.openxmlformats.org/officeDocument/2006/relationships/hyperlink" Target="https://www.iq.com/play/%E5%A4%AB%E5%A9%A6%E7%9A%84%E4%B8%96%E7%95%8C-%E5%A4%AB%E5%A6%BB%E7%9A%84%E4%B8%96%E7%95%8C-%E7%AC%AC1%E9%9B%86-19rx0gcasg?lang=zh_tw" TargetMode="External"/><Relationship Id="rId133" Type="http://schemas.openxmlformats.org/officeDocument/2006/relationships/hyperlink" Target="https://www.netflix.com/tw/title/81608592" TargetMode="External"/><Relationship Id="rId340" Type="http://schemas.openxmlformats.org/officeDocument/2006/relationships/hyperlink" Target="https://zh.wikipedia.org/wiki/Connect%EF%BC%9A%E9%80%A3%E7%9E%B3" TargetMode="External"/><Relationship Id="rId578" Type="http://schemas.openxmlformats.org/officeDocument/2006/relationships/hyperlink" Target="https://video.friday.tw/drama/detail/2155" TargetMode="External"/><Relationship Id="rId785" Type="http://schemas.openxmlformats.org/officeDocument/2006/relationships/hyperlink" Target="https://zh.wikipedia.org/wiki/%E6%A2%A8%E6%B3%B0%E9%99%A2Class" TargetMode="External"/><Relationship Id="rId992" Type="http://schemas.openxmlformats.org/officeDocument/2006/relationships/hyperlink" Target="https://www.netflix.com/tw/title/81167137" TargetMode="External"/><Relationship Id="rId200" Type="http://schemas.openxmlformats.org/officeDocument/2006/relationships/hyperlink" Target="https://www.linetv.tw/drama/15467/eps/1?drama_id=15467" TargetMode="External"/><Relationship Id="rId438" Type="http://schemas.openxmlformats.org/officeDocument/2006/relationships/hyperlink" Target="https://video.friday.tw/drama/detail/2543" TargetMode="External"/><Relationship Id="rId645" Type="http://schemas.openxmlformats.org/officeDocument/2006/relationships/hyperlink" Target="https://zh.wikipedia.org/wiki/Law_School" TargetMode="External"/><Relationship Id="rId852" Type="http://schemas.openxmlformats.org/officeDocument/2006/relationships/hyperlink" Target="https://www.netflix.com/tw/title/81211216" TargetMode="External"/><Relationship Id="rId1068" Type="http://schemas.openxmlformats.org/officeDocument/2006/relationships/hyperlink" Target="https://zh.wikipedia.org/wiki/Master%EF%BC%8D%E9%BA%B5%E6%A2%9D%E4%B9%8B%E7%A5%9E" TargetMode="External"/><Relationship Id="rId284" Type="http://schemas.openxmlformats.org/officeDocument/2006/relationships/hyperlink" Target="https://zh.wikipedia.org/zh-tw/%E5%A5%B3%E7%8E%8B%E5%88%B6%E9%80%A0%E8%80%85" TargetMode="External"/><Relationship Id="rId491" Type="http://schemas.openxmlformats.org/officeDocument/2006/relationships/hyperlink" Target="https://zh.wikipedia.org/wiki/%E6%80%AA%E7%95%B0_(%E9%9B%BB%E8%A6%96%E5%8A%87)" TargetMode="External"/><Relationship Id="rId505" Type="http://schemas.openxmlformats.org/officeDocument/2006/relationships/hyperlink" Target="https://zh.wikipedia.org/wiki/%E6%9F%8F%E9%9D%92%E5%93%A5_(%E9%9B%BB%E8%A6%96%E5%8A%87)" TargetMode="External"/><Relationship Id="rId712" Type="http://schemas.openxmlformats.org/officeDocument/2006/relationships/hyperlink" Target="https://www.iq.com/album/%E9%87%8D%E8%BF%9418%E6%AD%B2-2020-1v34zbrgil1?lang=zh_tw" TargetMode="External"/><Relationship Id="rId1135" Type="http://schemas.openxmlformats.org/officeDocument/2006/relationships/hyperlink" Target="https://zh.wikipedia.org/wiki/%E7%A5%9E%E7%9A%84%E7%A6%AE%E7%89%A9%EF%BC%8D14%E5%A4%A9" TargetMode="External"/><Relationship Id="rId79" Type="http://schemas.openxmlformats.org/officeDocument/2006/relationships/hyperlink" Target="https://zh.wikipedia.org/wiki/%E5%BE%9E%E5%A4%A9%E8%80%8C%E9%99%8D%E7%9A%84%E4%B8%80%E5%84%84%E9%A1%86%E6%98%9F" TargetMode="External"/><Relationship Id="rId144" Type="http://schemas.openxmlformats.org/officeDocument/2006/relationships/hyperlink" Target="https://zh.wikipedia.org/wiki/%E9%AD%85%E6%83%91%E4%B9%8B%E4%BA%BA" TargetMode="External"/><Relationship Id="rId589" Type="http://schemas.openxmlformats.org/officeDocument/2006/relationships/hyperlink" Target="https://www.netflix.com/tw/title/81473219" TargetMode="External"/><Relationship Id="rId796" Type="http://schemas.openxmlformats.org/officeDocument/2006/relationships/hyperlink" Target="https://www.netflix.com/tw/title/81159258" TargetMode="External"/><Relationship Id="rId1202" Type="http://schemas.openxmlformats.org/officeDocument/2006/relationships/hyperlink" Target="https://zh.wikipedia.org/zh-tw/%E5%B7%B4%E9%BB%8E%E6%88%80%E4%BA%BA" TargetMode="External"/><Relationship Id="rId351" Type="http://schemas.openxmlformats.org/officeDocument/2006/relationships/hyperlink" Target="https://video.friday.tw/drama/detail/2739/%E7%B4%85%E6%B0%A3%E7%90%83-%E7%AC%AC1%E9%9B%86?episode=89299&amp;index=1" TargetMode="External"/><Relationship Id="rId449" Type="http://schemas.openxmlformats.org/officeDocument/2006/relationships/hyperlink" Target="https://zh.m.wikipedia.org/zh-tw/%E7%8D%B5%E9%91%BD%E7%B7%9D%E5%85%87" TargetMode="External"/><Relationship Id="rId656" Type="http://schemas.openxmlformats.org/officeDocument/2006/relationships/hyperlink" Target="https://video.friday.tw/drama/detail/1886/%E9%BB%91%E6%B4%9E-%E7%AC%AC1%E9%9B%86?episode=65602&amp;index=1" TargetMode="External"/><Relationship Id="rId863" Type="http://schemas.openxmlformats.org/officeDocument/2006/relationships/hyperlink" Target="https://zh.wikipedia.org/wiki/%E8%A7%B8%E5%8F%8A%E7%9C%9F%E5%BF%83" TargetMode="External"/><Relationship Id="rId1079" Type="http://schemas.openxmlformats.org/officeDocument/2006/relationships/hyperlink" Target="https://www.disneyplus.com/zh-hant/series/cheese-in-the-trap/dcmfQNHHUFmf" TargetMode="External"/><Relationship Id="rId211" Type="http://schemas.openxmlformats.org/officeDocument/2006/relationships/hyperlink" Target="https://www.disneyplus.com/zh-hant/series/the-worst-of-evil/29IM2a96KyDP" TargetMode="External"/><Relationship Id="rId295" Type="http://schemas.openxmlformats.org/officeDocument/2006/relationships/hyperlink" Target="https://video.friday.tw/drama/detail/2860/%E6%94%BE%E5%AD%B8%E5%BE%8C%E6%88%B0%E7%88%AD%E6%B4%BB%E5%8B%95-%E7%AC%AC1%E9%9B%86?episode=91814&amp;index=1" TargetMode="External"/><Relationship Id="rId309" Type="http://schemas.openxmlformats.org/officeDocument/2006/relationships/hyperlink" Target="https://zh.wikipedia.org/zh-tw/%E5%8E%9F%E6%9D%A5%E8%BF%99%E5%B0%B1%E6%98%AF%E7%88%B1%E5%95%8A" TargetMode="External"/><Relationship Id="rId516" Type="http://schemas.openxmlformats.org/officeDocument/2006/relationships/hyperlink" Target="https://zh.wikipedia.org/zh-tw/%E5%B0%91%E5%B9%B4%E6%B3%95%E5%BA%AD_(%E9%9B%BB%E8%A6%96%E5%8A%87)" TargetMode="External"/><Relationship Id="rId1146" Type="http://schemas.openxmlformats.org/officeDocument/2006/relationships/hyperlink" Target="https://zh.wikipedia.org/wiki/%E5%A5%87%E7%9A%87%E5%90%8E_(%E9%9B%BB%E8%A6%96%E5%8A%87)" TargetMode="External"/><Relationship Id="rId723" Type="http://schemas.openxmlformats.org/officeDocument/2006/relationships/hyperlink" Target="https://zh.wikipedia.org/wiki/Missing%EF%BC%9A%E4%BB%96%E5%80%91%E5%AD%98%E5%9C%A8%E9%81%8E" TargetMode="External"/><Relationship Id="rId930" Type="http://schemas.openxmlformats.org/officeDocument/2006/relationships/hyperlink" Target="https://video.friday.tw/drama/detail/1429/%E7%81%AB%E6%98%9F%E7%94%9F%E6%B4%BB-%E7%AC%AC1%E9%9B%86?episode=53583&amp;index=1" TargetMode="External"/><Relationship Id="rId1006" Type="http://schemas.openxmlformats.org/officeDocument/2006/relationships/hyperlink" Target="https://www.litv.tv/vod/drama/content.do?content_id=VOD00121497" TargetMode="External"/><Relationship Id="rId155" Type="http://schemas.openxmlformats.org/officeDocument/2006/relationships/hyperlink" Target="https://www.netflix.com/tw/title/81618079" TargetMode="External"/><Relationship Id="rId362" Type="http://schemas.openxmlformats.org/officeDocument/2006/relationships/hyperlink" Target="https://zh.wikipedia.org/zh-tw/%E5%A4%8F%E6%97%A5%E5%A4%A7%E7%BD%B7%E5%B7%A5" TargetMode="External"/><Relationship Id="rId222" Type="http://schemas.openxmlformats.org/officeDocument/2006/relationships/hyperlink" Target="https://www.netflix.com/tw/title/81516491" TargetMode="External"/><Relationship Id="rId667" Type="http://schemas.openxmlformats.org/officeDocument/2006/relationships/hyperlink" Target="https://www.linetv.tw/drama/11969/eps/1?drama_id=11969" TargetMode="External"/><Relationship Id="rId874" Type="http://schemas.openxmlformats.org/officeDocument/2006/relationships/hyperlink" Target="http://olinpps.pixnet.net/blog/post/119120380" TargetMode="External"/><Relationship Id="rId17" Type="http://schemas.openxmlformats.org/officeDocument/2006/relationships/hyperlink" Target="https://www.netflix.com/tw/title/80214523" TargetMode="External"/><Relationship Id="rId527" Type="http://schemas.openxmlformats.org/officeDocument/2006/relationships/hyperlink" Target="https://www.netflix.com/tw/title/81568400" TargetMode="External"/><Relationship Id="rId734" Type="http://schemas.openxmlformats.org/officeDocument/2006/relationships/hyperlink" Target="https://www.iq.com/album/%E5%84%AA%E9%9B%85%E7%9A%84%E6%9C%8B%E5%8F%8B%E5%80%91-2020-19rrhl2zpt?lang=zh_tw" TargetMode="External"/><Relationship Id="rId941" Type="http://schemas.openxmlformats.org/officeDocument/2006/relationships/hyperlink" Target="https://www.netflix.com/tw/title/81267691" TargetMode="External"/><Relationship Id="rId1157" Type="http://schemas.openxmlformats.org/officeDocument/2006/relationships/hyperlink" Target="https://www.linetv.tw/drama/10916/eps/1?drama_id=10916" TargetMode="External"/><Relationship Id="rId70" Type="http://schemas.openxmlformats.org/officeDocument/2006/relationships/hyperlink" Target="https://www.netflix.com/tw/title/81239224" TargetMode="External"/><Relationship Id="rId166" Type="http://schemas.openxmlformats.org/officeDocument/2006/relationships/hyperlink" Target="https://zh.wikipedia.org/wiki/%E6%88%91%E7%9A%84%E7%94%B7%E7%A5%9E%E4%B8%98%E6%AF%94%E7%89%B9" TargetMode="External"/><Relationship Id="rId373" Type="http://schemas.openxmlformats.org/officeDocument/2006/relationships/hyperlink" Target="https://www.tving.com/contents/P001641335" TargetMode="External"/><Relationship Id="rId580" Type="http://schemas.openxmlformats.org/officeDocument/2006/relationships/hyperlink" Target="https://www.netflix.com/tw/title/81011211" TargetMode="External"/><Relationship Id="rId801" Type="http://schemas.openxmlformats.org/officeDocument/2006/relationships/hyperlink" Target="https://zh.wikipedia.org/wiki/Black_Dog_(%E9%9B%BB%E8%A6%96%E5%8A%87)" TargetMode="External"/><Relationship Id="rId1017" Type="http://schemas.openxmlformats.org/officeDocument/2006/relationships/hyperlink" Target="https://www.disneyplus.com/zh-hant/series/strong-girl-bong-soon/1sLiZN6XHEX3" TargetMode="External"/><Relationship Id="rId1" Type="http://schemas.openxmlformats.org/officeDocument/2006/relationships/hyperlink" Target="https://zh.wikipedia.org/zh-tw/%E9%9D%9E%E5%B8%B8%E5%BE%8B%E5%B8%AB%E7%A6%B9%E8%8B%B1%E7%A6%91" TargetMode="External"/><Relationship Id="rId233" Type="http://schemas.openxmlformats.org/officeDocument/2006/relationships/hyperlink" Target="https://www.linetv.tw/drama/15202/eps/1?drama_id=15202" TargetMode="External"/><Relationship Id="rId440" Type="http://schemas.openxmlformats.org/officeDocument/2006/relationships/hyperlink" Target="https://www.tving.com/contents/P001619462" TargetMode="External"/><Relationship Id="rId678" Type="http://schemas.openxmlformats.org/officeDocument/2006/relationships/hyperlink" Target="https://zh.wikipedia.org/wiki/%E9%83%BD%E5%B8%82%E7%94%B7%E5%A5%B3%E7%9A%84%E6%84%9B%E6%83%85%E6%B3%95" TargetMode="External"/><Relationship Id="rId885" Type="http://schemas.openxmlformats.org/officeDocument/2006/relationships/hyperlink" Target="https://olinpps.pixnet.net/blog/post/119255668" TargetMode="External"/><Relationship Id="rId1070" Type="http://schemas.openxmlformats.org/officeDocument/2006/relationships/hyperlink" Target="https://zh.wikipedia.org/wiki/%E7%B5%90%E5%A9%9A%E5%A5%91%E7%B4%84" TargetMode="External"/><Relationship Id="rId28" Type="http://schemas.openxmlformats.org/officeDocument/2006/relationships/hyperlink" Target="https://olinpps.pixnet.net/blog/post/120366616" TargetMode="External"/><Relationship Id="rId300" Type="http://schemas.openxmlformats.org/officeDocument/2006/relationships/hyperlink" Target="https://www.linetv.tw/drama/14550/eps/1?drama_id=14550" TargetMode="External"/><Relationship Id="rId538" Type="http://schemas.openxmlformats.org/officeDocument/2006/relationships/hyperlink" Target="https://zh.wikipedia.org/wiki/Ghost_Doctor" TargetMode="External"/><Relationship Id="rId745" Type="http://schemas.openxmlformats.org/officeDocument/2006/relationships/hyperlink" Target="https://zh.wikipedia.org/wiki/%E4%B8%80%E8%B5%B7%E5%90%83%E6%99%9A%E9%A4%90%E5%97%8E%EF%BC%9F" TargetMode="External"/><Relationship Id="rId952" Type="http://schemas.openxmlformats.org/officeDocument/2006/relationships/hyperlink" Target="https://zh.wikipedia.org/wiki/%E5%81%89%E5%A4%A7%E7%9A%84%E8%AA%98%E6%83%91%E8%80%85" TargetMode="External"/><Relationship Id="rId1168" Type="http://schemas.openxmlformats.org/officeDocument/2006/relationships/hyperlink" Target="https://www.netflix.com/tw/title/70278876" TargetMode="External"/><Relationship Id="rId81" Type="http://schemas.openxmlformats.org/officeDocument/2006/relationships/hyperlink" Target="https://zh.wikipedia.org/wiki/%E7%A7%98%E5%AF%86%E6%A3%AE%E6%9E%97" TargetMode="External"/><Relationship Id="rId177" Type="http://schemas.openxmlformats.org/officeDocument/2006/relationships/hyperlink" Target="https://zh.wikipedia.org/wiki/%E8%88%87%E6%83%A1%E9%AD%94%E6%9C%89%E7%B4%84" TargetMode="External"/><Relationship Id="rId384" Type="http://schemas.openxmlformats.org/officeDocument/2006/relationships/hyperlink" Target="https://olinpps.pixnet.net/blog/post/121577536" TargetMode="External"/><Relationship Id="rId591" Type="http://schemas.openxmlformats.org/officeDocument/2006/relationships/hyperlink" Target="https://www.netflix.com/tw/title/81430282" TargetMode="External"/><Relationship Id="rId605" Type="http://schemas.openxmlformats.org/officeDocument/2006/relationships/hyperlink" Target="https://zh.wikipedia.org/wiki/%E4%BA%BA%E9%96%93%E5%A4%B1%E6%A0%BC_(%E9%9F%93%E5%9C%8B%E9%9B%BB%E8%A6%96%E5%8A%87)" TargetMode="External"/><Relationship Id="rId812" Type="http://schemas.openxmlformats.org/officeDocument/2006/relationships/hyperlink" Target="https://zh.wikipedia.org/wiki/VIP_(%E9%9F%93%E5%9C%8B%E9%9B%BB%E8%A6%96%E5%8A%87)" TargetMode="External"/><Relationship Id="rId1028" Type="http://schemas.openxmlformats.org/officeDocument/2006/relationships/hyperlink" Target="https://zh.wikipedia.org/wiki/%E8%97%8D%E8%89%B2%E6%B5%B7%E6%B4%8B%E7%9A%84%E5%82%B3%E8%AA%AA" TargetMode="External"/><Relationship Id="rId244" Type="http://schemas.openxmlformats.org/officeDocument/2006/relationships/hyperlink" Target="https://zh.wikipedia.org/zh-tw/%E6%83%A1%E9%AC%BC_(%E9%9B%BB%E8%A6%96%E5%8A%87)" TargetMode="External"/><Relationship Id="rId689" Type="http://schemas.openxmlformats.org/officeDocument/2006/relationships/hyperlink" Target="https://www.iq.com/play/%E7%94%A2%E5%BE%8C%E8%AA%BF%E7%90%86%E9%99%A2-%E7%AC%AC1%E9%9B%86-bumrgt4h3w?lang=zh_tw" TargetMode="External"/><Relationship Id="rId896" Type="http://schemas.openxmlformats.org/officeDocument/2006/relationships/hyperlink" Target="https://zh.wikipedia.org/zh-tw/%E6%9C%80%E5%AE%8C%E7%BE%8E%E7%9A%84%E9%9B%A2%E5%A9%9A_(%E9%9F%93%E5%9C%8B%E9%9B%BB%E8%A6%96%E5%8A%87)" TargetMode="External"/><Relationship Id="rId1081" Type="http://schemas.openxmlformats.org/officeDocument/2006/relationships/hyperlink" Target="https://zh.wikipedia.org/wiki/%E8%AB%8B%E5%9B%9E%E7%AD%941988" TargetMode="External"/><Relationship Id="rId39" Type="http://schemas.openxmlformats.org/officeDocument/2006/relationships/hyperlink" Target="https://www.netflix.com/tw/title/81682438" TargetMode="External"/><Relationship Id="rId451" Type="http://schemas.openxmlformats.org/officeDocument/2006/relationships/hyperlink" Target="https://zh.m.wikipedia.org/zh-tw/%E4%BB%8A%E6%97%A5%E7%9A%84%E7%B6%B2%E6%BC%AB" TargetMode="External"/><Relationship Id="rId549" Type="http://schemas.openxmlformats.org/officeDocument/2006/relationships/hyperlink" Target="https://zh.wikipedia.org/wiki/%E5%8F%AA%E4%B8%80%E4%BA%BA_(%E9%9B%BB%E8%A6%96%E5%8A%87)" TargetMode="External"/><Relationship Id="rId756" Type="http://schemas.openxmlformats.org/officeDocument/2006/relationships/hyperlink" Target="https://www.netflix.com/tw/title/81283687" TargetMode="External"/><Relationship Id="rId1179" Type="http://schemas.openxmlformats.org/officeDocument/2006/relationships/hyperlink" Target="https://zh.wikipedia.org/wiki/49%E5%A4%A9" TargetMode="External"/><Relationship Id="rId104" Type="http://schemas.openxmlformats.org/officeDocument/2006/relationships/hyperlink" Target="https://zh.wikipedia.org/wiki/%E5%92%96%E5%95%A1%E7%8E%8B%E5%AD%901%E8%99%9F%E5%BA%97" TargetMode="External"/><Relationship Id="rId188" Type="http://schemas.openxmlformats.org/officeDocument/2006/relationships/hyperlink" Target="https://www.netflix.com/tw/title/81701128" TargetMode="External"/><Relationship Id="rId311" Type="http://schemas.openxmlformats.org/officeDocument/2006/relationships/hyperlink" Target="https://zh.wikipedia.org/zh-tw/%E6%81%8B%E7%88%B1%E5%A4%A7%E6%88%98" TargetMode="External"/><Relationship Id="rId395" Type="http://schemas.openxmlformats.org/officeDocument/2006/relationships/hyperlink" Target="https://zh.wikipedia.org/zh-tw/%E5%B0%8F%E5%A5%B3%E5%AD%90_(%E9%9B%BB%E8%A6%96%E5%8A%87)" TargetMode="External"/><Relationship Id="rId409" Type="http://schemas.openxmlformats.org/officeDocument/2006/relationships/hyperlink" Target="https://olinpps.pixnet.net/blog/post/121563438" TargetMode="External"/><Relationship Id="rId963" Type="http://schemas.openxmlformats.org/officeDocument/2006/relationships/hyperlink" Target="https://zh.wikipedia.org/wiki/%E5%8F%AA%E6%98%AF%E7%9B%B8%E6%84%9B%E7%9A%84%E9%97%9C%E4%BF%82" TargetMode="External"/><Relationship Id="rId1039" Type="http://schemas.openxmlformats.org/officeDocument/2006/relationships/hyperlink" Target="https://zh.wikipedia.org/wiki/THE_K2" TargetMode="External"/><Relationship Id="rId92" Type="http://schemas.openxmlformats.org/officeDocument/2006/relationships/hyperlink" Target="https://www.kktv.me/titles/00000403" TargetMode="External"/><Relationship Id="rId616" Type="http://schemas.openxmlformats.org/officeDocument/2006/relationships/hyperlink" Target="https://zh.wikipedia.org/zh-tw/%E8%AD%A6%E5%AF%9F%E8%AA%B2%E7%A8%8B" TargetMode="External"/><Relationship Id="rId823" Type="http://schemas.openxmlformats.org/officeDocument/2006/relationships/hyperlink" Target="https://zh.wikipedia.org/wiki/%E6%B5%AA%E6%BC%AB%E7%9A%84%E9%AB%94%E8%B3%AA" TargetMode="External"/><Relationship Id="rId255" Type="http://schemas.openxmlformats.org/officeDocument/2006/relationships/hyperlink" Target="https://video.friday.tw/drama/detail/3006/Numbers%EF%BC%9A%E5%A4%A7%E5%BB%88%E4%B9%8B%E6%9E%97%E7%9A%84%E7%9B%A3%E8%A6%96%E8%80%85%E5%80%91-%E7%AC%AC1%E9%9B%86?episode=95097&amp;index=1" TargetMode="External"/><Relationship Id="rId462" Type="http://schemas.openxmlformats.org/officeDocument/2006/relationships/hyperlink" Target="https://zh.wikipedia.org/zh-tw/%E5%A4%8F%E5%A8%83_(%E9%9B%BB%E8%A6%96%E5%8A%87)" TargetMode="External"/><Relationship Id="rId1092" Type="http://schemas.openxmlformats.org/officeDocument/2006/relationships/hyperlink" Target="https://www.netflix.com/tw/title/80998966" TargetMode="External"/><Relationship Id="rId1106" Type="http://schemas.openxmlformats.org/officeDocument/2006/relationships/hyperlink" Target="https://zh.wikipedia.org/wiki/%E9%9B%A2%E5%A9%9A%E5%BE%8B%E5%B8%AB%E6%88%80%E6%84%9B%E4%B8%AD" TargetMode="External"/><Relationship Id="rId115" Type="http://schemas.openxmlformats.org/officeDocument/2006/relationships/hyperlink" Target="https://zh.wikipedia.org/wiki/%E5%A4%9C%E9%99%90%E7%85%A7%E7%9B%B8%E9%A6%86" TargetMode="External"/><Relationship Id="rId322" Type="http://schemas.openxmlformats.org/officeDocument/2006/relationships/hyperlink" Target="https://zh.wikipedia.org/zh-tw/%E6%B3%95%E9%8C%A2" TargetMode="External"/><Relationship Id="rId767" Type="http://schemas.openxmlformats.org/officeDocument/2006/relationships/hyperlink" Target="https://www.linetv.tw/drama/11420/eps/1" TargetMode="External"/><Relationship Id="rId974" Type="http://schemas.openxmlformats.org/officeDocument/2006/relationships/hyperlink" Target="https://zh.wikipedia.org/wiki/%E6%9D%8E%E5%88%A4%E5%8F%B2%E5%88%A4" TargetMode="External"/><Relationship Id="rId199" Type="http://schemas.openxmlformats.org/officeDocument/2006/relationships/hyperlink" Target="https://zh.wikipedia.org/zh-tw/%E5%A9%9A%E7%A6%AE%E5%A4%A7%E6%8D%B7" TargetMode="External"/><Relationship Id="rId627" Type="http://schemas.openxmlformats.org/officeDocument/2006/relationships/hyperlink" Target="https://www.iq.com/album/%E9%81%A0%E7%9C%8B%E6%98%AF%E8%94%9A%E8%97%8D%E7%9A%84%E6%98%A5%E5%A4%A9-2021-z3oxsqmewx?lang=zh_tw" TargetMode="External"/><Relationship Id="rId834" Type="http://schemas.openxmlformats.org/officeDocument/2006/relationships/hyperlink" Target="https://zh.wikipedia.org/wiki/%E8%AB%8B%E8%BC%B8%E5%85%A5%E6%AA%A2%E7%B4%A2%E8%A9%9EWWW" TargetMode="External"/><Relationship Id="rId266" Type="http://schemas.openxmlformats.org/officeDocument/2006/relationships/hyperlink" Target="https://zh.wikipedia.org/zh-tw/%E6%9C%AB%E6%97%A5%E9%A8%8E%E5%A3%AB" TargetMode="External"/><Relationship Id="rId473" Type="http://schemas.openxmlformats.org/officeDocument/2006/relationships/hyperlink" Target="https://video.friday.tw/drama/detail/2442" TargetMode="External"/><Relationship Id="rId680" Type="http://schemas.openxmlformats.org/officeDocument/2006/relationships/hyperlink" Target="https://zh.wikipedia.org/wiki/%E5%93%B2%E4%BB%81%E7%8E%8B%E5%90%8E_(%E9%9B%BB%E8%A6%96%E5%8A%87)" TargetMode="External"/><Relationship Id="rId901" Type="http://schemas.openxmlformats.org/officeDocument/2006/relationships/hyperlink" Target="https://zh.wikipedia.org/wiki/Beauty_Inside_(%E9%9B%BB%E8%A6%96%E5%8A%87)" TargetMode="External"/><Relationship Id="rId1117" Type="http://schemas.openxmlformats.org/officeDocument/2006/relationships/hyperlink" Target="https://zh.wikipedia.org/wiki/%E7%9A%AE%E8%AB%BE%E4%B8%98_(%E9%9B%BB%E8%A6%96%E5%8A%87)" TargetMode="External"/><Relationship Id="rId30" Type="http://schemas.openxmlformats.org/officeDocument/2006/relationships/hyperlink" Target="https://www.disneyplus.com/zh-hant/series/the-light-in-your-eyes/1gWB1f6jWkBe" TargetMode="External"/><Relationship Id="rId126" Type="http://schemas.openxmlformats.org/officeDocument/2006/relationships/hyperlink" Target="https://zh.wikipedia.org/wiki/%E8%81%96%E6%B0%B4%E6%B4%9E%E4%B9%8B%E5%90%BB" TargetMode="External"/><Relationship Id="rId333" Type="http://schemas.openxmlformats.org/officeDocument/2006/relationships/hyperlink" Target="https://zh.wikipedia.org/zh-tw/%E9%BB%91%E6%9A%97%E8%8D%A3%E8%80%80" TargetMode="External"/><Relationship Id="rId540" Type="http://schemas.openxmlformats.org/officeDocument/2006/relationships/hyperlink" Target="https://zh.wikipedia.org/wiki/%E5%AD%94%E9%9B%80%E9%83%BD%E5%B8%82" TargetMode="External"/><Relationship Id="rId778" Type="http://schemas.openxmlformats.org/officeDocument/2006/relationships/hyperlink" Target="https://zh.wikipedia.org/wiki/%E8%AC%97%E6%B3%95" TargetMode="External"/><Relationship Id="rId985" Type="http://schemas.openxmlformats.org/officeDocument/2006/relationships/hyperlink" Target="https://zh.wikipedia.org/wiki/%E6%84%9B%E6%83%85%E7%9A%84%E6%BA%AB%E5%BA%A6" TargetMode="External"/><Relationship Id="rId1170" Type="http://schemas.openxmlformats.org/officeDocument/2006/relationships/hyperlink" Target="https://zh.wikipedia.org/wiki/%E8%8A%B1%E7%BE%8E%E7%94%B7%E6%8B%89%E9%BA%B5%E5%BA%97" TargetMode="External"/><Relationship Id="rId638" Type="http://schemas.openxmlformats.org/officeDocument/2006/relationships/hyperlink" Target="https://video.friday.tw/drama/detail/1889/%E6%89%93%E5%8C%85%E8%A2%B1%EF%BC%8D%E7%9B%9C%E5%8F%96%E5%91%BD%E9%81%8B-%E7%AC%AC1%E9%9B%86?episode=65713&amp;index=1" TargetMode="External"/><Relationship Id="rId845" Type="http://schemas.openxmlformats.org/officeDocument/2006/relationships/hyperlink" Target="https://zh.wikipedia.org/wiki/Abyss" TargetMode="External"/><Relationship Id="rId1030" Type="http://schemas.openxmlformats.org/officeDocument/2006/relationships/hyperlink" Target="https://zh.wikipedia.org/wiki/%E6%B5%AA%E6%BC%AB%E9%86%AB%E7%94%9F%E9%87%91%E5%B8%AB%E5%82%85" TargetMode="External"/><Relationship Id="rId277" Type="http://schemas.openxmlformats.org/officeDocument/2006/relationships/hyperlink" Target="https://zh.wikipedia.org/zh-tw/%E8%BD%A6%E8%B4%9E%E6%B7%91%E5%8C%BB%E7%94%9F" TargetMode="External"/><Relationship Id="rId400" Type="http://schemas.openxmlformats.org/officeDocument/2006/relationships/hyperlink" Target="https://olinpps.pixnet.net/blog/post/121559558" TargetMode="External"/><Relationship Id="rId484" Type="http://schemas.openxmlformats.org/officeDocument/2006/relationships/hyperlink" Target="https://olinpps.pixnet.net/blog/post/121454058" TargetMode="External"/><Relationship Id="rId705" Type="http://schemas.openxmlformats.org/officeDocument/2006/relationships/hyperlink" Target="https://www.netflix.com/tw/title/81276344" TargetMode="External"/><Relationship Id="rId1128" Type="http://schemas.openxmlformats.org/officeDocument/2006/relationships/hyperlink" Target="https://www.linetv.tw/drama/11965/eps/1?drama_id=11965" TargetMode="External"/><Relationship Id="rId137" Type="http://schemas.openxmlformats.org/officeDocument/2006/relationships/hyperlink" Target="https://www.primevideo.com/-/zh_TW/detail/%E5%92%8C%E6%88%91%E8%80%81%E5%85%AC%E7%B5%90%E5%A9%9A%E5%90%A7/0U9LVA2T8NCPW1W1B51AGU7KCR" TargetMode="External"/><Relationship Id="rId344" Type="http://schemas.openxmlformats.org/officeDocument/2006/relationships/hyperlink" Target="https://zh.m.wikipedia.org/zh-hant/%E9%96%83%E8%80%80%E5%9C%8B%E5%BA%A6" TargetMode="External"/><Relationship Id="rId691" Type="http://schemas.openxmlformats.org/officeDocument/2006/relationships/hyperlink" Target="https://www.iq.com/album/live-on-%E9%9D%92%E6%98%A5%E6%94%BE%E9%80%81-2020-zw522f9djp?lang=zh_tw" TargetMode="External"/><Relationship Id="rId789" Type="http://schemas.openxmlformats.org/officeDocument/2006/relationships/hyperlink" Target="https://www.litv.tv/vod/drama/content.do?content_id=VOD00208803" TargetMode="External"/><Relationship Id="rId912" Type="http://schemas.openxmlformats.org/officeDocument/2006/relationships/hyperlink" Target="http://olinpps.pixnet.net/blog/post/118846377" TargetMode="External"/><Relationship Id="rId996" Type="http://schemas.openxmlformats.org/officeDocument/2006/relationships/hyperlink" Target="https://ko.wikipedia.org/wiki/%EB%87%8C%EB%A7%98%EB%8C%80%EB%A1%9C_%EB%A1%9C%EB%A7%A8%EC%8A%A4_LR" TargetMode="External"/><Relationship Id="rId41" Type="http://schemas.openxmlformats.org/officeDocument/2006/relationships/hyperlink" Target="https://www.tving.com/contents/P001641335" TargetMode="External"/><Relationship Id="rId551" Type="http://schemas.openxmlformats.org/officeDocument/2006/relationships/hyperlink" Target="https://zh.wikipedia.org/wiki/Bad_and_Crazy" TargetMode="External"/><Relationship Id="rId649" Type="http://schemas.openxmlformats.org/officeDocument/2006/relationships/hyperlink" Target="https://zh.wikipedia.org/wiki/%E6%A8%A1%E7%AF%84%E8%A8%88%E7%A8%8B%E8%BB%8A" TargetMode="External"/><Relationship Id="rId856" Type="http://schemas.openxmlformats.org/officeDocument/2006/relationships/hyperlink" Target="https://www.primevideo.com/dp/amzn1.dv.gti.4c2f3dd5-b529-4ea0-bbf5-27ae73ae740d" TargetMode="External"/><Relationship Id="rId1181" Type="http://schemas.openxmlformats.org/officeDocument/2006/relationships/hyperlink" Target="https://www.netflix.com/tw/title/70244998" TargetMode="External"/><Relationship Id="rId190" Type="http://schemas.openxmlformats.org/officeDocument/2006/relationships/hyperlink" Target="https://www.iq.com/album/%E6%83%A1%E4%BA%BA%E5%82%B3%E8%A8%98-18%2B-2023-j27w2v9f5h?lang=zh_tw" TargetMode="External"/><Relationship Id="rId204" Type="http://schemas.openxmlformats.org/officeDocument/2006/relationships/hyperlink" Target="https://www.netflix.com/tw/title/81569769" TargetMode="External"/><Relationship Id="rId288" Type="http://schemas.openxmlformats.org/officeDocument/2006/relationships/hyperlink" Target="https://zh.wikipedia.org/zh-tw/%E5%81%87%E9%9D%A2%E7%9A%84%E5%A5%B3%E7%8E%8B" TargetMode="External"/><Relationship Id="rId411" Type="http://schemas.openxmlformats.org/officeDocument/2006/relationships/hyperlink" Target="https://www.netflix.com/tw/title/81343748" TargetMode="External"/><Relationship Id="rId509" Type="http://schemas.openxmlformats.org/officeDocument/2006/relationships/hyperlink" Target="https://zh.wikipedia.org/wiki/%E5%84%AA%E8%B6%8A%E7%9A%84%E4%B8%80%E5%A4%A9" TargetMode="External"/><Relationship Id="rId1041" Type="http://schemas.openxmlformats.org/officeDocument/2006/relationships/hyperlink" Target="https://zh.wikipedia.org/wiki/1%25%E7%9A%84%E5%8F%AF%E8%83%BD%E6%80%A7_(2016%E5%B9%B4%E9%9B%BB%E8%A6%96%E5%8A%87)" TargetMode="External"/><Relationship Id="rId1139" Type="http://schemas.openxmlformats.org/officeDocument/2006/relationships/hyperlink" Target="https://www.netflix.com/tw/title/80025266" TargetMode="External"/><Relationship Id="rId495" Type="http://schemas.openxmlformats.org/officeDocument/2006/relationships/hyperlink" Target="https://zh.wikipedia.org/wiki/%E7%8F%BE%E5%9C%A8%E9%96%8B%E5%A7%8B%E6%98%AFShowtime%EF%BC%81" TargetMode="External"/><Relationship Id="rId716" Type="http://schemas.openxmlformats.org/officeDocument/2006/relationships/hyperlink" Target="https://www.litv.tv/vod/drama/content.do?content_id=VOD00194666" TargetMode="External"/><Relationship Id="rId923" Type="http://schemas.openxmlformats.org/officeDocument/2006/relationships/hyperlink" Target="https://zh.wikipedia.org/wiki/%E4%B8%80%E8%B5%B7%E5%90%83%E9%A3%AF%E5%90%A73%EF%BC%9ABegins" TargetMode="External"/><Relationship Id="rId52" Type="http://schemas.openxmlformats.org/officeDocument/2006/relationships/hyperlink" Target="https://olinpps.pixnet.net/blog/post/121222462" TargetMode="External"/><Relationship Id="rId148" Type="http://schemas.openxmlformats.org/officeDocument/2006/relationships/hyperlink" Target="https://zh.wikipedia.org/wiki/%E6%AD%A1%E8%BF%8E%E5%9B%9E%E5%88%B0%E4%B8%89%E9%81%94%E9%87%8C" TargetMode="External"/><Relationship Id="rId355" Type="http://schemas.openxmlformats.org/officeDocument/2006/relationships/hyperlink" Target="https://www.netflix.com/tw/title/81090386" TargetMode="External"/><Relationship Id="rId562" Type="http://schemas.openxmlformats.org/officeDocument/2006/relationships/hyperlink" Target="https://olinpps.pixnet.net/blog/post/121294552" TargetMode="External"/><Relationship Id="rId1192" Type="http://schemas.openxmlformats.org/officeDocument/2006/relationships/hyperlink" Target="https://zh.wikipedia.org/wiki/IRIS_(%E9%9B%BB%E8%A6%96%E5%8A%87)" TargetMode="External"/><Relationship Id="rId1206" Type="http://schemas.openxmlformats.org/officeDocument/2006/relationships/hyperlink" Target="https://zh.wikipedia.org/wiki/%E8%8C%B6%E6%AF%8D_(%E9%9B%BB%E8%A6%96%E5%8A%87)" TargetMode="External"/><Relationship Id="rId215" Type="http://schemas.openxmlformats.org/officeDocument/2006/relationships/hyperlink" Target="https://www.netflix.com/tw/title/81484051" TargetMode="External"/><Relationship Id="rId422" Type="http://schemas.openxmlformats.org/officeDocument/2006/relationships/hyperlink" Target="https://www.wavve.com/player/vod?programid=C9901_C99000000092&amp;page=1" TargetMode="External"/><Relationship Id="rId867" Type="http://schemas.openxmlformats.org/officeDocument/2006/relationships/hyperlink" Target="https://zh.wikipedia.org/wiki/%E5%B1%8D%E6%88%B0%E6%9C%9D%E9%AE%AE" TargetMode="External"/><Relationship Id="rId1052" Type="http://schemas.openxmlformats.org/officeDocument/2006/relationships/hyperlink" Target="https://zh.wikipedia.org/wiki/%E9%9D%92%E6%98%A5%E6%99%82%E4%BB%A3_(%E9%9F%93%E5%9C%8B%E9%9B%BB%E8%A6%96%E5%8A%87)" TargetMode="External"/><Relationship Id="rId299" Type="http://schemas.openxmlformats.org/officeDocument/2006/relationships/hyperlink" Target="https://zh.wikipedia.org/zh-tw/%E7%B6%A0%E6%B4%B2_(%E9%9B%BB%E8%A6%96%E5%8A%87)" TargetMode="External"/><Relationship Id="rId727" Type="http://schemas.openxmlformats.org/officeDocument/2006/relationships/hyperlink" Target="https://zh.wikipedia.org/wiki/Alice_(%E9%9F%93%E5%9C%8B%E9%9B%BB%E8%A6%96%E5%8A%87)" TargetMode="External"/><Relationship Id="rId934" Type="http://schemas.openxmlformats.org/officeDocument/2006/relationships/hyperlink" Target="http://olinpps.pixnet.net/blog/post/118526190" TargetMode="External"/><Relationship Id="rId63" Type="http://schemas.openxmlformats.org/officeDocument/2006/relationships/hyperlink" Target="https://zh.wikipedia.org/wiki/Navillera" TargetMode="External"/><Relationship Id="rId159" Type="http://schemas.openxmlformats.org/officeDocument/2006/relationships/hyperlink" Target="https://www.disneyplus.com/series/soundtrack-2/1Pq2nCYgl7PR?distributionPartner" TargetMode="External"/><Relationship Id="rId366" Type="http://schemas.openxmlformats.org/officeDocument/2006/relationships/hyperlink" Target="https://www.disneyplus.com/zh-hant/series/revenge-of-others/5S2vFCHxQzzS" TargetMode="External"/><Relationship Id="rId573" Type="http://schemas.openxmlformats.org/officeDocument/2006/relationships/hyperlink" Target="https://zh.wikipedia.org/wiki/%E7%8F%BE%E6%AD%A3%E5%88%86%E6%89%8B%E4%B8%AD" TargetMode="External"/><Relationship Id="rId780" Type="http://schemas.openxmlformats.org/officeDocument/2006/relationships/hyperlink" Target="https://zh.wikipedia.org/wiki/%E5%93%88%E5%9B%89%E6%8E%B0%E6%8E%B0%EF%BC%8C%E6%88%91%E6%98%AF%E9%AC%BC%E5%AA%BD%E5%AA%BD" TargetMode="External"/><Relationship Id="rId226" Type="http://schemas.openxmlformats.org/officeDocument/2006/relationships/hyperlink" Target="https://www.tving.com/contents/P001736206" TargetMode="External"/><Relationship Id="rId433" Type="http://schemas.openxmlformats.org/officeDocument/2006/relationships/hyperlink" Target="https://zh.m.wikipedia.org/zh-tw/%E6%9B%B9%E6%9F%94%E7%90%86" TargetMode="External"/><Relationship Id="rId878" Type="http://schemas.openxmlformats.org/officeDocument/2006/relationships/hyperlink" Target="https://www.disneyplus.com/zh-hant/series/sky-castle/40j4UaTL5hfV" TargetMode="External"/><Relationship Id="rId1063" Type="http://schemas.openxmlformats.org/officeDocument/2006/relationships/hyperlink" Target="https://www.netflix.com/tw/title/80998959" TargetMode="External"/><Relationship Id="rId640" Type="http://schemas.openxmlformats.org/officeDocument/2006/relationships/hyperlink" Target="https://www.iq.com/album/%E6%9F%90%E4%B8%80%E5%A4%A9%E6%BB%85%E4%BA%A1%E4%BE%86%E5%88%B0%E6%88%91%E5%AE%B6%E9%96%80%E5%89%8D-2021-nkni7v0es5?lang=zh_tw" TargetMode="External"/><Relationship Id="rId738" Type="http://schemas.openxmlformats.org/officeDocument/2006/relationships/hyperlink" Target="https://www.netflix.com/tw/title/81556875" TargetMode="External"/><Relationship Id="rId945" Type="http://schemas.openxmlformats.org/officeDocument/2006/relationships/hyperlink" Target="http://olinpps.pixnet.net/blog/post/118272072" TargetMode="External"/><Relationship Id="rId74" Type="http://schemas.openxmlformats.org/officeDocument/2006/relationships/hyperlink" Target="https://olinpps.pixnet.net/blog/post/119914881" TargetMode="External"/><Relationship Id="rId377" Type="http://schemas.openxmlformats.org/officeDocument/2006/relationships/hyperlink" Target="https://zh.wikipedia.org/wiki/%E7%8E%8B%E5%90%8E%E5%82%98%E4%B8%8B" TargetMode="External"/><Relationship Id="rId500" Type="http://schemas.openxmlformats.org/officeDocument/2006/relationships/hyperlink" Target="http://program.tving.com/tvn/shootingstars" TargetMode="External"/><Relationship Id="rId584" Type="http://schemas.openxmlformats.org/officeDocument/2006/relationships/hyperlink" Target="https://zh.wikipedia.org/wiki/%E9%85%92%E9%AC%BC%E9%83%BD%E5%B8%82%E5%A5%B3%E4%BA%BA%E5%80%91" TargetMode="External"/><Relationship Id="rId805" Type="http://schemas.openxmlformats.org/officeDocument/2006/relationships/hyperlink" Target="https://zh.wikipedia.org/wiki/%E6%84%8F%E5%A4%96%E7%99%BC%E7%8F%BE%E7%9A%84%E4%B8%80%E5%A4%A9" TargetMode="External"/><Relationship Id="rId1130" Type="http://schemas.openxmlformats.org/officeDocument/2006/relationships/hyperlink" Target="https://zh.wikipedia.org/wiki/%E5%AE%A5%E5%A8%9C%E7%9A%84%E8%A1%97" TargetMode="External"/><Relationship Id="rId5" Type="http://schemas.openxmlformats.org/officeDocument/2006/relationships/hyperlink" Target="https://www.netflix.com/tw/title/81568411" TargetMode="External"/><Relationship Id="rId237" Type="http://schemas.openxmlformats.org/officeDocument/2006/relationships/hyperlink" Target="https://www.themoviedb.org/tv/214891?language=zh-TW" TargetMode="External"/><Relationship Id="rId791" Type="http://schemas.openxmlformats.org/officeDocument/2006/relationships/hyperlink" Target="https://zh.wikipedia.org/wiki/Forest_(%E9%9F%93%E5%9C%8B%E9%9B%BB%E8%A6%96%E5%8A%87)" TargetMode="External"/><Relationship Id="rId889" Type="http://schemas.openxmlformats.org/officeDocument/2006/relationships/hyperlink" Target="https://zh.wikipedia.org/wiki/%E7%94%B7%E6%9C%8B%E5%8F%8B_(%E9%9B%BB%E8%A6%96%E5%8A%87)" TargetMode="External"/><Relationship Id="rId1074" Type="http://schemas.openxmlformats.org/officeDocument/2006/relationships/hyperlink" Target="https://www.iq.com/play/%E5%A4%AA%E9%99%BD%E7%9A%84%E5%BE%8C%E8%A3%94-%E7%AC%AC1%E9%9B%86-19rrkx1l60?lang=zh_tw" TargetMode="External"/><Relationship Id="rId444" Type="http://schemas.openxmlformats.org/officeDocument/2006/relationships/hyperlink" Target="https://video.friday.tw/drama/detail/2563" TargetMode="External"/><Relationship Id="rId651" Type="http://schemas.openxmlformats.org/officeDocument/2006/relationships/hyperlink" Target="https://zh.wikipedia.org/wiki/Undercover_(2021%E5%B9%B4%E9%9B%BB%E8%A6%96%E5%8A%87)" TargetMode="External"/><Relationship Id="rId749" Type="http://schemas.openxmlformats.org/officeDocument/2006/relationships/hyperlink" Target="https://www.linetv.tw/drama/11214/eps/1" TargetMode="External"/><Relationship Id="rId290" Type="http://schemas.openxmlformats.org/officeDocument/2006/relationships/hyperlink" Target="https://zh.wikipedia.org/wiki/%E7%89%B9%E5%8B%99%E5%AE%B6%E6%97%8F" TargetMode="External"/><Relationship Id="rId304" Type="http://schemas.openxmlformats.org/officeDocument/2006/relationships/hyperlink" Target="https://video.friday.tw/drama/detail/2874/%E8%8A%B1%E6%9B%B8%E7%94%9F%E7%86%B1%E6%84%9B%E5%8F%B2-%E7%AC%AC1%E9%9B%86?episode=92017&amp;index=1" TargetMode="External"/><Relationship Id="rId388" Type="http://schemas.openxmlformats.org/officeDocument/2006/relationships/hyperlink" Target="https://www.disneyplus.com/zh-hant/series/shadow-detective/5f3Gi2h8PfIT" TargetMode="External"/><Relationship Id="rId511" Type="http://schemas.openxmlformats.org/officeDocument/2006/relationships/hyperlink" Target="https://zh.wikipedia.org/wiki/Kill_Heel" TargetMode="External"/><Relationship Id="rId609" Type="http://schemas.openxmlformats.org/officeDocument/2006/relationships/hyperlink" Target="https://www.linetv.tw/drama/12651/eps/1?drama_id=12651" TargetMode="External"/><Relationship Id="rId956" Type="http://schemas.openxmlformats.org/officeDocument/2006/relationships/hyperlink" Target="https://zh.wikipedia.org/wiki/%E8%83%BD%E5%85%88%E6%8E%A5%E5%90%BB%E5%97%8E%EF%BC%9F" TargetMode="External"/><Relationship Id="rId1141" Type="http://schemas.openxmlformats.org/officeDocument/2006/relationships/hyperlink" Target="https://zh.wikipedia.org/wiki/%E4%B8%80%E8%B5%B7%E5%90%83%E9%A3%AF%E5%90%A7" TargetMode="External"/><Relationship Id="rId85" Type="http://schemas.openxmlformats.org/officeDocument/2006/relationships/hyperlink" Target="https://zh.wikipedia.org/wiki/%E5%8F%88%EF%BC%8C%E5%90%B3%E6%B5%B7%E8%8B%B1" TargetMode="External"/><Relationship Id="rId150" Type="http://schemas.openxmlformats.org/officeDocument/2006/relationships/hyperlink" Target="https://olinpps.pixnet.net/blog/post/122208857" TargetMode="External"/><Relationship Id="rId595" Type="http://schemas.openxmlformats.org/officeDocument/2006/relationships/hyperlink" Target="https://zh.wikipedia.org/wiki/%E6%9F%94%E7%BE%8E%E7%9A%84%E7%B4%B0%E8%83%9E%E5%B0%8F%E5%B0%87" TargetMode="External"/><Relationship Id="rId816" Type="http://schemas.openxmlformats.org/officeDocument/2006/relationships/hyperlink" Target="https://zh.wikipedia.org/wiki/VAGABOND_(%E9%9B%BB%E8%A6%96%E5%8A%87)" TargetMode="External"/><Relationship Id="rId1001" Type="http://schemas.openxmlformats.org/officeDocument/2006/relationships/hyperlink" Target="https://www.disneyplus.com/zh-hant/series/stranger/1eSNEpzOI5Oq" TargetMode="External"/><Relationship Id="rId248" Type="http://schemas.openxmlformats.org/officeDocument/2006/relationships/hyperlink" Target="https://zh.wikipedia.org/zh-tw/%E4%BB%8A%E7%94%9F%E4%B9%9F%E8%AB%8B%E5%A4%9A%E6%8C%87%E6%95%99_(%E9%9B%BB%E8%A6%96%E5%8A%87)" TargetMode="External"/><Relationship Id="rId455" Type="http://schemas.openxmlformats.org/officeDocument/2006/relationships/hyperlink" Target="https://olinpps.pixnet.net/blog/post/121509996" TargetMode="External"/><Relationship Id="rId662" Type="http://schemas.openxmlformats.org/officeDocument/2006/relationships/hyperlink" Target="https://video.friday.tw/drama/detail/1813/%E5%9C%A8%E6%88%91%E7%AD%86%E4%B8%8B%E7%9A%84%E5%91%BD%E9%81%8B-%E7%AC%AC10%E9%9B%86?episode=64061&amp;index=10" TargetMode="External"/><Relationship Id="rId1085" Type="http://schemas.openxmlformats.org/officeDocument/2006/relationships/hyperlink" Target="https://www.netflix.com/tw/title/80188354" TargetMode="External"/><Relationship Id="rId12" Type="http://schemas.openxmlformats.org/officeDocument/2006/relationships/hyperlink" Target="https://olinpps.pixnet.net/blog/post/119679528" TargetMode="External"/><Relationship Id="rId108" Type="http://schemas.openxmlformats.org/officeDocument/2006/relationships/hyperlink" Target="https://zh.wikipedia.org/wiki/%E7%BE%8E%E5%A5%BD%E4%B8%96%E7%95%8C_(%E9%9B%BB%E8%A6%96%E5%8A%87)" TargetMode="External"/><Relationship Id="rId315" Type="http://schemas.openxmlformats.org/officeDocument/2006/relationships/hyperlink" Target="https://zh.wikipedia.org/zh-tw/%E9%9D%92%E6%98%A5%E6%9C%88%E8%AD%9A" TargetMode="External"/><Relationship Id="rId522" Type="http://schemas.openxmlformats.org/officeDocument/2006/relationships/hyperlink" Target="https://zh.wikipedia.org/wiki/%E6%B0%A3%E8%B1%A1%E5%BB%B3%E7%9A%84%E4%BA%BA%E5%80%91%EF%BC%9A%E7%A4%BE%E5%85%A7%E6%88%80%E6%84%9B%E6%AE%98%E9%85%B7%E5%8F%B2%E7%AF%87" TargetMode="External"/><Relationship Id="rId967" Type="http://schemas.openxmlformats.org/officeDocument/2006/relationships/hyperlink" Target="https://zh.wikipedia.org/wiki/%E9%BB%91%E9%A8%8E%E5%A3%AB_(%E9%9F%93%E5%9C%8B%E9%9B%BB%E8%A6%96%E5%8A%87)" TargetMode="External"/><Relationship Id="rId1152" Type="http://schemas.openxmlformats.org/officeDocument/2006/relationships/hyperlink" Target="https://www.netflix.com/tw/title/80039909?source=35" TargetMode="External"/><Relationship Id="rId96" Type="http://schemas.openxmlformats.org/officeDocument/2006/relationships/hyperlink" Target="https://www.disneyplus.com/zh-hant/series/reply-1997/7tOpUqblgOuR" TargetMode="External"/><Relationship Id="rId161" Type="http://schemas.openxmlformats.org/officeDocument/2006/relationships/hyperlink" Target="https://www.disneyplus.com/zh-hant/series/maestra-strings-of-truth/6x58btx9cre8" TargetMode="External"/><Relationship Id="rId399" Type="http://schemas.openxmlformats.org/officeDocument/2006/relationships/hyperlink" Target="https://www.disneyplus.com/zh-hant/series/the-golden-spoon/4zqrneu33kVV" TargetMode="External"/><Relationship Id="rId827" Type="http://schemas.openxmlformats.org/officeDocument/2006/relationships/hyperlink" Target="https://olinpps.pixnet.net/blog/post/119915358" TargetMode="External"/><Relationship Id="rId1012" Type="http://schemas.openxmlformats.org/officeDocument/2006/relationships/hyperlink" Target="https://zh.wikipedia.org/wiki/Man_to_Man" TargetMode="External"/><Relationship Id="rId259" Type="http://schemas.openxmlformats.org/officeDocument/2006/relationships/hyperlink" Target="https://www.netflix.com/tw/title/81671440" TargetMode="External"/><Relationship Id="rId466" Type="http://schemas.openxmlformats.org/officeDocument/2006/relationships/hyperlink" Target="https://zh.wikipedia.org/zh-tw/%E9%82%84%E9%AD%82_(%E9%9B%BB%E8%A6%96%E5%8A%87)" TargetMode="External"/><Relationship Id="rId673" Type="http://schemas.openxmlformats.org/officeDocument/2006/relationships/hyperlink" Target="https://www.netflix.com/tw/title/81365087" TargetMode="External"/><Relationship Id="rId880" Type="http://schemas.openxmlformats.org/officeDocument/2006/relationships/hyperlink" Target="https://zh.wikipedia.org/wiki/%E6%81%A9%E7%8F%A0%E7%9A%84%E6%88%BF%E9%96%93" TargetMode="External"/><Relationship Id="rId1096" Type="http://schemas.openxmlformats.org/officeDocument/2006/relationships/hyperlink" Target="https://zh.wikipedia.org/wiki/%E4%B8%8A%E6%B5%81%E7%A4%BE%E6%9C%83_(%E9%9B%BB%E8%A6%96%E5%8A%87)" TargetMode="External"/><Relationship Id="rId23" Type="http://schemas.openxmlformats.org/officeDocument/2006/relationships/hyperlink" Target="https://www.netflix.com/tw/title/80188351" TargetMode="External"/><Relationship Id="rId119" Type="http://schemas.openxmlformats.org/officeDocument/2006/relationships/hyperlink" Target="https://zh.wikipedia.org/wiki/%E6%AE%BA%E4%BA%BA%E8%80%85%E7%9A%84%E9%9B%A3%E5%A0%AA" TargetMode="External"/><Relationship Id="rId326" Type="http://schemas.openxmlformats.org/officeDocument/2006/relationships/hyperlink" Target="https://zh.wikipedia.org/wiki/%E6%9C%A8%E5%81%B6%E7%9A%84%E5%AD%A3%E7%AF%80" TargetMode="External"/><Relationship Id="rId533" Type="http://schemas.openxmlformats.org/officeDocument/2006/relationships/hyperlink" Target="https://www.wavve.com/player/vod?programid=C9901_C99000000084&amp;page=1" TargetMode="External"/><Relationship Id="rId978" Type="http://schemas.openxmlformats.org/officeDocument/2006/relationships/hyperlink" Target="https://zh.wikipedia.org/wiki/%E7%96%91%E5%95%8F%E7%9A%84%E4%B8%80%E5%8B%9D" TargetMode="External"/><Relationship Id="rId1163" Type="http://schemas.openxmlformats.org/officeDocument/2006/relationships/hyperlink" Target="https://www.disneyplus.com/zh-hant/series/reply-1997/7tOpUqblgOuR" TargetMode="External"/><Relationship Id="rId740" Type="http://schemas.openxmlformats.org/officeDocument/2006/relationships/hyperlink" Target="https://www.netflix.com/tw/title/81243992" TargetMode="External"/><Relationship Id="rId838" Type="http://schemas.openxmlformats.org/officeDocument/2006/relationships/hyperlink" Target="https://www.netflix.com/tw/title/81028895" TargetMode="External"/><Relationship Id="rId1023" Type="http://schemas.openxmlformats.org/officeDocument/2006/relationships/hyperlink" Target="http://olinpps.pixnet.net/blog/post/118865322" TargetMode="External"/><Relationship Id="rId172" Type="http://schemas.openxmlformats.org/officeDocument/2006/relationships/hyperlink" Target="https://www.iq.com/play/tyu8t4dzdl" TargetMode="External"/><Relationship Id="rId477" Type="http://schemas.openxmlformats.org/officeDocument/2006/relationships/hyperlink" Target="https://www.disneyplus.com/zh-hant/series/link-eat-love-kill/5JLdEae6PO66" TargetMode="External"/><Relationship Id="rId600" Type="http://schemas.openxmlformats.org/officeDocument/2006/relationships/hyperlink" Target="https://zh.wikipedia.org/wiki/%E9%81%94%E5%88%A9%E5%92%8C%E9%A6%AC%E9%88%B4%E8%96%AF%E6%B9%AF" TargetMode="External"/><Relationship Id="rId684" Type="http://schemas.openxmlformats.org/officeDocument/2006/relationships/hyperlink" Target="https://zh.wikipedia.org/zh-tw/%E5%87%BA%E8%BB%8C%E7%9A%84%E8%A9%B1%E5%B0%B1%E6%AD%BB%E5%AE%9A%E4%BA%86" TargetMode="External"/><Relationship Id="rId337" Type="http://schemas.openxmlformats.org/officeDocument/2006/relationships/hyperlink" Target="https://hamivideo.hinet.net/product/207907.do?cs=2" TargetMode="External"/><Relationship Id="rId891" Type="http://schemas.openxmlformats.org/officeDocument/2006/relationships/hyperlink" Target="http://olinpps.pixnet.net/blog/post/119111698" TargetMode="External"/><Relationship Id="rId905" Type="http://schemas.openxmlformats.org/officeDocument/2006/relationships/hyperlink" Target="http://olinpps.pixnet.net/blog/post/118925871" TargetMode="External"/><Relationship Id="rId989" Type="http://schemas.openxmlformats.org/officeDocument/2006/relationships/hyperlink" Target="https://zh.wikipedia.org/wiki/%E6%95%91%E6%95%91%E6%88%91" TargetMode="External"/><Relationship Id="rId34" Type="http://schemas.openxmlformats.org/officeDocument/2006/relationships/hyperlink" Target="https://olinpps.pixnet.net/blog/post/119156824" TargetMode="External"/><Relationship Id="rId544" Type="http://schemas.openxmlformats.org/officeDocument/2006/relationships/hyperlink" Target="https://olinpps.pixnet.net/blog/post/121310796" TargetMode="External"/><Relationship Id="rId751" Type="http://schemas.openxmlformats.org/officeDocument/2006/relationships/hyperlink" Target="https://www.netflix.com/tw/title/80990668" TargetMode="External"/><Relationship Id="rId849" Type="http://schemas.openxmlformats.org/officeDocument/2006/relationships/hyperlink" Target="https://zh.wikipedia.org/zh-tw/%E5%A5%B3%E5%AD%A9%EF%BC%8C%E5%9B%9B%E7%B9%B9" TargetMode="External"/><Relationship Id="rId1174" Type="http://schemas.openxmlformats.org/officeDocument/2006/relationships/hyperlink" Target="https://zh.wikipedia.org/wiki/%E5%9F%8E%E5%B8%82%E7%8D%B5%E4%BA%BA_(%E9%9F%93%E5%9C%8B%E9%9B%BB%E8%A6%96%E5%8A%87)" TargetMode="External"/><Relationship Id="rId183" Type="http://schemas.openxmlformats.org/officeDocument/2006/relationships/hyperlink" Target="https://zh.wikipedia.org/wiki/%E8%B7%9F%E6%88%91%E8%AF%B4%E7%88%B1%E6%88%91_(%E9%9F%A9%E5%9B%BD%E7%94%B5%E8%A7%86%E5%89%A7)" TargetMode="External"/><Relationship Id="rId390" Type="http://schemas.openxmlformats.org/officeDocument/2006/relationships/hyperlink" Target="https://www.primevideo.com/detail/0PJ19M2YIGSBJ9JVXL9QSDXLWS/ref=atv_dl_rdr" TargetMode="External"/><Relationship Id="rId404" Type="http://schemas.openxmlformats.org/officeDocument/2006/relationships/hyperlink" Target="https://zh.wikipedia.org/wiki/%E9%96%8B%E5%A7%8B%E8%BE%AF%E8%AB%96" TargetMode="External"/><Relationship Id="rId611" Type="http://schemas.openxmlformats.org/officeDocument/2006/relationships/hyperlink" Target="https://www.netflix.com/tw/title/81280917" TargetMode="External"/><Relationship Id="rId1034" Type="http://schemas.openxmlformats.org/officeDocument/2006/relationships/hyperlink" Target="https://www.netflix.com/tw/title/80188662" TargetMode="External"/><Relationship Id="rId250" Type="http://schemas.openxmlformats.org/officeDocument/2006/relationships/hyperlink" Target="https://zh.wikipedia.org/zh-tw/%E7%8C%8E%E7%8A%AC_(%E7%94%B5%E8%A7%86%E5%89%A7)" TargetMode="External"/><Relationship Id="rId488" Type="http://schemas.openxmlformats.org/officeDocument/2006/relationships/hyperlink" Target="https://hamivideo.hinet.net/product/186882.do?cs=2" TargetMode="External"/><Relationship Id="rId695" Type="http://schemas.openxmlformats.org/officeDocument/2006/relationships/hyperlink" Target="https://zh.wikipedia.org/wiki/Start-Up" TargetMode="External"/><Relationship Id="rId709" Type="http://schemas.openxmlformats.org/officeDocument/2006/relationships/hyperlink" Target="https://www.netflix.com/tw/title/80209129" TargetMode="External"/><Relationship Id="rId916" Type="http://schemas.openxmlformats.org/officeDocument/2006/relationships/hyperlink" Target="http://olinpps.pixnet.net/blog/post/118846272" TargetMode="External"/><Relationship Id="rId1101" Type="http://schemas.openxmlformats.org/officeDocument/2006/relationships/hyperlink" Target="https://zh.wikipedia.org/wiki/%E4%B8%80%E8%B5%B7%E5%90%83%E9%A3%AF%E5%90%A72" TargetMode="External"/><Relationship Id="rId45" Type="http://schemas.openxmlformats.org/officeDocument/2006/relationships/hyperlink" Target="https://zh.wikipedia.org/wiki/%E7%B4%99%E6%88%BF%E5%AD%90%EF%BC%9A%E9%9F%93%E5%9C%8B%E7%AF%87" TargetMode="External"/><Relationship Id="rId110" Type="http://schemas.openxmlformats.org/officeDocument/2006/relationships/hyperlink" Target="https://zh.m.wikipedia.org/wiki/%E7%82%B8%E9%9B%9E%E5%A5%87%E9%81%87%E8%A8%98" TargetMode="External"/><Relationship Id="rId348" Type="http://schemas.openxmlformats.org/officeDocument/2006/relationships/hyperlink" Target="https://zh.wikipedia.org/wiki/Island_(%E9%9B%BB%E8%A6%96%E5%8A%87)" TargetMode="External"/><Relationship Id="rId555" Type="http://schemas.openxmlformats.org/officeDocument/2006/relationships/hyperlink" Target="https://zh.wikipedia.org/wiki/%E4%B8%8D%E5%8F%AF%E6%AE%BA%EF%BC%9A%E6%B0%B8%E7%94%9F%E4%B9%8B%E9%9D%88" TargetMode="External"/><Relationship Id="rId762" Type="http://schemas.openxmlformats.org/officeDocument/2006/relationships/hyperlink" Target="https://www.netflix.com/tw/title/81239224" TargetMode="External"/><Relationship Id="rId1185" Type="http://schemas.openxmlformats.org/officeDocument/2006/relationships/hyperlink" Target="https://zh.wikipedia.org/wiki/%E6%83%A1%E4%BD%9C%E5%8A%87%E4%B9%8B%E5%90%BB_(%E9%9F%93%E5%9C%8B%E9%9B%BB%E8%A6%96%E5%8A%87)" TargetMode="External"/><Relationship Id="rId194" Type="http://schemas.openxmlformats.org/officeDocument/2006/relationships/hyperlink" Target="https://video.friday.tw/drama/detail/3204/%E5%AE%8C%E7%BE%8E%E7%9A%84%E7%B5%90%E5%A9%9A%E5%85%AC%E5%BC%8F-%E7%AC%AC1%E9%9B%86?episode=99660&amp;index=1" TargetMode="External"/><Relationship Id="rId208" Type="http://schemas.openxmlformats.org/officeDocument/2006/relationships/hyperlink" Target="https://zh.wikipedia.org/zh-tw/%E9%96%83%E4%BA%AE%E7%9A%84%E8%A5%BF%E7%93%9C" TargetMode="External"/><Relationship Id="rId415" Type="http://schemas.openxmlformats.org/officeDocument/2006/relationships/hyperlink" Target="https://olinpps.pixnet.net/blog/post/121556332" TargetMode="External"/><Relationship Id="rId622" Type="http://schemas.openxmlformats.org/officeDocument/2006/relationships/hyperlink" Target="https://zh.wikipedia.org/wiki/%E4%BE%86%E9%AD%94%E5%A5%B3%E9%A3%9F%E5%A0%82%E5%90%A7" TargetMode="External"/><Relationship Id="rId1045" Type="http://schemas.openxmlformats.org/officeDocument/2006/relationships/hyperlink" Target="https://zh.wikipedia.org/wiki/%E7%81%B0%E5%A7%91%E5%A8%98%E8%88%87%E5%9B%9B%E9%A8%8E%E5%A3%AB" TargetMode="External"/><Relationship Id="rId261" Type="http://schemas.openxmlformats.org/officeDocument/2006/relationships/hyperlink" Target="https://zh.wikipedia.org/zh-tw/%E6%9C%89%E9%99%A2%E5%AD%90%E7%9A%84%E5%AE%B6" TargetMode="External"/><Relationship Id="rId499" Type="http://schemas.openxmlformats.org/officeDocument/2006/relationships/hyperlink" Target="https://zh.wikipedia.org/zh-tw/%E6%B5%81%E6%98%9F_(%E9%9F%93%E5%9C%8B%E9%9B%BB%E8%A6%96%E5%8A%87)" TargetMode="External"/><Relationship Id="rId927" Type="http://schemas.openxmlformats.org/officeDocument/2006/relationships/hyperlink" Target="https://zh.wikipedia.org/wiki/%E8%B6%99%E6%88%90%E7%86%99" TargetMode="External"/><Relationship Id="rId1112" Type="http://schemas.openxmlformats.org/officeDocument/2006/relationships/hyperlink" Target="https://zh.wikipedia.org/wiki/Heart_to_Heart" TargetMode="External"/><Relationship Id="rId56" Type="http://schemas.openxmlformats.org/officeDocument/2006/relationships/hyperlink" Target="https://zh.wikipedia.org/wiki/%E6%88%91%E7%9A%84%E4%B8%8A%E6%B5%81%E4%B8%96%E7%95%8C" TargetMode="External"/><Relationship Id="rId359" Type="http://schemas.openxmlformats.org/officeDocument/2006/relationships/hyperlink" Target="https://zh.wikipedia.org/wiki/%E5%BC%B1%E7%BE%8E%E7%94%B7%E8%8B%B1%E9%9B%84" TargetMode="External"/><Relationship Id="rId566" Type="http://schemas.openxmlformats.org/officeDocument/2006/relationships/hyperlink" Target="https://en.wikipedia.org/wiki/Dr._Brain_(TV_series)" TargetMode="External"/><Relationship Id="rId773" Type="http://schemas.openxmlformats.org/officeDocument/2006/relationships/hyperlink" Target="https://video.friday.tw/drama/detail/1202/%E4%B8%80%E5%8D%8A%E7%9A%84%E4%B8%80%E5%8D%8A-%E7%AC%AC1%E9%9B%86?episode=47591&amp;index=1" TargetMode="External"/><Relationship Id="rId1196" Type="http://schemas.openxmlformats.org/officeDocument/2006/relationships/hyperlink" Target="https://zh.wikipedia.org/wiki/%E8%8A%B1%E6%A8%A3%E7%94%B7%E5%AD%90_(%E9%9F%93%E5%9C%8B%E9%9B%BB%E8%A6%96%E5%8A%87)" TargetMode="External"/><Relationship Id="rId121" Type="http://schemas.openxmlformats.org/officeDocument/2006/relationships/hyperlink" Target="https://olinpps.pixnet.net/blog/post/122277938" TargetMode="External"/><Relationship Id="rId219" Type="http://schemas.openxmlformats.org/officeDocument/2006/relationships/hyperlink" Target="https://www.disneyplus.com/zh-hant/series/moving/51eZUrK4LnAc" TargetMode="External"/><Relationship Id="rId426" Type="http://schemas.openxmlformats.org/officeDocument/2006/relationships/hyperlink" Target="https://video.friday.tw/drama/detail/2592" TargetMode="External"/><Relationship Id="rId633" Type="http://schemas.openxmlformats.org/officeDocument/2006/relationships/hyperlink" Target="https://en.wikipedia.org/wiki/Move_to_Heaven" TargetMode="External"/><Relationship Id="rId980" Type="http://schemas.openxmlformats.org/officeDocument/2006/relationships/hyperlink" Target="https://www.netflix.com/tw/title/81167119" TargetMode="External"/><Relationship Id="rId1056" Type="http://schemas.openxmlformats.org/officeDocument/2006/relationships/hyperlink" Target="https://zh.wikipedia.org/wiki/%E6%89%93%E6%9E%B6%E5%90%A7%E9%AC%BC%E7%A5%9E" TargetMode="External"/><Relationship Id="rId840" Type="http://schemas.openxmlformats.org/officeDocument/2006/relationships/hyperlink" Target="https://kktv.me/titles/00000401" TargetMode="External"/><Relationship Id="rId938" Type="http://schemas.openxmlformats.org/officeDocument/2006/relationships/hyperlink" Target="https://zh.wikipedia.org/wiki/%E6%83%B3%E5%81%9C%E6%AD%A2%E7%9A%84%E7%9E%AC%E9%96%93%EF%BC%9AAbout_Time" TargetMode="External"/><Relationship Id="rId67" Type="http://schemas.openxmlformats.org/officeDocument/2006/relationships/hyperlink" Target="https://zh.wikipedia.org/wiki/%E5%A4%AB%E5%A6%BB%E7%9A%84%E4%B8%96%E7%95%8C" TargetMode="External"/><Relationship Id="rId272" Type="http://schemas.openxmlformats.org/officeDocument/2006/relationships/hyperlink" Target="https://zh.wikipedia.org/zh-tw/%E6%88%91%E5%80%91%E7%9B%B8%E6%84%9B%E9%81%8E%E7%9A%84%E4%B8%80%E5%88%87" TargetMode="External"/><Relationship Id="rId577" Type="http://schemas.openxmlformats.org/officeDocument/2006/relationships/hyperlink" Target="https://zh.wikipedia.org/wiki/%E5%BE%A1%E5%8F%B2%E8%88%87%E7%A5%9A%E6%80%A1" TargetMode="External"/><Relationship Id="rId700" Type="http://schemas.openxmlformats.org/officeDocument/2006/relationships/hyperlink" Target="https://www.linetv.tw/drama/11507/eps/1?drama_id=11507" TargetMode="External"/><Relationship Id="rId1123" Type="http://schemas.openxmlformats.org/officeDocument/2006/relationships/hyperlink" Target="https://zh.wikipedia.org/wiki/%E5%82%B2%E6%85%A2%E8%88%87%E5%81%8F%E8%A6%8B_(%E9%9F%93%E5%9C%8B%E9%9B%BB%E8%A6%96%E5%8A%87)" TargetMode="External"/><Relationship Id="rId132" Type="http://schemas.openxmlformats.org/officeDocument/2006/relationships/hyperlink" Target="https://zh.wikipedia.org/zh-tw/%E9%81%BA%E8%B4%88%E7%9A%84%E7%A7%98%E5%AF%86" TargetMode="External"/><Relationship Id="rId784" Type="http://schemas.openxmlformats.org/officeDocument/2006/relationships/hyperlink" Target="https://zh.wikipedia.org/wiki/%E5%A6%82%E5%AE%9E%E9%99%88%E8%BF%B0" TargetMode="External"/><Relationship Id="rId991" Type="http://schemas.openxmlformats.org/officeDocument/2006/relationships/hyperlink" Target="https://zh.wikipedia.org/wiki/%E5%90%8D%E4%B8%8D%E8%99%9B%E5%82%B3" TargetMode="External"/><Relationship Id="rId1067" Type="http://schemas.openxmlformats.org/officeDocument/2006/relationships/hyperlink" Target="https://www.netflix.com/tw/title/81077044" TargetMode="External"/><Relationship Id="rId437" Type="http://schemas.openxmlformats.org/officeDocument/2006/relationships/hyperlink" Target="https://zh.m.wikipedia.org/zh-tw/%E6%9C%9D%E9%AE%AE%E7%B2%BE%E7%A5%9E%E7%A7%91%E9%86%AB%E5%B8%AB%E5%8A%89%E4%B8%96%E8%B1%90" TargetMode="External"/><Relationship Id="rId644" Type="http://schemas.openxmlformats.org/officeDocument/2006/relationships/hyperlink" Target="https://www.iq.com/album/%E6%88%91%E7%9A%84%E5%AE%A4%E5%8F%8B%E6%98%AF%E4%B9%9D%E5%B0%BE%E7%8B%90-2021-1e5gds40e0p?lang=zh_tw" TargetMode="External"/><Relationship Id="rId851" Type="http://schemas.openxmlformats.org/officeDocument/2006/relationships/hyperlink" Target="https://zh.m.wikipedia.org/zh-tw/%E7%BE%8E%E9%BA%97%E7%9A%84%E4%B8%96%E7%95%8C" TargetMode="External"/><Relationship Id="rId283" Type="http://schemas.openxmlformats.org/officeDocument/2006/relationships/hyperlink" Target="https://hamivideo.hinet.net/product/219240.do?cs=2" TargetMode="External"/><Relationship Id="rId490" Type="http://schemas.openxmlformats.org/officeDocument/2006/relationships/hyperlink" Target="https://www.netflix.com/tw/title/81572801" TargetMode="External"/><Relationship Id="rId504" Type="http://schemas.openxmlformats.org/officeDocument/2006/relationships/hyperlink" Target="https://www.disneyplus.com/zh-hant/series/soundtrack-1/3aCSlJu7nDJP" TargetMode="External"/><Relationship Id="rId711" Type="http://schemas.openxmlformats.org/officeDocument/2006/relationships/hyperlink" Target="https://zh.wikipedia.org/wiki/%E9%87%8D%E5%9B%9E18%E6%AD%B2" TargetMode="External"/><Relationship Id="rId949" Type="http://schemas.openxmlformats.org/officeDocument/2006/relationships/hyperlink" Target="http://olinpps.pixnet.net/blog/post/118272063" TargetMode="External"/><Relationship Id="rId1134" Type="http://schemas.openxmlformats.org/officeDocument/2006/relationships/hyperlink" Target="http://olinpps.pixnet.net/blog/post/118272057" TargetMode="External"/><Relationship Id="rId78" Type="http://schemas.openxmlformats.org/officeDocument/2006/relationships/hyperlink" Target="https://olinpps.pixnet.net/blog/post/119469079" TargetMode="External"/><Relationship Id="rId143" Type="http://schemas.openxmlformats.org/officeDocument/2006/relationships/hyperlink" Target="https://video.friday.tw/drama/detail/3334/%E7%B5%95%E4%BD%B3%E7%9A%84%E8%A7%A3%E6%B1%BA%E5%A3%AB-%E7%AC%AC1%E9%9B%86?episode=102960&amp;index=1" TargetMode="External"/><Relationship Id="rId350" Type="http://schemas.openxmlformats.org/officeDocument/2006/relationships/hyperlink" Target="https://zh.wikipedia.org/zh-tw/%E7%B4%85%E6%B0%A3%E7%90%83_(%E9%9B%BB%E8%A6%96%E5%8A%87)" TargetMode="External"/><Relationship Id="rId588" Type="http://schemas.openxmlformats.org/officeDocument/2006/relationships/hyperlink" Target="https://zh.wikipedia.org/wiki/%E5%A6%B3%E7%9A%84%E5%80%92%E5%BD%B1" TargetMode="External"/><Relationship Id="rId795" Type="http://schemas.openxmlformats.org/officeDocument/2006/relationships/hyperlink" Target="https://zh.wikipedia.org/zh-tw/%E6%84%9B%E7%9A%84%E8%BF%AB%E9%99%8D" TargetMode="External"/><Relationship Id="rId809" Type="http://schemas.openxmlformats.org/officeDocument/2006/relationships/hyperlink" Target="https://www.netflix.com/tw/title/81191500" TargetMode="External"/><Relationship Id="rId1201" Type="http://schemas.openxmlformats.org/officeDocument/2006/relationships/hyperlink" Target="https://zh.wikipedia.org/wiki/%E5%AE%AE_(2006%E5%B9%B4%E9%9B%BB%E8%A6%96%E5%8A%87)" TargetMode="External"/><Relationship Id="rId9" Type="http://schemas.openxmlformats.org/officeDocument/2006/relationships/hyperlink" Target="https://olinpps.pixnet.net/blog/post/121395232" TargetMode="External"/><Relationship Id="rId210" Type="http://schemas.openxmlformats.org/officeDocument/2006/relationships/hyperlink" Target="https://zh.wikipedia.org/zh-tw/%E6%81%B6%E4%B8%AD%E4%B9%8B%E6%81%B6" TargetMode="External"/><Relationship Id="rId448" Type="http://schemas.openxmlformats.org/officeDocument/2006/relationships/hyperlink" Target="https://www.disneyplus.com/zh-hant/series/big-mouth/7kIy3S1m2HNY" TargetMode="External"/><Relationship Id="rId655" Type="http://schemas.openxmlformats.org/officeDocument/2006/relationships/hyperlink" Target="https://zh.wikipedia.org/wiki/%E9%BB%91%E6%B4%9E_(%E9%9B%BB%E8%A6%96%E5%8A%87)" TargetMode="External"/><Relationship Id="rId862" Type="http://schemas.openxmlformats.org/officeDocument/2006/relationships/hyperlink" Target="https://olinpps.pixnet.net/blog/post/119469079" TargetMode="External"/><Relationship Id="rId1078" Type="http://schemas.openxmlformats.org/officeDocument/2006/relationships/hyperlink" Target="https://zh.wikipedia.org/wiki/%E5%A5%B6%E9%85%AA%E9%99%B7%E9%98%B1" TargetMode="External"/><Relationship Id="rId294" Type="http://schemas.openxmlformats.org/officeDocument/2006/relationships/hyperlink" Target="https://zh.wikipedia.org/zh-tw/%E6%94%BE%E5%AD%A6%E5%90%8E%E6%88%98%E4%BA%89%E6%B4%BB%E5%8A%A8" TargetMode="External"/><Relationship Id="rId308" Type="http://schemas.openxmlformats.org/officeDocument/2006/relationships/hyperlink" Target="https://video.friday.tw/drama/detail/2848/Delivery-Man%20%E9%AC%BC%E6%80%AA%E8%A8%88%E7%A8%8B%E8%BB%8A-%E7%AC%AC1%E9%9B%86?episode=91532&amp;index=1" TargetMode="External"/><Relationship Id="rId515" Type="http://schemas.openxmlformats.org/officeDocument/2006/relationships/hyperlink" Target="https://olinpps.pixnet.net/blog/post/121395232" TargetMode="External"/><Relationship Id="rId722" Type="http://schemas.openxmlformats.org/officeDocument/2006/relationships/hyperlink" Target="https://hamivideo.hinet.net/product/129439.do?cs=2" TargetMode="External"/><Relationship Id="rId1145" Type="http://schemas.openxmlformats.org/officeDocument/2006/relationships/hyperlink" Target="https://www.netflix.com/tw/title/81033650" TargetMode="External"/><Relationship Id="rId89" Type="http://schemas.openxmlformats.org/officeDocument/2006/relationships/hyperlink" Target="http://olinpps.pixnet.net/blog/post/118331898" TargetMode="External"/><Relationship Id="rId154" Type="http://schemas.openxmlformats.org/officeDocument/2006/relationships/hyperlink" Target="https://zh.wikipedia.org/wiki/%E4%BA%AC%E5%9F%8E%E6%80%AA%E7%89%A9" TargetMode="External"/><Relationship Id="rId361" Type="http://schemas.openxmlformats.org/officeDocument/2006/relationships/hyperlink" Target="https://olinpps.pixnet.net/blog/post/121641461" TargetMode="External"/><Relationship Id="rId599" Type="http://schemas.openxmlformats.org/officeDocument/2006/relationships/hyperlink" Target="https://video.friday.tw/drama/detail/2103" TargetMode="External"/><Relationship Id="rId1005" Type="http://schemas.openxmlformats.org/officeDocument/2006/relationships/hyperlink" Target="https://zh.wikipedia.org/wiki/%E4%B8%89%E6%B5%81%E4%B9%8B%E8%B7%AF" TargetMode="External"/><Relationship Id="rId459" Type="http://schemas.openxmlformats.org/officeDocument/2006/relationships/hyperlink" Target="https://www.primevideo.com/detail/Anna/0GD07ZKD1ULFFE0B3N7LH84SRB" TargetMode="External"/><Relationship Id="rId666" Type="http://schemas.openxmlformats.org/officeDocument/2006/relationships/hyperlink" Target="https://zh.wikipedia.org/wiki/Times_(%E9%9B%BB%E8%A6%96%E5%8A%87)" TargetMode="External"/><Relationship Id="rId873" Type="http://schemas.openxmlformats.org/officeDocument/2006/relationships/hyperlink" Target="https://www.netflix.com/tw/title/81004280" TargetMode="External"/><Relationship Id="rId1089" Type="http://schemas.openxmlformats.org/officeDocument/2006/relationships/hyperlink" Target="https://www.netflix.com/tw/title/80188471" TargetMode="External"/><Relationship Id="rId16" Type="http://schemas.openxmlformats.org/officeDocument/2006/relationships/hyperlink" Target="https://zh.wikipedia.org/wiki/Live_(%E9%9F%93%E5%9C%8B%E9%9B%BB%E8%A6%96%E5%8A%87)" TargetMode="External"/><Relationship Id="rId221" Type="http://schemas.openxmlformats.org/officeDocument/2006/relationships/hyperlink" Target="https://zh.wikipedia.org/zh-tw/%E5%81%87%E9%9D%A2%E5%A5%B3%E9%83%8E" TargetMode="External"/><Relationship Id="rId319" Type="http://schemas.openxmlformats.org/officeDocument/2006/relationships/hyperlink" Target="https://zh.wikipedia.org/zh-tw/%E4%BB%A3%E7%90%86%E5%85%AC%E5%8F%B8" TargetMode="External"/><Relationship Id="rId526" Type="http://schemas.openxmlformats.org/officeDocument/2006/relationships/hyperlink" Target="https://zh.wikipedia.org/wiki/%E4%B8%89%E5%8D%81%E4%B9%9D_(%E9%9B%BB%E8%A6%96%E5%8A%87)" TargetMode="External"/><Relationship Id="rId1156" Type="http://schemas.openxmlformats.org/officeDocument/2006/relationships/hyperlink" Target="https://zh.wikipedia.org/wiki/%E9%82%A3%E5%B9%B4%E5%86%AC%E5%A4%A9%E9%A2%A8%E5%9C%A8%E5%90%B9" TargetMode="External"/><Relationship Id="rId733" Type="http://schemas.openxmlformats.org/officeDocument/2006/relationships/hyperlink" Target="https://zh.wikipedia.org/wiki/%E5%84%AA%E9%9B%85%E7%9A%84%E6%9C%8B%E5%8F%8B%E5%80%91" TargetMode="External"/><Relationship Id="rId940" Type="http://schemas.openxmlformats.org/officeDocument/2006/relationships/hyperlink" Target="https://zh.wikipedia.org/wiki/%E6%88%91%E7%9A%84%E5%A4%A7%E5%8F%94" TargetMode="External"/><Relationship Id="rId1016" Type="http://schemas.openxmlformats.org/officeDocument/2006/relationships/hyperlink" Target="https://zh.wikipedia.org/wiki/%E5%A4%A7%E5%8A%9B%E5%A5%B3%E5%AD%90%E9%83%BD%E5%A5%89%E9%A0%86" TargetMode="External"/><Relationship Id="rId165" Type="http://schemas.openxmlformats.org/officeDocument/2006/relationships/hyperlink" Target="https://hamivideo.hinet.net/hamivideo/product/246796.do?cs=2" TargetMode="External"/><Relationship Id="rId372" Type="http://schemas.openxmlformats.org/officeDocument/2006/relationships/hyperlink" Target="https://namu.wiki/w/%EB%AA%B8%EA%B0%92(%EB%93%9C%EB%9D%BC%EB%A7%88)" TargetMode="External"/><Relationship Id="rId677" Type="http://schemas.openxmlformats.org/officeDocument/2006/relationships/hyperlink" Target="https://www.netflix.com/tw/title/81394495" TargetMode="External"/><Relationship Id="rId800" Type="http://schemas.openxmlformats.org/officeDocument/2006/relationships/hyperlink" Target="https://www.iq.com/play/%E6%AA%A2%E5%AF%9F%E5%AE%98%E5%85%A7%E5%82%B3-%E7%AC%AC1%E9%9B%86-19rupd92fk?lang=zh_tw" TargetMode="External"/><Relationship Id="rId232" Type="http://schemas.openxmlformats.org/officeDocument/2006/relationships/hyperlink" Target="https://zh.wikipedia.org/zh-tw/%E7%B4%94%E6%83%85%E6%8B%B3%E6%93%8A%E6%89%8B" TargetMode="External"/><Relationship Id="rId884" Type="http://schemas.openxmlformats.org/officeDocument/2006/relationships/hyperlink" Target="https://zh.wikipedia.org/wiki/%E8%B5%A4%E6%9C%88%E9%9D%92%E6%97%A5" TargetMode="External"/><Relationship Id="rId27" Type="http://schemas.openxmlformats.org/officeDocument/2006/relationships/hyperlink" Target="https://www.netflix.com/tw/title/81193309" TargetMode="External"/><Relationship Id="rId537" Type="http://schemas.openxmlformats.org/officeDocument/2006/relationships/hyperlink" Target="https://www.iq.com/album/%E8%A7%A3%E8%AE%80%E6%83%A1%E4%B9%8B%E5%BF%83%E7%9A%84%E4%BA%BA%E5%80%91-2022-1px0xm0gilh?lang=zh_tw" TargetMode="External"/><Relationship Id="rId744" Type="http://schemas.openxmlformats.org/officeDocument/2006/relationships/hyperlink" Target="https://www.netflix.com/tw/title/81264882" TargetMode="External"/><Relationship Id="rId951" Type="http://schemas.openxmlformats.org/officeDocument/2006/relationships/hyperlink" Target="http://olinpps.pixnet.net/blog/post/118292880" TargetMode="External"/><Relationship Id="rId1167" Type="http://schemas.openxmlformats.org/officeDocument/2006/relationships/hyperlink" Target="https://zh.wikipedia.org/wiki/%E5%B1%8B%E5%A1%94%E6%88%BF%E7%8E%8B%E4%B8%96%E5%AD%90" TargetMode="External"/><Relationship Id="rId80" Type="http://schemas.openxmlformats.org/officeDocument/2006/relationships/hyperlink" Target="https://olinpps.pixnet.net/blog/post/118984717" TargetMode="External"/><Relationship Id="rId176" Type="http://schemas.openxmlformats.org/officeDocument/2006/relationships/hyperlink" Target="https://www.netflix.com/tw/title/81572595" TargetMode="External"/><Relationship Id="rId383" Type="http://schemas.openxmlformats.org/officeDocument/2006/relationships/hyperlink" Target="https://www.primevideo.com/detail/0SLE2RTVWTEJDYZDH3QU2BCBA1/ref=atv_dl_rdr" TargetMode="External"/><Relationship Id="rId590" Type="http://schemas.openxmlformats.org/officeDocument/2006/relationships/hyperlink" Target="https://zh.wikipedia.org/wiki/%E6%88%80%E6%85%95_(%E9%9B%BB%E8%A6%96%E5%8A%87)" TargetMode="External"/><Relationship Id="rId604" Type="http://schemas.openxmlformats.org/officeDocument/2006/relationships/hyperlink" Target="https://olinpps.pixnet.net/blog/post/121283812" TargetMode="External"/><Relationship Id="rId811" Type="http://schemas.openxmlformats.org/officeDocument/2006/relationships/hyperlink" Target="https://zh.wikipedia.org/wiki/%E6%8A%93%E4%BD%8F%E5%B9%BD%E9%9D%88" TargetMode="External"/><Relationship Id="rId1027" Type="http://schemas.openxmlformats.org/officeDocument/2006/relationships/hyperlink" Target="https://www.netflix.com/tw/title/80196931" TargetMode="External"/><Relationship Id="rId243" Type="http://schemas.openxmlformats.org/officeDocument/2006/relationships/hyperlink" Target="https://www.netflix.com/tw/title/81361096" TargetMode="External"/><Relationship Id="rId450" Type="http://schemas.openxmlformats.org/officeDocument/2006/relationships/hyperlink" Target="https://www.disneyplus.com/zh-hant/series/adamas/5GKvpo7wqKh0" TargetMode="External"/><Relationship Id="rId688" Type="http://schemas.openxmlformats.org/officeDocument/2006/relationships/hyperlink" Target="https://zh.wikipedia.org/zh-tw/%E7%94%A2%E5%BE%8C%E8%AA%BF%E7%90%86%E9%99%A2" TargetMode="External"/><Relationship Id="rId895" Type="http://schemas.openxmlformats.org/officeDocument/2006/relationships/hyperlink" Target="https://olinpps.pixnet.net/blog/post/118984717" TargetMode="External"/><Relationship Id="rId909" Type="http://schemas.openxmlformats.org/officeDocument/2006/relationships/hyperlink" Target="https://zh.wikipedia.org/wiki/%E8%83%B8%E8%85%94%E5%A4%96%E7%A7%91-%E7%9B%9C%E5%8F%96%E5%BF%83%E8%87%9F%E7%9A%84%E9%86%AB%E7%94%9F%E5%80%91" TargetMode="External"/><Relationship Id="rId1080" Type="http://schemas.openxmlformats.org/officeDocument/2006/relationships/hyperlink" Target="https://zh.wikipedia.org/wiki/%E5%AE%89%E6%89%98%E8%90%AC%E5%A4%AB%E4%BA%BA" TargetMode="External"/><Relationship Id="rId38" Type="http://schemas.openxmlformats.org/officeDocument/2006/relationships/hyperlink" Target="https://zh.wikipedia.org/zh-tw/%E8%BD%A6%E8%B4%9E%E6%B7%91%E5%8C%BB%E7%94%9F" TargetMode="External"/><Relationship Id="rId103" Type="http://schemas.openxmlformats.org/officeDocument/2006/relationships/hyperlink" Target="https://www.netflix.com/tw/title/70215461" TargetMode="External"/><Relationship Id="rId310" Type="http://schemas.openxmlformats.org/officeDocument/2006/relationships/hyperlink" Target="https://www.disneyplus.com/zh-hant/series/call-it-love/3IR3Vo2mCd4s" TargetMode="External"/><Relationship Id="rId548" Type="http://schemas.openxmlformats.org/officeDocument/2006/relationships/hyperlink" Target="https://video.friday.tw/drama/detail/2239" TargetMode="External"/><Relationship Id="rId755" Type="http://schemas.openxmlformats.org/officeDocument/2006/relationships/hyperlink" Target="https://zh.wikipedia.org/wiki/%E8%8A%B1%E6%A8%A3%E5%B9%B4%E8%8F%AF%EF%BC%8D%E7%94%9F%E5%A6%82%E5%A4%8F%E8%8A%B1" TargetMode="External"/><Relationship Id="rId962" Type="http://schemas.openxmlformats.org/officeDocument/2006/relationships/hyperlink" Target="https://zh.wikipedia.org/wiki/%E4%B8%96%E4%B8%8A%E6%9C%80%E7%BE%8E%E9%BA%97%E7%9A%84%E9%9B%A2%E5%88%A5_(2017%E5%B9%B4%E9%9B%BB%E8%A6%96%E5%8A%87)" TargetMode="External"/><Relationship Id="rId1178" Type="http://schemas.openxmlformats.org/officeDocument/2006/relationships/hyperlink" Target="https://www.linetv.tw/drama/10929/eps/1?drama_id=10929" TargetMode="External"/><Relationship Id="rId91" Type="http://schemas.openxmlformats.org/officeDocument/2006/relationships/hyperlink" Target="https://zh.wikipedia.org/wiki/Kill_Me_Heal_Me" TargetMode="External"/><Relationship Id="rId187" Type="http://schemas.openxmlformats.org/officeDocument/2006/relationships/hyperlink" Target="https://zh.wikipedia.org/zh-tw/%E7%84%A1%E4%BA%BA%E5%B3%B6%E7%9A%84DIVA" TargetMode="External"/><Relationship Id="rId394" Type="http://schemas.openxmlformats.org/officeDocument/2006/relationships/hyperlink" Target="https://hamivideo.hinet.net/product/203191.do?cs=2" TargetMode="External"/><Relationship Id="rId408" Type="http://schemas.openxmlformats.org/officeDocument/2006/relationships/hyperlink" Target="https://www.linetv.tw/drama/13702/eps/1?drama_id=13702" TargetMode="External"/><Relationship Id="rId615" Type="http://schemas.openxmlformats.org/officeDocument/2006/relationships/hyperlink" Target="https://video.friday.tw/drama/detail/2057/%E7%B4%85%E5%A4%A9%E6%A9%9F-%E7%AC%AC1%E9%9B%86?episode=69862&amp;index=1" TargetMode="External"/><Relationship Id="rId822" Type="http://schemas.openxmlformats.org/officeDocument/2006/relationships/hyperlink" Target="https://www.netflix.com/tw/title/81144925" TargetMode="External"/><Relationship Id="rId1038" Type="http://schemas.openxmlformats.org/officeDocument/2006/relationships/hyperlink" Target="https://hamivideo.hinet.net/product/187593.do?cs=2" TargetMode="External"/><Relationship Id="rId254" Type="http://schemas.openxmlformats.org/officeDocument/2006/relationships/hyperlink" Target="https://zh.wikipedia.org/zh-tw/Numbers%EF%BC%9A%E5%A4%A7%E5%BB%88%E4%B9%8B%E6%9E%97%E7%9A%84%E7%9B%A3%E8%A6%96%E8%80%85%E5%80%91" TargetMode="External"/><Relationship Id="rId699" Type="http://schemas.openxmlformats.org/officeDocument/2006/relationships/hyperlink" Target="https://zh.wikipedia.org/wiki/Kairos" TargetMode="External"/><Relationship Id="rId1091" Type="http://schemas.openxmlformats.org/officeDocument/2006/relationships/hyperlink" Target="https://zh.wikipedia.org/wiki/%E9%BE%8D%E5%85%AB" TargetMode="External"/><Relationship Id="rId1105" Type="http://schemas.openxmlformats.org/officeDocument/2006/relationships/hyperlink" Target="https://www.netflix.com/tw/title/80998965" TargetMode="External"/><Relationship Id="rId49" Type="http://schemas.openxmlformats.org/officeDocument/2006/relationships/hyperlink" Target="https://olinpps.pixnet.net/blog/post/121285304" TargetMode="External"/><Relationship Id="rId114" Type="http://schemas.openxmlformats.org/officeDocument/2006/relationships/hyperlink" Target="https://www.netflix.com/tw/title/81707950" TargetMode="External"/><Relationship Id="rId461" Type="http://schemas.openxmlformats.org/officeDocument/2006/relationships/hyperlink" Target="https://video.friday.tw/drama/detail/2458" TargetMode="External"/><Relationship Id="rId559" Type="http://schemas.openxmlformats.org/officeDocument/2006/relationships/hyperlink" Target="https://olinpps.pixnet.net/blog/post/121285304" TargetMode="External"/><Relationship Id="rId766" Type="http://schemas.openxmlformats.org/officeDocument/2006/relationships/hyperlink" Target="https://zh.wikipedia.org/wiki/365%EF%BC%9A%E9%80%86%E8%BD%89%E5%91%BD%E9%81%8B%E7%9A%841%E5%B9%B4" TargetMode="External"/><Relationship Id="rId1189" Type="http://schemas.openxmlformats.org/officeDocument/2006/relationships/hyperlink" Target="https://zh.wikipedia.org/wiki/%E7%81%B0%E5%A7%91%E5%A8%98%E7%9A%84%E5%A7%90%E5%A7%90" TargetMode="External"/><Relationship Id="rId198" Type="http://schemas.openxmlformats.org/officeDocument/2006/relationships/hyperlink" Target="https://www.netflix.com/tw/title/81595046" TargetMode="External"/><Relationship Id="rId321" Type="http://schemas.openxmlformats.org/officeDocument/2006/relationships/hyperlink" Target="https://zh.wikipedia.org/zh-tw/%E8%83%BD%E6%88%90%E7%82%BA%E9%99%8C%E7%94%9F%E4%BA%BA%E5%97%8E" TargetMode="External"/><Relationship Id="rId419" Type="http://schemas.openxmlformats.org/officeDocument/2006/relationships/hyperlink" Target="https://zh.m.wikipedia.org/zh-tw/%E5%8D%83%E5%85%83%E5%BE%8B%E5%B8%AB" TargetMode="External"/><Relationship Id="rId626" Type="http://schemas.openxmlformats.org/officeDocument/2006/relationships/hyperlink" Target="https://zh.wikipedia.org/wiki/%E9%81%A0%E7%9C%8B%E6%98%AF%E8%94%9A%E8%97%8D%E7%9A%84%E6%98%A5%E5%A4%A9" TargetMode="External"/><Relationship Id="rId973" Type="http://schemas.openxmlformats.org/officeDocument/2006/relationships/hyperlink" Target="https://www.linetv.tw/drama/11964/eps/1?drama_id=11964" TargetMode="External"/><Relationship Id="rId1049" Type="http://schemas.openxmlformats.org/officeDocument/2006/relationships/hyperlink" Target="https://zh.wikipedia.org/wiki/%E9%9B%B2%E7%95%AB%E7%9A%84%E6%9C%88%E5%85%89" TargetMode="External"/><Relationship Id="rId833" Type="http://schemas.openxmlformats.org/officeDocument/2006/relationships/hyperlink" Target="https://zh.wikipedia.org/wiki/%E7%95%B6%E6%83%A1%E9%AD%94%E5%91%BC%E5%96%8A%E4%BD%A0%E7%9A%84%E5%90%8D%E5%AD%97%E6%99%82" TargetMode="External"/><Relationship Id="rId1116" Type="http://schemas.openxmlformats.org/officeDocument/2006/relationships/hyperlink" Target="https://www.netflix.com/tw/title/80188423" TargetMode="External"/><Relationship Id="rId265" Type="http://schemas.openxmlformats.org/officeDocument/2006/relationships/hyperlink" Target="https://olinpps.pixnet.net/blog/post/122210048" TargetMode="External"/><Relationship Id="rId472" Type="http://schemas.openxmlformats.org/officeDocument/2006/relationships/hyperlink" Target="https://zh.wikipedia.org/zh-tw/%E7%82%BA%E4%BD%95%E6%98%AF%E5%90%B3%E7%A7%80%E6%89%8D" TargetMode="External"/><Relationship Id="rId900" Type="http://schemas.openxmlformats.org/officeDocument/2006/relationships/hyperlink" Target="https://www.netflix.com/tw/title/81022354" TargetMode="External"/><Relationship Id="rId125" Type="http://schemas.openxmlformats.org/officeDocument/2006/relationships/hyperlink" Target="https://www.disneyplus.com/zh-tw/series/the-impossible-heir/3x0nojjYqT6Y" TargetMode="External"/><Relationship Id="rId332" Type="http://schemas.openxmlformats.org/officeDocument/2006/relationships/hyperlink" Target="https://hamivideo.hinet.net/hamivideo/product/222371.do?cs=2" TargetMode="External"/><Relationship Id="rId777" Type="http://schemas.openxmlformats.org/officeDocument/2006/relationships/hyperlink" Target="https://www.iq.com/album/%E5%A4%A9%E6%B0%A3%E5%A5%BD%E7%9A%84%E8%A9%B1-%E6%88%91%E6%9C%83%E5%8E%BB%E6%89%BE%E4%BD%A0-2020-19rrhx16gh?lang=zh_tw" TargetMode="External"/><Relationship Id="rId984" Type="http://schemas.openxmlformats.org/officeDocument/2006/relationships/hyperlink" Target="https://www.netflix.com/tw/title/80214013" TargetMode="External"/><Relationship Id="rId637" Type="http://schemas.openxmlformats.org/officeDocument/2006/relationships/hyperlink" Target="https://zh.wikipedia.org/wiki/%E7%B6%81%E5%8C%AA%EF%BC%8D%E7%9B%9C%E5%8F%96%E5%91%BD%E9%81%8B" TargetMode="External"/><Relationship Id="rId844" Type="http://schemas.openxmlformats.org/officeDocument/2006/relationships/hyperlink" Target="https://kktv.me/titles/00000379" TargetMode="External"/><Relationship Id="rId276" Type="http://schemas.openxmlformats.org/officeDocument/2006/relationships/hyperlink" Target="https://zh.wikipedia.org/zh-tw/%E5%B9%B8%E7%A6%8F%E5%AF%B9%E5%86%B3" TargetMode="External"/><Relationship Id="rId483" Type="http://schemas.openxmlformats.org/officeDocument/2006/relationships/hyperlink" Target="https://www.netflix.com/tw/title/81568411" TargetMode="External"/><Relationship Id="rId690" Type="http://schemas.openxmlformats.org/officeDocument/2006/relationships/hyperlink" Target="https://zh.wikipedia.org/wiki/Live_on_(%E9%9F%93%E5%9C%8B%E9%9B%BB%E8%A6%96%E5%8A%87)" TargetMode="External"/><Relationship Id="rId704" Type="http://schemas.openxmlformats.org/officeDocument/2006/relationships/hyperlink" Target="https://zh.wikipedia.org/wiki/Do_Do_Sol_Sol_La_La_Sol" TargetMode="External"/><Relationship Id="rId911" Type="http://schemas.openxmlformats.org/officeDocument/2006/relationships/hyperlink" Target="https://www.netflix.com/tw/title/81267743" TargetMode="External"/><Relationship Id="rId1127" Type="http://schemas.openxmlformats.org/officeDocument/2006/relationships/hyperlink" Target="https://zh.wikipedia.org/wiki/%E6%B2%92%E9%97%9C%E4%BF%82%EF%BC%8C%E6%98%AF%E6%84%9B%E6%83%85%E5%95%8A" TargetMode="External"/><Relationship Id="rId40" Type="http://schemas.openxmlformats.org/officeDocument/2006/relationships/hyperlink" Target="https://namu.wiki/w/%EB%AA%B8%EA%B0%92(%EB%93%9C%EB%9D%BC%EB%A7%88)" TargetMode="External"/><Relationship Id="rId136" Type="http://schemas.openxmlformats.org/officeDocument/2006/relationships/hyperlink" Target="https://zh.wikipedia.org/zh-tw/%E5%92%8C%E6%88%91%E8%80%81%E5%85%AC%E7%B5%90%E5%A9%9A%E5%90%A7" TargetMode="External"/><Relationship Id="rId343" Type="http://schemas.openxmlformats.org/officeDocument/2006/relationships/hyperlink" Target="https://www.netflix.com/tw/title/81636803" TargetMode="External"/><Relationship Id="rId550" Type="http://schemas.openxmlformats.org/officeDocument/2006/relationships/hyperlink" Target="https://www.linetv.tw/drama/12954/eps/1?drama_id=12954" TargetMode="External"/><Relationship Id="rId788" Type="http://schemas.openxmlformats.org/officeDocument/2006/relationships/hyperlink" Target="https://k20v1.lovetvshow.org/" TargetMode="External"/><Relationship Id="rId995" Type="http://schemas.openxmlformats.org/officeDocument/2006/relationships/hyperlink" Target="https://zh.wikipedia.org/zh-tw/%E7%8A%AF%E7%BD%AA%E5%BF%83%E7%90%86_(%E9%9F%A9%E5%9B%BD%E7%94%B5%E8%A7%86%E5%89%A7)" TargetMode="External"/><Relationship Id="rId1180" Type="http://schemas.openxmlformats.org/officeDocument/2006/relationships/hyperlink" Target="https://zh.wikipedia.org/wiki/%E5%A4%A2%E6%83%B3%E8%B5%B7%E9%A3%9BDream_High" TargetMode="External"/><Relationship Id="rId203" Type="http://schemas.openxmlformats.org/officeDocument/2006/relationships/hyperlink" Target="https://zh.wikipedia.org/zh-tw/%E8%B5%B0%E9%80%B2%E4%BD%A0%E7%9A%84%E6%99%82%E9%96%93" TargetMode="External"/><Relationship Id="rId648" Type="http://schemas.openxmlformats.org/officeDocument/2006/relationships/hyperlink" Target="https://www.linetv.tw/drama/12102/eps/1?drama_id=12102" TargetMode="External"/><Relationship Id="rId855" Type="http://schemas.openxmlformats.org/officeDocument/2006/relationships/hyperlink" Target="https://zh.wikipedia.org/wiki/%E6%9C%83%E8%AE%80%E5%BF%83%E8%A1%93%E7%9A%84%E9%82%A3%E5%B0%8F%E5%AD%90" TargetMode="External"/><Relationship Id="rId1040" Type="http://schemas.openxmlformats.org/officeDocument/2006/relationships/hyperlink" Target="https://www.netflix.com/tw/title/80188730" TargetMode="External"/><Relationship Id="rId287" Type="http://schemas.openxmlformats.org/officeDocument/2006/relationships/hyperlink" Target="https://www.amazon.com/True-to-Love-Season-1/dp/B0B8NRRV6R" TargetMode="External"/><Relationship Id="rId410" Type="http://schemas.openxmlformats.org/officeDocument/2006/relationships/hyperlink" Target="https://zh.wikipedia.org/zh-tw/%E6%AF%92%E6%A2%9F%E8%81%96%E5%BE%92" TargetMode="External"/><Relationship Id="rId494" Type="http://schemas.openxmlformats.org/officeDocument/2006/relationships/hyperlink" Target="https://video.friday.tw/drama/detail/2367" TargetMode="External"/><Relationship Id="rId508" Type="http://schemas.openxmlformats.org/officeDocument/2006/relationships/hyperlink" Target="https://www.disneyplus.com/zh-hant/series/crazy-love/7L4atxw5xM43" TargetMode="External"/><Relationship Id="rId715" Type="http://schemas.openxmlformats.org/officeDocument/2006/relationships/hyperlink" Target="https://zh.wikipedia.org/wiki/%E5%96%AA%E5%B1%8D%E5%81%B5%E6%8E%A2" TargetMode="External"/><Relationship Id="rId922" Type="http://schemas.openxmlformats.org/officeDocument/2006/relationships/hyperlink" Target="https://www.kktv.me/titles/00000346" TargetMode="External"/><Relationship Id="rId1138" Type="http://schemas.openxmlformats.org/officeDocument/2006/relationships/hyperlink" Target="https://zh.wikipedia.org/wiki/%E4%BE%86%E8%87%AA%E6%98%9F%E6%98%9F%E7%9A%84%E4%BD%A0" TargetMode="External"/><Relationship Id="rId147" Type="http://schemas.openxmlformats.org/officeDocument/2006/relationships/hyperlink" Target="https://hamivideo.hinet.net/hamivideo/product/248163.do?cs=2" TargetMode="External"/><Relationship Id="rId354" Type="http://schemas.openxmlformats.org/officeDocument/2006/relationships/hyperlink" Target="https://en.wikipedia.org/wiki/Somebody_(TV_series)" TargetMode="External"/><Relationship Id="rId799" Type="http://schemas.openxmlformats.org/officeDocument/2006/relationships/hyperlink" Target="https://zh.wikipedia.org/wiki/%E6%AA%A2%E5%AF%9F%E5%AE%98%E5%85%A7%E5%82%B3" TargetMode="External"/><Relationship Id="rId1191" Type="http://schemas.openxmlformats.org/officeDocument/2006/relationships/hyperlink" Target="https://www.netflix.com/tw/title/70215453" TargetMode="External"/><Relationship Id="rId1205" Type="http://schemas.openxmlformats.org/officeDocument/2006/relationships/hyperlink" Target="https://zh.wikipedia.org/wiki/%E5%A4%A7%E9%95%B7%E4%BB%8A_(%E9%9B%BB%E8%A6%96%E5%8A%87)" TargetMode="External"/><Relationship Id="rId51" Type="http://schemas.openxmlformats.org/officeDocument/2006/relationships/hyperlink" Target="https://www.netflix.com/tw/title/81040344" TargetMode="External"/><Relationship Id="rId561" Type="http://schemas.openxmlformats.org/officeDocument/2006/relationships/hyperlink" Target="https://video.friday.tw/drama/detail/2156" TargetMode="External"/><Relationship Id="rId659" Type="http://schemas.openxmlformats.org/officeDocument/2006/relationships/hyperlink" Target="https://zh.wikipedia.org/wiki/Mouse_(%E9%9B%BB%E8%A6%96%E5%8A%87)" TargetMode="External"/><Relationship Id="rId866" Type="http://schemas.openxmlformats.org/officeDocument/2006/relationships/hyperlink" Target="https://zh.wikipedia.org/wiki/%E7%8D%AC%E8%B1%B8_(%E9%9B%BB%E8%A6%96%E5%8A%87)" TargetMode="External"/><Relationship Id="rId214" Type="http://schemas.openxmlformats.org/officeDocument/2006/relationships/hyperlink" Target="https://zh.wikipedia.org/zh-tw/%E7%9B%9C%E8%B3%8A%E4%B9%8B%E6%AD%8C" TargetMode="External"/><Relationship Id="rId298" Type="http://schemas.openxmlformats.org/officeDocument/2006/relationships/hyperlink" Target="https://olinpps.pixnet.net/blog/post/121871357" TargetMode="External"/><Relationship Id="rId421" Type="http://schemas.openxmlformats.org/officeDocument/2006/relationships/hyperlink" Target="https://www.wavve.com/player/vod?programid=C9901_C99000000092&amp;page=1" TargetMode="External"/><Relationship Id="rId519" Type="http://schemas.openxmlformats.org/officeDocument/2006/relationships/hyperlink" Target="https://www.netflix.com/tw/title/81509440" TargetMode="External"/><Relationship Id="rId1051" Type="http://schemas.openxmlformats.org/officeDocument/2006/relationships/hyperlink" Target="https://zh.wikipedia.org/wiki/The_Good_Wife" TargetMode="External"/><Relationship Id="rId1149" Type="http://schemas.openxmlformats.org/officeDocument/2006/relationships/hyperlink" Target="https://zh.wikipedia.org/wiki/%E4%B8%BB%E5%90%9B%E7%9A%84%E5%A4%AA%E9%99%BD" TargetMode="External"/><Relationship Id="rId158" Type="http://schemas.openxmlformats.org/officeDocument/2006/relationships/hyperlink" Target="https://zh.wikipedia.org/zh-tw/%E5%96%AE%E6%88%80%E5%8E%9F%E8%81%B2%E5%B8%B62" TargetMode="External"/><Relationship Id="rId726" Type="http://schemas.openxmlformats.org/officeDocument/2006/relationships/hyperlink" Target="https://www.kktv.me/titles/00000415" TargetMode="External"/><Relationship Id="rId933" Type="http://schemas.openxmlformats.org/officeDocument/2006/relationships/hyperlink" Target="https://www.netflix.com/tw/title/81030241" TargetMode="External"/><Relationship Id="rId1009" Type="http://schemas.openxmlformats.org/officeDocument/2006/relationships/hyperlink" Target="https://zh.wikipedia.org/wiki/%E8%8A%9D%E5%8A%A0%E5%93%A5%E6%89%93%E5%AD%97%E6%A9%9F_(%E9%9B%BB%E8%A6%96%E5%8A%87)" TargetMode="External"/><Relationship Id="rId62" Type="http://schemas.openxmlformats.org/officeDocument/2006/relationships/hyperlink" Target="https://www.netflix.com/tw/title/81413647" TargetMode="External"/><Relationship Id="rId365" Type="http://schemas.openxmlformats.org/officeDocument/2006/relationships/hyperlink" Target="https://zh.wikipedia.org/zh-tw/%E7%AC%AC%E4%B8%89%E4%BA%BA%E7%A8%B1%E5%BE%A9%E4%BB%87" TargetMode="External"/><Relationship Id="rId572" Type="http://schemas.openxmlformats.org/officeDocument/2006/relationships/hyperlink" Target="https://video.friday.tw/drama/detail/2134" TargetMode="External"/><Relationship Id="rId225" Type="http://schemas.openxmlformats.org/officeDocument/2006/relationships/hyperlink" Target="https://zh.wikipedia.org/wiki/%E6%AE%8B%E9%85%B7%E7%9A%84%E5%AE%9E%E4%B9%A0%E7%94%9F" TargetMode="External"/><Relationship Id="rId432" Type="http://schemas.openxmlformats.org/officeDocument/2006/relationships/hyperlink" Target="https://www.myvideo.net.tw/details/3/21594" TargetMode="External"/><Relationship Id="rId877" Type="http://schemas.openxmlformats.org/officeDocument/2006/relationships/hyperlink" Target="https://zh.wikipedia.org/wiki/Sky_Castle" TargetMode="External"/><Relationship Id="rId1062" Type="http://schemas.openxmlformats.org/officeDocument/2006/relationships/hyperlink" Target="https://zh.wikipedia.org/wiki/Doctors" TargetMode="External"/><Relationship Id="rId737" Type="http://schemas.openxmlformats.org/officeDocument/2006/relationships/hyperlink" Target="https://zh.wikipedia.org/wiki/%E4%BA%86%E8%A7%A3%E7%9A%84%E4%B8%8D%E5%A4%9A%E4%B9%9F%E7%84%A1%E5%A6%A8%EF%BC%8C%E6%98%AF%E4%B8%80%E5%AE%B6%E4%BA%BA" TargetMode="External"/><Relationship Id="rId944" Type="http://schemas.openxmlformats.org/officeDocument/2006/relationships/hyperlink" Target="https://www.netflix.com/tw/title/80214523" TargetMode="External"/><Relationship Id="rId73" Type="http://schemas.openxmlformats.org/officeDocument/2006/relationships/hyperlink" Target="https://www.disneyplus.com/zh-hant/series/be-melodramatic/6OOddruTdUNa" TargetMode="External"/><Relationship Id="rId169" Type="http://schemas.openxmlformats.org/officeDocument/2006/relationships/hyperlink" Target="https://www.disneyplus.com/series/vigilante/300E8tZ0zq45" TargetMode="External"/><Relationship Id="rId376" Type="http://schemas.openxmlformats.org/officeDocument/2006/relationships/hyperlink" Target="https://olinpps.pixnet.net/blog/post/121591520" TargetMode="External"/><Relationship Id="rId583" Type="http://schemas.openxmlformats.org/officeDocument/2006/relationships/hyperlink" Target="https://video.friday.tw/drama/detail/2181/CHIMERA%E5%A5%87%E7%BE%8E%E6%8B%89-%E7%AC%AC16%E9%9B%86?episode=72811&amp;index=16" TargetMode="External"/><Relationship Id="rId790" Type="http://schemas.openxmlformats.org/officeDocument/2006/relationships/hyperlink" Target="https://zh.wikipedia.org/wiki/Touch_(%E9%9F%93%E5%9C%8B%E9%9B%BB%E8%A6%96%E5%8A%87)" TargetMode="External"/><Relationship Id="rId804" Type="http://schemas.openxmlformats.org/officeDocument/2006/relationships/hyperlink" Target="https://www.iq.com/play/%E6%8F%80%E6%93%87-%E5%A5%B3%E4%BA%BA%E5%80%91%E7%9A%84%E6%88%B0%E7%88%AD-%E7%AC%AC1%E9%9B%86-19rurcyhdg?lang=zh_tw" TargetMode="External"/><Relationship Id="rId4" Type="http://schemas.openxmlformats.org/officeDocument/2006/relationships/hyperlink" Target="https://zh.wikipedia.org/wiki/%E6%88%91%E7%9A%84%E5%87%BA%E8%B5%B0%E6%97%A5%E8%A8%98" TargetMode="External"/><Relationship Id="rId236" Type="http://schemas.openxmlformats.org/officeDocument/2006/relationships/hyperlink" Target="https://zh.wikipedia.org/zh-tw/%E9%99%8C%E7%94%9F%E4%BA%BA_(2023%E5%B9%B4%E7%94%B5%E8%A7%86%E5%89%A7)" TargetMode="External"/><Relationship Id="rId443" Type="http://schemas.openxmlformats.org/officeDocument/2006/relationships/hyperlink" Target="https://zh.m.wikipedia.org/zh-tw/Good_Job" TargetMode="External"/><Relationship Id="rId650" Type="http://schemas.openxmlformats.org/officeDocument/2006/relationships/hyperlink" Target="https://video.friday.tw/drama/detail/1798/%E6%A8%A1%E7%AF%84%E8%A8%88%E7%A8%8B%E8%BB%8A-%E7%AC%AC1%E9%9B%86?episode=63656&amp;index=1" TargetMode="External"/><Relationship Id="rId888" Type="http://schemas.openxmlformats.org/officeDocument/2006/relationships/hyperlink" Target="https://zh.wikipedia.org/wiki/%E7%A5%9E%E7%9A%84%E6%B8%AC%E9%A9%97" TargetMode="External"/><Relationship Id="rId1073" Type="http://schemas.openxmlformats.org/officeDocument/2006/relationships/hyperlink" Target="https://zh.wikipedia.org/wiki/%E5%A4%AA%E9%99%BD%E7%9A%84%E5%BE%8C%E8%A3%94" TargetMode="External"/><Relationship Id="rId303" Type="http://schemas.openxmlformats.org/officeDocument/2006/relationships/hyperlink" Target="https://zh.wikipedia.org/zh-tw/%E8%8A%B1%E6%9B%B8%E7%94%9F%E7%86%B1%E6%84%9B%E5%8F%B2" TargetMode="External"/><Relationship Id="rId748" Type="http://schemas.openxmlformats.org/officeDocument/2006/relationships/hyperlink" Target="https://zh.wikipedia.org/wiki/%E9%9D%88%E9%AD%82%E7%B6%AD%E4%BF%AE%E5%B7%A5" TargetMode="External"/><Relationship Id="rId955" Type="http://schemas.openxmlformats.org/officeDocument/2006/relationships/hyperlink" Target="https://www.netflix.com/tw/title/81029905" TargetMode="External"/><Relationship Id="rId1140" Type="http://schemas.openxmlformats.org/officeDocument/2006/relationships/hyperlink" Target="https://zh.wikipedia.org/wiki/%E6%BA%AB%E6%9A%96%E7%9A%84%E4%B8%80%E5%8F%A5%E8%A9%B1" TargetMode="External"/><Relationship Id="rId84" Type="http://schemas.openxmlformats.org/officeDocument/2006/relationships/hyperlink" Target="https://www.netflix.com/tw/title/81267633" TargetMode="External"/><Relationship Id="rId387" Type="http://schemas.openxmlformats.org/officeDocument/2006/relationships/hyperlink" Target="https://zh.wikipedia.org/wiki/%E8%88%8A%E6%A1%88%E5%B0%8B%E5%85%87" TargetMode="External"/><Relationship Id="rId510" Type="http://schemas.openxmlformats.org/officeDocument/2006/relationships/hyperlink" Target="https://video.friday.tw/drama/detail/2335/%E5%84%AA%E8%B6%8A%E7%9A%84%E4%B8%80%E5%A4%A9-%E7%AC%AC1%E9%9B%86?episode=77070&amp;index=1" TargetMode="External"/><Relationship Id="rId594" Type="http://schemas.openxmlformats.org/officeDocument/2006/relationships/hyperlink" Target="https://olinpps.pixnet.net/blog/post/121222462" TargetMode="External"/><Relationship Id="rId608" Type="http://schemas.openxmlformats.org/officeDocument/2006/relationships/hyperlink" Target="https://zh.wikipedia.org/zh-tw/High-class_(%E9%9B%BB%E8%A6%96%E5%8A%87)" TargetMode="External"/><Relationship Id="rId815" Type="http://schemas.openxmlformats.org/officeDocument/2006/relationships/hyperlink" Target="https://zh.wikipedia.org/wiki/%E8%8A%B1%E9%BB%A8%EF%BC%9A%E6%9C%9D%E9%AE%AE%E5%A9%9A%E5%A7%BB%E4%BB%8B%E7%B4%B9%E6%89%80" TargetMode="External"/><Relationship Id="rId247" Type="http://schemas.openxmlformats.org/officeDocument/2006/relationships/hyperlink" Target="https://video.friday.tw/drama/detail/3062/%E7%84%A1%E7%94%A8%E7%9A%84%E8%AC%8A%E8%A8%80-%E7%AC%AC1%E9%9B%86?episode=96103&amp;index=1" TargetMode="External"/><Relationship Id="rId899" Type="http://schemas.openxmlformats.org/officeDocument/2006/relationships/hyperlink" Target="https://zh.wikipedia.org/wiki/%E7%8B%90%E7%8B%B8%E6%96%B0%E5%A8%98%E6%98%9F" TargetMode="External"/><Relationship Id="rId1000" Type="http://schemas.openxmlformats.org/officeDocument/2006/relationships/hyperlink" Target="https://zh.wikipedia.org/wiki/%E7%A7%98%E5%AF%86%E6%A3%AE%E6%9E%97" TargetMode="External"/><Relationship Id="rId1084" Type="http://schemas.openxmlformats.org/officeDocument/2006/relationships/hyperlink" Target="https://zh.wikipedia.org/wiki/Oh_My_Venus" TargetMode="External"/><Relationship Id="rId107" Type="http://schemas.openxmlformats.org/officeDocument/2006/relationships/hyperlink" Target="https://video.friday.tw/drama/detail/3398/%E6%8A%93%E4%BD%8F%E4%BD%A0%E7%9A%84%E8%A1%A3%E9%A0%98-%E7%AC%AC1%E9%9B%86?episode=104573&amp;index=1" TargetMode="External"/><Relationship Id="rId454" Type="http://schemas.openxmlformats.org/officeDocument/2006/relationships/hyperlink" Target="https://www.netflix.com/tw/title/81518991" TargetMode="External"/><Relationship Id="rId661" Type="http://schemas.openxmlformats.org/officeDocument/2006/relationships/hyperlink" Target="https://video.friday.tw/drama/detail/1813" TargetMode="External"/><Relationship Id="rId759" Type="http://schemas.openxmlformats.org/officeDocument/2006/relationships/hyperlink" Target="https://zh.wikipedia.org/wiki/%E5%A4%AB%E5%A6%BB%E7%9A%84%E4%B8%96%E7%95%8C" TargetMode="External"/><Relationship Id="rId966" Type="http://schemas.openxmlformats.org/officeDocument/2006/relationships/hyperlink" Target="https://www.netflix.com/tw/title/80214405" TargetMode="External"/><Relationship Id="rId11" Type="http://schemas.openxmlformats.org/officeDocument/2006/relationships/hyperlink" Target="https://www.netflix.com/tw/title/81205830" TargetMode="External"/><Relationship Id="rId314" Type="http://schemas.openxmlformats.org/officeDocument/2006/relationships/hyperlink" Target="https://www.linetv.tw/drama/14348/eps/1?drama_id=14348" TargetMode="External"/><Relationship Id="rId398" Type="http://schemas.openxmlformats.org/officeDocument/2006/relationships/hyperlink" Target="https://zh.wikipedia.org/wiki/%E9%87%91%E6%B9%AF%E5%8C%99_(%E9%9B%BB%E8%A6%96%E5%8A%87)" TargetMode="External"/><Relationship Id="rId521" Type="http://schemas.openxmlformats.org/officeDocument/2006/relationships/hyperlink" Target="https://www.disneyplus.com/zh-hant/series/grid/2S79drZJwOCX" TargetMode="External"/><Relationship Id="rId619" Type="http://schemas.openxmlformats.org/officeDocument/2006/relationships/hyperlink" Target="https://www.iq.com/play/%E5%84%AA%E7%A7%80%E5%B7%AB%E5%B8%AB%E8%B3%88%E6%96%97%E5%BF%83-%E7%AC%AC1%E9%9B%86-hzb9aeqdog?lang=zh_tw" TargetMode="External"/><Relationship Id="rId1151" Type="http://schemas.openxmlformats.org/officeDocument/2006/relationships/hyperlink" Target="https://zh.wikipedia.org/wiki/%E8%81%BD%E8%A6%8B%E4%BD%A0%E7%9A%84%E8%81%B2%E9%9F%B3" TargetMode="External"/><Relationship Id="rId95" Type="http://schemas.openxmlformats.org/officeDocument/2006/relationships/hyperlink" Target="https://zh.wikipedia.org/wiki/%E8%AB%8B%E5%9B%9E%E7%AD%941997" TargetMode="External"/><Relationship Id="rId160" Type="http://schemas.openxmlformats.org/officeDocument/2006/relationships/hyperlink" Target="https://zh.wikipedia.org/zh-tw/%E5%A4%A7%E6%8C%87%E6%8F%AE%E5%AE%B6%EF%BC%9A%E5%BC%A6%E4%B8%8A%E7%9A%84%E7%9C%9F%E7%9B%B8" TargetMode="External"/><Relationship Id="rId826" Type="http://schemas.openxmlformats.org/officeDocument/2006/relationships/hyperlink" Target="https://zh.wikipedia.org/wiki/%E4%BB%96%E4%BA%BA%E5%8D%B3%E5%9C%B0%E7%8B%B1" TargetMode="External"/><Relationship Id="rId1011" Type="http://schemas.openxmlformats.org/officeDocument/2006/relationships/hyperlink" Target="https://www.netflix.com/tw/title/81170092" TargetMode="External"/><Relationship Id="rId1109" Type="http://schemas.openxmlformats.org/officeDocument/2006/relationships/hyperlink" Target="https://zh.wikipedia.org/wiki/%E8%81%BD%E5%88%B0%E5%82%B3%E8%81%9E" TargetMode="External"/><Relationship Id="rId258" Type="http://schemas.openxmlformats.org/officeDocument/2006/relationships/hyperlink" Target="https://zh.wikipedia.org/zh-tw/%E6%AD%A1%E8%BF%8E%E4%BE%86%E5%88%B0%E7%8E%8B%E4%B9%8B%E5%9C%8B" TargetMode="External"/><Relationship Id="rId465" Type="http://schemas.openxmlformats.org/officeDocument/2006/relationships/hyperlink" Target="https://www.netflix.com/tw/title/81568217" TargetMode="External"/><Relationship Id="rId672" Type="http://schemas.openxmlformats.org/officeDocument/2006/relationships/hyperlink" Target="https://zh.wikipedia.org/wiki/Vincenzo" TargetMode="External"/><Relationship Id="rId1095" Type="http://schemas.openxmlformats.org/officeDocument/2006/relationships/hyperlink" Target="https://zh.wikipedia.org/wiki/%E5%A4%9C%E8%A1%8C%E6%9B%B8%E7%94%9F" TargetMode="External"/><Relationship Id="rId22" Type="http://schemas.openxmlformats.org/officeDocument/2006/relationships/hyperlink" Target="https://zh.wikipedia.org/wiki/%E8%AB%8B%E5%9B%9E%E7%AD%941988" TargetMode="External"/><Relationship Id="rId118" Type="http://schemas.openxmlformats.org/officeDocument/2006/relationships/hyperlink" Target="https://video.friday.tw/drama/detail/3367/%E9%87%91%E5%AD%97%E5%A1%94%E9%81%8A%E6%88%B2-%E7%AC%AC1%E9%9B%86?episode=103836&amp;index=1" TargetMode="External"/><Relationship Id="rId325" Type="http://schemas.openxmlformats.org/officeDocument/2006/relationships/hyperlink" Target="https://www.myvideo.net.tw/details/0/365384" TargetMode="External"/><Relationship Id="rId532" Type="http://schemas.openxmlformats.org/officeDocument/2006/relationships/hyperlink" Target="https://zh.wikipedia.org/wiki/Tracer_(%E9%9B%BB%E8%A6%96%E5%8A%87)" TargetMode="External"/><Relationship Id="rId977" Type="http://schemas.openxmlformats.org/officeDocument/2006/relationships/hyperlink" Target="https://zh.wikipedia.org/wiki/Untouchable_(%E9%9F%93%E5%9C%8B%E9%9B%BB%E8%A6%96%E5%8A%87)" TargetMode="External"/><Relationship Id="rId1162" Type="http://schemas.openxmlformats.org/officeDocument/2006/relationships/hyperlink" Target="https://zh.wikipedia.org/wiki/%E8%AB%8B%E5%9B%9E%E7%AD%941997" TargetMode="External"/><Relationship Id="rId171" Type="http://schemas.openxmlformats.org/officeDocument/2006/relationships/hyperlink" Target="https://zh.wikipedia.org/zh-tw/%E8%BF%90%E6%B0%94%E5%A5%BD%E7%9A%84%E6%97%A5%E5%AD%90_(%E7%94%B5%E8%A7%86%E5%89%A7)" TargetMode="External"/><Relationship Id="rId837" Type="http://schemas.openxmlformats.org/officeDocument/2006/relationships/hyperlink" Target="https://zh.wikipedia.org/wiki/%E9%98%BF%E6%96%AF%E9%81%94%E5%B9%B4%E4%BB%A3%E8%A8%98" TargetMode="External"/><Relationship Id="rId1022" Type="http://schemas.openxmlformats.org/officeDocument/2006/relationships/hyperlink" Target="https://www.netflix.com/tw/title/81012510" TargetMode="External"/><Relationship Id="rId269" Type="http://schemas.openxmlformats.org/officeDocument/2006/relationships/hyperlink" Target="https://video.friday.tw/drama/detail/2961/%E5%81%B6%E7%84%B6%E9%81%87%E8%A6%8B%E7%9A%84%E4%BD%A0-%E7%AC%AC1%E9%9B%86?episode=93736&amp;index=1" TargetMode="External"/><Relationship Id="rId476" Type="http://schemas.openxmlformats.org/officeDocument/2006/relationships/hyperlink" Target="https://zh.wikipedia.org/wiki/Link%EF%BC%9A%E7%9B%A1%E6%83%85%E5%90%83%EF%BC%8C%E7%94%A8%E5%8A%9B%E6%84%9B" TargetMode="External"/><Relationship Id="rId683" Type="http://schemas.openxmlformats.org/officeDocument/2006/relationships/hyperlink" Target="https://video.friday.tw/drama/detail/1634/%E5%A5%B3%E7%A5%9E%E9%99%8D%E8%87%A8-%E7%AC%AC1%E9%9B%86?episode=59095&amp;index=1" TargetMode="External"/><Relationship Id="rId890" Type="http://schemas.openxmlformats.org/officeDocument/2006/relationships/hyperlink" Target="https://www.netflix.com/tw/title/81482494" TargetMode="External"/><Relationship Id="rId904" Type="http://schemas.openxmlformats.org/officeDocument/2006/relationships/hyperlink" Target="https://zh.wikipedia.org/wiki/%E5%AE%A2%EF%BC%9AThe_Guest" TargetMode="External"/><Relationship Id="rId33" Type="http://schemas.openxmlformats.org/officeDocument/2006/relationships/hyperlink" Target="https://www.disneyplus.com/zh-hant/series/sky-castle/40j4UaTL5hfV" TargetMode="External"/><Relationship Id="rId129" Type="http://schemas.openxmlformats.org/officeDocument/2006/relationships/hyperlink" Target="https://www.disneyplus.com/zh-hant/series/a-shop-for-killers/6pcuvK0SUuHI" TargetMode="External"/><Relationship Id="rId336" Type="http://schemas.openxmlformats.org/officeDocument/2006/relationships/hyperlink" Target="https://zh.wikipedia.org/wiki/%E7%A6%81%E5%A9%9A%E4%BB%A4%EF%BC%8C%E6%9C%9D%E9%AE%AE%E5%A9%9A%E5%A7%BB%E7%A6%81%E6%AD%A2%E4%BB%A4" TargetMode="External"/><Relationship Id="rId543" Type="http://schemas.openxmlformats.org/officeDocument/2006/relationships/hyperlink" Target="https://www.netflix.com/tw/title/81098012" TargetMode="External"/><Relationship Id="rId988" Type="http://schemas.openxmlformats.org/officeDocument/2006/relationships/hyperlink" Target="https://www.netflix.com/tw/title/80214115" TargetMode="External"/><Relationship Id="rId1173" Type="http://schemas.openxmlformats.org/officeDocument/2006/relationships/hyperlink" Target="https://zh.wikipedia.org/wiki/%E4%BD%A0%E7%82%BA%E6%88%91%E8%91%97%E8%BF%B7" TargetMode="External"/><Relationship Id="rId182" Type="http://schemas.openxmlformats.org/officeDocument/2006/relationships/hyperlink" Target="https://video.friday.tw/drama/detail/3233/%E5%B0%91%E5%B9%B4%E6%99%82%E4%BB%A3-%E7%AC%AC1%E9%9B%86?episode=100623&amp;index=1" TargetMode="External"/><Relationship Id="rId403" Type="http://schemas.openxmlformats.org/officeDocument/2006/relationships/hyperlink" Target="https://olinpps.pixnet.net/blog/post/121560662" TargetMode="External"/><Relationship Id="rId750" Type="http://schemas.openxmlformats.org/officeDocument/2006/relationships/hyperlink" Target="https://zh.wikipedia.org/wiki/%E4%BA%BA%E6%80%A7%E8%AA%B2%E5%A4%96%E8%AA%B2" TargetMode="External"/><Relationship Id="rId848" Type="http://schemas.openxmlformats.org/officeDocument/2006/relationships/hyperlink" Target="https://olinpps.pixnet.net/blog/post/119490937" TargetMode="External"/><Relationship Id="rId1033" Type="http://schemas.openxmlformats.org/officeDocument/2006/relationships/hyperlink" Target="https://zh.wikipedia.org/wiki/%E8%88%89%E9%87%8D%E5%A6%96%E7%B2%BE%E9%87%91%E7%A6%8F%E7%8F%A0" TargetMode="External"/><Relationship Id="rId487" Type="http://schemas.openxmlformats.org/officeDocument/2006/relationships/hyperlink" Target="https://zh.wikipedia.org/wiki/%E6%AE%BA%E4%BA%BA%E8%80%85%E7%9A%84%E8%B3%BC%E7%89%A9%E7%9B%AE%E9%8C%84" TargetMode="External"/><Relationship Id="rId610" Type="http://schemas.openxmlformats.org/officeDocument/2006/relationships/hyperlink" Target="https://zh.wikipedia.org/wiki/D.P%EF%BC%9A%E9%80%83%E5%85%B5%E8%BF%BD%E7%B7%9D%E4%BB%A4" TargetMode="External"/><Relationship Id="rId694" Type="http://schemas.openxmlformats.org/officeDocument/2006/relationships/hyperlink" Target="https://zh.wikipedia.org/wiki/%E6%97%A5%E8%88%87%E5%A4%9C_(%E9%9B%BB%E8%A6%96%E5%8A%87)" TargetMode="External"/><Relationship Id="rId708" Type="http://schemas.openxmlformats.org/officeDocument/2006/relationships/hyperlink" Target="https://zh.wikipedia.org/wiki/%E9%9D%9E%E5%B8%B8%E6%A0%A1%E8%AD%B7%E6%AA%94%E6%A1%88" TargetMode="External"/><Relationship Id="rId915" Type="http://schemas.openxmlformats.org/officeDocument/2006/relationships/hyperlink" Target="http://olinpps.pixnet.net/blog/post/118846272" TargetMode="External"/><Relationship Id="rId347" Type="http://schemas.openxmlformats.org/officeDocument/2006/relationships/hyperlink" Target="https://video.friday.tw/drama/detail/2755/%E8%A7%B8G%E6%A0%B8%E5%BF%83-%E7%AC%AC1%E9%9B%86?episode=89599&amp;index=1" TargetMode="External"/><Relationship Id="rId999" Type="http://schemas.openxmlformats.org/officeDocument/2006/relationships/hyperlink" Target="https://www.netflix.com/tw/title/81012487" TargetMode="External"/><Relationship Id="rId1100" Type="http://schemas.openxmlformats.org/officeDocument/2006/relationships/hyperlink" Target="https://www.netflix.com/tw/title/80986918" TargetMode="External"/><Relationship Id="rId1184" Type="http://schemas.openxmlformats.org/officeDocument/2006/relationships/hyperlink" Target="https://zh.wikipedia.org/wiki/%E7%91%AA%E8%8E%89%E5%A4%96%E5%AE%BF%E4%B8%AD" TargetMode="External"/><Relationship Id="rId44" Type="http://schemas.openxmlformats.org/officeDocument/2006/relationships/hyperlink" Target="https://olinpps.pixnet.net/blog/post/121543218" TargetMode="External"/><Relationship Id="rId554" Type="http://schemas.openxmlformats.org/officeDocument/2006/relationships/hyperlink" Target="https://www.disneyplus.com/zh-hant/series/snowdrop/7E3RWgrSi59X" TargetMode="External"/><Relationship Id="rId761" Type="http://schemas.openxmlformats.org/officeDocument/2006/relationships/hyperlink" Target="https://zh.wikipedia.org/wiki/%E6%A9%9F%E6%99%BA%E9%86%AB%E7%94%9F%E7%94%9F%E6%B4%BB" TargetMode="External"/><Relationship Id="rId859" Type="http://schemas.openxmlformats.org/officeDocument/2006/relationships/hyperlink" Target="https://www.disneyplus.com/zh-hant/series/the-light-in-your-eyes/1gWB1f6jWkBe" TargetMode="External"/><Relationship Id="rId193" Type="http://schemas.openxmlformats.org/officeDocument/2006/relationships/hyperlink" Target="https://zh.wikipedia.org/zh-tw/%E5%AE%8C%E7%BE%8E%E7%9A%84%E7%BB%93%E5%A9%9A%E5%85%AC%E5%BC%8F" TargetMode="External"/><Relationship Id="rId207" Type="http://schemas.openxmlformats.org/officeDocument/2006/relationships/hyperlink" Target="https://www.primevideo.com/dp/amzn1.dv.gti.8f55adb3-6eb3-45a7-a9b0-f5df39fa9cc2" TargetMode="External"/><Relationship Id="rId414" Type="http://schemas.openxmlformats.org/officeDocument/2006/relationships/hyperlink" Target="http://program.tving.com/tvn/coachjegal" TargetMode="External"/><Relationship Id="rId498" Type="http://schemas.openxmlformats.org/officeDocument/2006/relationships/hyperlink" Target="https://www.netflix.com/tw/title/81503460" TargetMode="External"/><Relationship Id="rId621" Type="http://schemas.openxmlformats.org/officeDocument/2006/relationships/hyperlink" Target="https://video.friday.tw/drama/detail/1979/%E6%83%A1%E9%AD%94%E6%B3%95%E5%AE%98-%E7%AC%AC1%E9%9B%86?episode=68307&amp;index=1" TargetMode="External"/><Relationship Id="rId1044" Type="http://schemas.openxmlformats.org/officeDocument/2006/relationships/hyperlink" Target="https://www.netflix.com/tw/title/80998960" TargetMode="External"/><Relationship Id="rId260" Type="http://schemas.openxmlformats.org/officeDocument/2006/relationships/hyperlink" Target="https://video.friday.tw/drama/detail/2973" TargetMode="External"/><Relationship Id="rId719" Type="http://schemas.openxmlformats.org/officeDocument/2006/relationships/hyperlink" Target="https://zh.wikipedia.org/wiki/%E7%A7%98%E5%AF%86%E6%A3%AE%E6%9E%972" TargetMode="External"/><Relationship Id="rId926" Type="http://schemas.openxmlformats.org/officeDocument/2006/relationships/hyperlink" Target="https://www.netflix.com/tw/title/81011508" TargetMode="External"/><Relationship Id="rId1111" Type="http://schemas.openxmlformats.org/officeDocument/2006/relationships/hyperlink" Target="https://www.kktv.me/titles/00000403" TargetMode="External"/><Relationship Id="rId55" Type="http://schemas.openxmlformats.org/officeDocument/2006/relationships/hyperlink" Target="https://olinpps.pixnet.net/blog/post/121507004" TargetMode="External"/><Relationship Id="rId120" Type="http://schemas.openxmlformats.org/officeDocument/2006/relationships/hyperlink" Target="https://www.netflix.com/tw/title/81607354" TargetMode="External"/><Relationship Id="rId358" Type="http://schemas.openxmlformats.org/officeDocument/2006/relationships/hyperlink" Target="https://video.friday.tw/drama/detail/2657/%E8%B2%A1%E9%96%A5%E5%AE%B6%E7%9A%84%E5%B0%8F%E5%85%92%E5%AD%90-%E9%A0%90%E5%91%8A1?sid=95946&amp;vType=8b821634" TargetMode="External"/><Relationship Id="rId565" Type="http://schemas.openxmlformats.org/officeDocument/2006/relationships/hyperlink" Target="https://olinpps.pixnet.net/blog/post/121274922" TargetMode="External"/><Relationship Id="rId772" Type="http://schemas.openxmlformats.org/officeDocument/2006/relationships/hyperlink" Target="https://zh.wikipedia.org/wiki/%E4%B8%80%E5%8D%8A%E7%9A%84%E4%B8%80%E5%8D%8A" TargetMode="External"/><Relationship Id="rId1195" Type="http://schemas.openxmlformats.org/officeDocument/2006/relationships/hyperlink" Target="https://zh.wikipedia.org/wiki/%E7%87%A6%E7%88%9B%E7%9A%84%E9%81%BA%E7%94%A2" TargetMode="External"/><Relationship Id="rId1209" Type="http://schemas.openxmlformats.org/officeDocument/2006/relationships/hyperlink" Target="https://www.netflix.com/tw/title/70245012" TargetMode="External"/><Relationship Id="rId218" Type="http://schemas.openxmlformats.org/officeDocument/2006/relationships/hyperlink" Target="https://zh.wikipedia.org/zh-tw/Moving" TargetMode="External"/><Relationship Id="rId425" Type="http://schemas.openxmlformats.org/officeDocument/2006/relationships/hyperlink" Target="https://zh.wikipedia.org/wiki/The_Empire%EF%BC%9A%E6%B3%95%E4%B9%8B%E5%B8%9D%E5%9C%8B" TargetMode="External"/><Relationship Id="rId632" Type="http://schemas.openxmlformats.org/officeDocument/2006/relationships/hyperlink" Target="https://olinpps.pixnet.net/blog/post/121133628" TargetMode="External"/><Relationship Id="rId1055" Type="http://schemas.openxmlformats.org/officeDocument/2006/relationships/hyperlink" Target="https://www.netflix.com/tw/title/81042230" TargetMode="External"/><Relationship Id="rId271" Type="http://schemas.openxmlformats.org/officeDocument/2006/relationships/hyperlink" Target="https://www.disneyplus.com/zh-hant/series/race/7IJzFSmFQlIM" TargetMode="External"/><Relationship Id="rId937" Type="http://schemas.openxmlformats.org/officeDocument/2006/relationships/hyperlink" Target="https://www.netflix.com/tw/title/81225127" TargetMode="External"/><Relationship Id="rId1122" Type="http://schemas.openxmlformats.org/officeDocument/2006/relationships/hyperlink" Target="https://www.netflix.com/tw/title/81405844" TargetMode="External"/><Relationship Id="rId66" Type="http://schemas.openxmlformats.org/officeDocument/2006/relationships/hyperlink" Target="https://www.iq.com/play/%E7%94%A2%E5%BE%8C%E8%AA%BF%E7%90%86%E9%99%A2-%E7%AC%AC1%E9%9B%86-bumrgt4h3w?lang=zh_tw" TargetMode="External"/><Relationship Id="rId131" Type="http://schemas.openxmlformats.org/officeDocument/2006/relationships/hyperlink" Target="https://video.friday.tw/drama/detail/3320/%E6%84%9B%E6%83%85%E5%B0%91%E4%B8%80%E5%95%AA-%E7%AC%AC1%E9%9B%86?episode=102485&amp;index=1" TargetMode="External"/><Relationship Id="rId369" Type="http://schemas.openxmlformats.org/officeDocument/2006/relationships/hyperlink" Target="https://www.disneyplus.com/zh-hant/series/the-first-responders/23YVe7XXNKlG" TargetMode="External"/><Relationship Id="rId576" Type="http://schemas.openxmlformats.org/officeDocument/2006/relationships/hyperlink" Target="https://www.litv.tv/vod/drama/content.do?content_id=VOD00242085" TargetMode="External"/><Relationship Id="rId783" Type="http://schemas.openxmlformats.org/officeDocument/2006/relationships/hyperlink" Target="https://www.netflix.com/tw/title/81177545" TargetMode="External"/><Relationship Id="rId990" Type="http://schemas.openxmlformats.org/officeDocument/2006/relationships/hyperlink" Target="https://www.iq.com/play/%E6%95%91%E6%95%91%E6%88%91-%E7%AC%AC1%E9%9B%86-19rr8jusn4?lang=zh_tw" TargetMode="External"/><Relationship Id="rId229" Type="http://schemas.openxmlformats.org/officeDocument/2006/relationships/hyperlink" Target="https://www.netflix.com/tw/title/81669777" TargetMode="External"/><Relationship Id="rId436" Type="http://schemas.openxmlformats.org/officeDocument/2006/relationships/hyperlink" Target="https://www.netflix.com/tw/title/81349413" TargetMode="External"/><Relationship Id="rId643" Type="http://schemas.openxmlformats.org/officeDocument/2006/relationships/hyperlink" Target="https://zh.wikipedia.org/wiki/%E6%88%91%E7%9A%84%E5%AE%A4%E5%8F%8B%E6%98%AF%E4%B9%9D%E5%B0%BE%E7%8B%90" TargetMode="External"/><Relationship Id="rId1066" Type="http://schemas.openxmlformats.org/officeDocument/2006/relationships/hyperlink" Target="https://zh.wikipedia.org/wiki/%E5%8F%88%EF%BC%8C%E5%90%B3%E6%B5%B7%E8%8B%B1" TargetMode="External"/><Relationship Id="rId850" Type="http://schemas.openxmlformats.org/officeDocument/2006/relationships/hyperlink" Target="https://www.netflix.com/tw/title/81044884" TargetMode="External"/><Relationship Id="rId948" Type="http://schemas.openxmlformats.org/officeDocument/2006/relationships/hyperlink" Target="https://zh.wikipedia.org/wiki/%E5%B0%8F%E7%A5%9E%E7%9A%84%E5%AD%A9%E5%AD%90%E5%80%91" TargetMode="External"/><Relationship Id="rId1133" Type="http://schemas.openxmlformats.org/officeDocument/2006/relationships/hyperlink" Target="https://zh.wikipedia.org/wiki/%E5%AF%86%E6%9C%83" TargetMode="External"/><Relationship Id="rId77" Type="http://schemas.openxmlformats.org/officeDocument/2006/relationships/hyperlink" Target="https://zh.wikipedia.org/wiki/%E5%9C%88%E5%A5%97_(%E9%9F%93%E5%9C%8B%E9%9B%BB%E8%A6%96%E5%8A%87)" TargetMode="External"/><Relationship Id="rId282" Type="http://schemas.openxmlformats.org/officeDocument/2006/relationships/hyperlink" Target="https://zh.wikipedia.org/wiki/%E7%BA%B8%E4%B9%8B%E6%9C%88_(%E9%9F%A9%E5%9B%BD%E7%94%B5%E8%A7%86%E5%89%A7)" TargetMode="External"/><Relationship Id="rId503" Type="http://schemas.openxmlformats.org/officeDocument/2006/relationships/hyperlink" Target="https://zh.wikipedia.org/wiki/%E5%96%AE%E6%88%80%E5%8E%9F%E8%81%B2%E5%B8%B6" TargetMode="External"/><Relationship Id="rId587" Type="http://schemas.openxmlformats.org/officeDocument/2006/relationships/hyperlink" Target="https://www.netflix.com/tw/title/81627915" TargetMode="External"/><Relationship Id="rId710" Type="http://schemas.openxmlformats.org/officeDocument/2006/relationships/hyperlink" Target="https://olinpps.pixnet.net/blog/post/120767286" TargetMode="External"/><Relationship Id="rId808" Type="http://schemas.openxmlformats.org/officeDocument/2006/relationships/hyperlink" Target="https://zh.m.wikipedia.org/zh-tw/%E6%89%80%E6%9C%89%E4%BA%BA%E7%9A%84%E8%AC%8A%E8%A8%80" TargetMode="External"/><Relationship Id="rId8" Type="http://schemas.openxmlformats.org/officeDocument/2006/relationships/hyperlink" Target="https://www.netflix.com/tw/title/81517168" TargetMode="External"/><Relationship Id="rId142" Type="http://schemas.openxmlformats.org/officeDocument/2006/relationships/hyperlink" Target="https://zh.wikipedia.org/wiki/%E7%BB%9D%E4%BD%B3%E7%9A%84%E8%A7%A3%E5%86%B3%E5%A3%AB" TargetMode="External"/><Relationship Id="rId447" Type="http://schemas.openxmlformats.org/officeDocument/2006/relationships/hyperlink" Target="https://zh.m.wikipedia.org/zh-tw/%E9%BB%91%E8%A9%B1%E5%BE%8B%E5%B8%AB" TargetMode="External"/><Relationship Id="rId794" Type="http://schemas.openxmlformats.org/officeDocument/2006/relationships/hyperlink" Target="https://www.kktv.me/titles/00000394" TargetMode="External"/><Relationship Id="rId1077" Type="http://schemas.openxmlformats.org/officeDocument/2006/relationships/hyperlink" Target="http://olinpps.pixnet.net/blog/post/118331898" TargetMode="External"/><Relationship Id="rId1200" Type="http://schemas.openxmlformats.org/officeDocument/2006/relationships/hyperlink" Target="https://www.netflix.com/tw/title/80029647" TargetMode="External"/><Relationship Id="rId654" Type="http://schemas.openxmlformats.org/officeDocument/2006/relationships/hyperlink" Target="https://www.iq.com/album/%E6%89%80%E4%BB%A5%E6%88%91%E5%92%8C%E9%BB%91%E7%B2%89%E7%B5%90%E5%A9%9A%E4%BA%86-2021-h0wpc7srp9?lang=zh_tw" TargetMode="External"/><Relationship Id="rId861" Type="http://schemas.openxmlformats.org/officeDocument/2006/relationships/hyperlink" Target="https://zh.wikipedia.org/wiki/%E5%9C%88%E5%A5%97_(%E9%9F%93%E5%9C%8B%E9%9B%BB%E8%A6%96%E5%8A%87)" TargetMode="External"/><Relationship Id="rId959" Type="http://schemas.openxmlformats.org/officeDocument/2006/relationships/hyperlink" Target="https://zh.wikipedia.org/wiki/Radio_Romance" TargetMode="External"/><Relationship Id="rId293" Type="http://schemas.openxmlformats.org/officeDocument/2006/relationships/hyperlink" Target="https://www.youtube.com/watch?v=gtURcGS8amI" TargetMode="External"/><Relationship Id="rId307" Type="http://schemas.openxmlformats.org/officeDocument/2006/relationships/hyperlink" Target="https://zh.wikipedia.org/zh-tw/%E9%AC%BC%E6%80%AA%E8%A8%88%E7%A8%8B%E8%BB%8A" TargetMode="External"/><Relationship Id="rId514" Type="http://schemas.openxmlformats.org/officeDocument/2006/relationships/hyperlink" Target="https://www.netflix.com/tw/title/81517168" TargetMode="External"/><Relationship Id="rId721" Type="http://schemas.openxmlformats.org/officeDocument/2006/relationships/hyperlink" Target="https://zh.wikipedia.org/wiki/%E4%BD%A0%E5%96%9C%E6%AD%A1%E5%B8%83%E6%8B%89%E5%A7%86%E6%96%AF%E5%97%8E" TargetMode="External"/><Relationship Id="rId1144" Type="http://schemas.openxmlformats.org/officeDocument/2006/relationships/hyperlink" Target="https://zh.wikipedia.org/wiki/%E6%AC%B2%E6%88%B4%E7%8E%8B%E5%86%A0%EF%BC%8C%E5%BF%85%E6%89%BF%E5%85%B6%E9%87%8D%EF%BC%8D%E7%B9%BC%E6%89%BF%E8%80%85%E5%80%91" TargetMode="External"/><Relationship Id="rId88" Type="http://schemas.openxmlformats.org/officeDocument/2006/relationships/hyperlink" Target="https://www.disneyplus.com/zh-hant/series/signal/50JoF67eoa56" TargetMode="External"/><Relationship Id="rId153" Type="http://schemas.openxmlformats.org/officeDocument/2006/relationships/hyperlink" Target="https://olinpps.pixnet.net/blog/post/122244659" TargetMode="External"/><Relationship Id="rId360" Type="http://schemas.openxmlformats.org/officeDocument/2006/relationships/hyperlink" Target="https://www.iq.com/album/%E5%BC%B1%E7%BE%8E%E7%94%B7%E8%8B%B1%E9%9B%84-2022-1g4d5d3eht1?lang=zh_tw" TargetMode="External"/><Relationship Id="rId598" Type="http://schemas.openxmlformats.org/officeDocument/2006/relationships/hyperlink" Target="https://zh.wikipedia.org/wiki/One_the_Woman" TargetMode="External"/><Relationship Id="rId819" Type="http://schemas.openxmlformats.org/officeDocument/2006/relationships/hyperlink" Target="https://zh.wikipedia.org/wiki/%E8%AB%8B%E8%9E%8D%E5%8C%96%E6%88%91%E5%90%A7" TargetMode="External"/><Relationship Id="rId1004" Type="http://schemas.openxmlformats.org/officeDocument/2006/relationships/hyperlink" Target="http://olinpps.pixnet.net/blog/post/118276614" TargetMode="External"/><Relationship Id="rId220" Type="http://schemas.openxmlformats.org/officeDocument/2006/relationships/hyperlink" Target="https://olinpps.pixnet.net/blog/post/122130518" TargetMode="External"/><Relationship Id="rId458" Type="http://schemas.openxmlformats.org/officeDocument/2006/relationships/hyperlink" Target="https://zh.wikipedia.org/wiki/%E5%AE%89%E5%A8%9C_(%E9%9B%BB%E8%A6%96%E5%8A%87)" TargetMode="External"/><Relationship Id="rId665" Type="http://schemas.openxmlformats.org/officeDocument/2006/relationships/hyperlink" Target="https://zh.wikipedia.org/wiki/%E6%84%9B%E6%83%85%E5%A0%B4%E6%99%AF%E7%B7%A8%E8%99%9F" TargetMode="External"/><Relationship Id="rId872" Type="http://schemas.openxmlformats.org/officeDocument/2006/relationships/hyperlink" Target="https://zh.wikipedia.org/wiki/%E9%98%BF%E7%88%BE%E7%BD%95%E5%B8%83%E6%8B%89%E5%AE%AE%E7%9A%84%E5%9B%9E%E6%86%B6_(%E9%9B%BB%E8%A6%96%E5%8A%87)" TargetMode="External"/><Relationship Id="rId1088" Type="http://schemas.openxmlformats.org/officeDocument/2006/relationships/hyperlink" Target="https://zh.wikipedia.org/wiki/%E5%A5%B9%E5%BE%88%E6%BC%82%E4%BA%AE" TargetMode="External"/><Relationship Id="rId15" Type="http://schemas.openxmlformats.org/officeDocument/2006/relationships/hyperlink" Target="http://olinpps.pixnet.net/blog/post/118289103" TargetMode="External"/><Relationship Id="rId318" Type="http://schemas.openxmlformats.org/officeDocument/2006/relationships/hyperlink" Target="https://www.netflix.com/tw/title/81649877" TargetMode="External"/><Relationship Id="rId525" Type="http://schemas.openxmlformats.org/officeDocument/2006/relationships/hyperlink" Target="https://video.friday.tw/drama/detail/2421/%E8%AA%9E%E6%84%8F%E9%8C%AF%E8%AA%A4-%E7%AC%AC1%E9%9B%86?episode=79534&amp;index=1" TargetMode="External"/><Relationship Id="rId732" Type="http://schemas.openxmlformats.org/officeDocument/2006/relationships/hyperlink" Target="https://www.linetv.tw/drama/11391/eps/1?drama_id=11391" TargetMode="External"/><Relationship Id="rId1155" Type="http://schemas.openxmlformats.org/officeDocument/2006/relationships/hyperlink" Target="https://zh.wikipedia.org/wiki/Nine%EF%BC%9A%E4%B9%9D%E5%9B%9E%E6%99%82%E9%96%93%E6%97%85%E8%A1%8C" TargetMode="External"/><Relationship Id="rId99" Type="http://schemas.openxmlformats.org/officeDocument/2006/relationships/hyperlink" Target="https://zh.wikipedia.org/wiki/%E7%A7%98%E5%AF%86%E8%8A%B1%E5%9C%92_(%E9%9F%93%E5%9C%8B%E9%9B%BB%E8%A6%96%E5%8A%87)" TargetMode="External"/><Relationship Id="rId164" Type="http://schemas.openxmlformats.org/officeDocument/2006/relationships/hyperlink" Target="https://zh.wikipedia.org/zh-tw/%E6%88%91%E7%9A%84Happy_Ending" TargetMode="External"/><Relationship Id="rId371" Type="http://schemas.openxmlformats.org/officeDocument/2006/relationships/hyperlink" Target="https://www.netflix.com/tw/title/81610897" TargetMode="External"/><Relationship Id="rId1015" Type="http://schemas.openxmlformats.org/officeDocument/2006/relationships/hyperlink" Target="https://www.myvideo.net.tw/details/0/346600" TargetMode="External"/><Relationship Id="rId469" Type="http://schemas.openxmlformats.org/officeDocument/2006/relationships/hyperlink" Target="https://hamivideo.hinet.net/product/191789.do?cs=2" TargetMode="External"/><Relationship Id="rId676" Type="http://schemas.openxmlformats.org/officeDocument/2006/relationships/hyperlink" Target="https://zh.wikipedia.org/zh-tw/%E5%89%8D%E8%BC%A9%EF%BC%8C%E9%82%A3%E6%94%AF%E5%8F%A3%E7%B4%85%E4%B8%8D%E8%A6%81%E5%A1%97" TargetMode="External"/><Relationship Id="rId883" Type="http://schemas.openxmlformats.org/officeDocument/2006/relationships/hyperlink" Target="http://olinpps.pixnet.net/blog/post/119120824" TargetMode="External"/><Relationship Id="rId1099" Type="http://schemas.openxmlformats.org/officeDocument/2006/relationships/hyperlink" Target="https://zh.wikipedia.org/wiki/%E8%A3%BD%E4%BD%9C%E4%BA%BA_(%E9%9F%93%E5%9C%8B%E9%9B%BB%E8%A6%96%E5%8A%87)" TargetMode="External"/><Relationship Id="rId26" Type="http://schemas.openxmlformats.org/officeDocument/2006/relationships/hyperlink" Target="https://zh.wikipedia.org/wiki/%E6%A2%A8%E6%B3%B0%E9%99%A2Class" TargetMode="External"/><Relationship Id="rId231" Type="http://schemas.openxmlformats.org/officeDocument/2006/relationships/hyperlink" Target="https://www.netflix.com/tw/title/81669779" TargetMode="External"/><Relationship Id="rId329" Type="http://schemas.openxmlformats.org/officeDocument/2006/relationships/hyperlink" Target="https://zh.wikipedia.org/wiki/%E6%84%9B%E6%83%85%E7%9A%84%E7%90%86%E8%A7%A3" TargetMode="External"/><Relationship Id="rId536" Type="http://schemas.openxmlformats.org/officeDocument/2006/relationships/hyperlink" Target="https://zh.wikipedia.org/wiki/%E8%A7%A3%E8%AE%80%E6%83%A1%E4%B9%8B%E5%BF%83%E7%9A%84%E4%BA%BA%E5%80%91" TargetMode="External"/><Relationship Id="rId1166" Type="http://schemas.openxmlformats.org/officeDocument/2006/relationships/hyperlink" Target="https://zh.wikipedia.org/zh-tw/%E4%BB%81%E9%A1%AF%E7%8E%8B%E5%90%8E%E7%9A%84%E7%94%B7%E4%BA%BA" TargetMode="External"/><Relationship Id="rId175" Type="http://schemas.openxmlformats.org/officeDocument/2006/relationships/hyperlink" Target="https://zh.wikipedia.org/zh-tw/%E7%B2%BE%E7%A5%9E%E7%97%85%E6%88%BF%E4%B9%9F%E6%9C%83%E8%BF%8E%E4%BE%86%E6%B8%85%E6%99%A8" TargetMode="External"/><Relationship Id="rId743" Type="http://schemas.openxmlformats.org/officeDocument/2006/relationships/hyperlink" Target="https://zh.wikipedia.org/wiki/%E9%9B%99%E7%94%B2%E8%B7%AF%E9%82%8A%E6%94%A4" TargetMode="External"/><Relationship Id="rId950" Type="http://schemas.openxmlformats.org/officeDocument/2006/relationships/hyperlink" Target="https://zh.wikipedia.org/wiki/Switch%EF%BC%8D%E6%94%B9%E8%AE%8A%E4%B8%96%E7%95%8C" TargetMode="External"/><Relationship Id="rId1026" Type="http://schemas.openxmlformats.org/officeDocument/2006/relationships/hyperlink" Target="https://zh.wikipedia.org/wiki/%E8%8A%B1%E9%83%8E_(%E9%9B%BB%E8%A6%96%E5%8A%87)" TargetMode="External"/><Relationship Id="rId382" Type="http://schemas.openxmlformats.org/officeDocument/2006/relationships/hyperlink" Target="https://zh.wikipedia.org/wiki/%E5%87%8D%E6%AD%BB%E7%9A%84%E6%88%80%E6%84%9B" TargetMode="External"/><Relationship Id="rId603" Type="http://schemas.openxmlformats.org/officeDocument/2006/relationships/hyperlink" Target="https://www.linetv.tw/drama/12655/eps/1?drama_id=12655" TargetMode="External"/><Relationship Id="rId687" Type="http://schemas.openxmlformats.org/officeDocument/2006/relationships/hyperlink" Target="https://www.netflix.com/tw/title/81318872" TargetMode="External"/><Relationship Id="rId810" Type="http://schemas.openxmlformats.org/officeDocument/2006/relationships/hyperlink" Target="https://olinpps.pixnet.net/blog/post/121586658" TargetMode="External"/><Relationship Id="rId908" Type="http://schemas.openxmlformats.org/officeDocument/2006/relationships/hyperlink" Target="https://zh.wikipedia.org/wiki/%E7%99%BE%E6%97%A5%E7%9A%84%E9%83%8E%E5%90%9B" TargetMode="External"/><Relationship Id="rId242" Type="http://schemas.openxmlformats.org/officeDocument/2006/relationships/hyperlink" Target="https://zh.wikipedia.org/zh-tw/%E7%BB%9D%E4%B8%96%E7%BD%91%E7%BA%A2" TargetMode="External"/><Relationship Id="rId894" Type="http://schemas.openxmlformats.org/officeDocument/2006/relationships/hyperlink" Target="https://zh.wikipedia.org/wiki/%E5%BE%9E%E5%A4%A9%E8%80%8C%E9%99%8D%E7%9A%84%E4%B8%80%E5%84%84%E9%A1%86%E6%98%9F" TargetMode="External"/><Relationship Id="rId1177" Type="http://schemas.openxmlformats.org/officeDocument/2006/relationships/hyperlink" Target="https://zh.wikipedia.org/wiki/%E6%9C%80%E4%BD%B3%E6%84%9B%E6%83%85" TargetMode="External"/><Relationship Id="rId37" Type="http://schemas.openxmlformats.org/officeDocument/2006/relationships/hyperlink" Target="https://olinpps.pixnet.net/blog/post/122210048" TargetMode="External"/><Relationship Id="rId102" Type="http://schemas.openxmlformats.org/officeDocument/2006/relationships/hyperlink" Target="https://zh.wikipedia.org/wiki/%E5%8E%9F%E4%BE%86%E6%98%AF%E7%BE%8E%E7%94%B7_(%E9%9F%93%E5%9C%8B%E9%9B%BB%E8%A6%96%E5%8A%87)" TargetMode="External"/><Relationship Id="rId547" Type="http://schemas.openxmlformats.org/officeDocument/2006/relationships/hyperlink" Target="https://zh.wikipedia.org/wiki/Uncle_(%E9%9F%93%E5%9C%8B%E9%9B%BB%E8%A6%96%E5%8A%87)" TargetMode="External"/><Relationship Id="rId754" Type="http://schemas.openxmlformats.org/officeDocument/2006/relationships/hyperlink" Target="https://olinpps.pixnet.net/blog/post/120461149" TargetMode="External"/><Relationship Id="rId961" Type="http://schemas.openxmlformats.org/officeDocument/2006/relationships/hyperlink" Target="https://zh.wikipedia.org/wiki/Cross_(%E9%9B%BB%E8%A6%96%E5%8A%87)" TargetMode="External"/><Relationship Id="rId90" Type="http://schemas.openxmlformats.org/officeDocument/2006/relationships/hyperlink" Target="https://zh.wikipedia.org/wiki/%E5%A4%B1%E8%B9%A4%E7%9A%84%E9%BB%91%E8%89%B2M" TargetMode="External"/><Relationship Id="rId186" Type="http://schemas.openxmlformats.org/officeDocument/2006/relationships/hyperlink" Target="https://www.myvideo.net.tw/details/0/382224" TargetMode="External"/><Relationship Id="rId393" Type="http://schemas.openxmlformats.org/officeDocument/2006/relationships/hyperlink" Target="https://zh.wikipedia.org/wiki/Cheer_Up" TargetMode="External"/><Relationship Id="rId407" Type="http://schemas.openxmlformats.org/officeDocument/2006/relationships/hyperlink" Target="https://zh.wikipedia.org/wiki/Blind" TargetMode="External"/><Relationship Id="rId614" Type="http://schemas.openxmlformats.org/officeDocument/2006/relationships/hyperlink" Target="https://zh.wikipedia.org/wiki/%E7%B4%85%E5%A4%A9%E6%A9%9F" TargetMode="External"/><Relationship Id="rId821" Type="http://schemas.openxmlformats.org/officeDocument/2006/relationships/hyperlink" Target="https://zh.wikipedia.org/wiki/%E5%B1%B1%E8%8C%B6%E8%8A%B1%E9%96%8B%E6%99%82" TargetMode="External"/><Relationship Id="rId1037" Type="http://schemas.openxmlformats.org/officeDocument/2006/relationships/hyperlink" Target="https://zh.wikipedia.org/wiki/%E8%B3%BC%E7%89%A9%E7%8E%8B%E8%B7%AF%E6%98%93" TargetMode="External"/><Relationship Id="rId253" Type="http://schemas.openxmlformats.org/officeDocument/2006/relationships/hyperlink" Target="https://www.myvideo.net.tw/details/3/23961" TargetMode="External"/><Relationship Id="rId460" Type="http://schemas.openxmlformats.org/officeDocument/2006/relationships/hyperlink" Target="https://zh.m.wikipedia.org/zh-tw/Cleaning_Up_(%E9%9F%93%E5%9C%8B%E9%9B%BB%E8%A6%96%E5%8A%87)" TargetMode="External"/><Relationship Id="rId698" Type="http://schemas.openxmlformats.org/officeDocument/2006/relationships/hyperlink" Target="https://www.iq.com/play/%E4%B9%9D%E5%B0%BE%E7%8B%90%E5%82%B3-%E7%AC%AC1%E9%9B%86-1u9rlraym0w?lang=zh_tw" TargetMode="External"/><Relationship Id="rId919" Type="http://schemas.openxmlformats.org/officeDocument/2006/relationships/hyperlink" Target="https://www.netflix.com/tw/title/80991107" TargetMode="External"/><Relationship Id="rId1090" Type="http://schemas.openxmlformats.org/officeDocument/2006/relationships/hyperlink" Target="https://zh.wikipedia.org/wiki/D-Day_(%E9%9B%BB%E8%A6%96%E5%8A%87)" TargetMode="External"/><Relationship Id="rId1104" Type="http://schemas.openxmlformats.org/officeDocument/2006/relationships/hyperlink" Target="https://zh.wikipedia.org/wiki/%E7%9C%8B%E8%A6%8B%E5%91%B3%E9%81%93%E7%9A%84%E5%B0%91%E5%A5%B3" TargetMode="External"/><Relationship Id="rId48" Type="http://schemas.openxmlformats.org/officeDocument/2006/relationships/hyperlink" Target="https://www.iq.com/play/happiness%E6%AF%92%E6%A8%93-%E7%AC%AC1%E9%9B%86-1jcgfmjm9d4?lang=zh_tw" TargetMode="External"/><Relationship Id="rId113" Type="http://schemas.openxmlformats.org/officeDocument/2006/relationships/hyperlink" Target="https://zh.wikipedia.org/wiki/%E6%B7%9A%E4%B9%8B%E5%A5%B3%E7%8E%8B" TargetMode="External"/><Relationship Id="rId320" Type="http://schemas.openxmlformats.org/officeDocument/2006/relationships/hyperlink" Target="https://www.linetv.tw/drama/14287/eps/1?drama_id=14287" TargetMode="External"/><Relationship Id="rId558" Type="http://schemas.openxmlformats.org/officeDocument/2006/relationships/hyperlink" Target="https://www.iq.com/play/happiness%E6%AF%92%E6%A8%93-%E7%AC%AC1%E9%9B%86-1jcgfmjm9d4?lang=zh_tw" TargetMode="External"/><Relationship Id="rId765" Type="http://schemas.openxmlformats.org/officeDocument/2006/relationships/hyperlink" Target="https://www.linetv.tw/drama/11083/eps/1?drama_id=11083" TargetMode="External"/><Relationship Id="rId972" Type="http://schemas.openxmlformats.org/officeDocument/2006/relationships/hyperlink" Target="https://zh.wikipedia.org/wiki/%E6%A9%9F%E6%99%BA%E7%89%A2%E6%88%BF%E7%94%9F%E6%B4%BB" TargetMode="External"/><Relationship Id="rId1188" Type="http://schemas.openxmlformats.org/officeDocument/2006/relationships/hyperlink" Target="https://www.myvideo.net.tw/details/3/17064" TargetMode="External"/><Relationship Id="rId197" Type="http://schemas.openxmlformats.org/officeDocument/2006/relationships/hyperlink" Target="https://zh.wikipedia.org/wiki/%E6%88%91%E7%9A%84%E5%A5%B3%E7%A5%9E%E5%AE%A4%E5%8F%8B%E6%96%97%E5%A8%9C" TargetMode="External"/><Relationship Id="rId418" Type="http://schemas.openxmlformats.org/officeDocument/2006/relationships/hyperlink" Target="https://olinpps.pixnet.net/blog/post/121560320" TargetMode="External"/><Relationship Id="rId625" Type="http://schemas.openxmlformats.org/officeDocument/2006/relationships/hyperlink" Target="https://www.netflix.com/tw/title/81435649" TargetMode="External"/><Relationship Id="rId832" Type="http://schemas.openxmlformats.org/officeDocument/2006/relationships/hyperlink" Target="https://zh.wikipedia.org/wiki/%E5%B9%B3%E6%97%A5%E4%B8%8B%E5%8D%883%E9%BB%9E%E7%9A%84%E6%88%80%E4%BA%BA" TargetMode="External"/><Relationship Id="rId1048" Type="http://schemas.openxmlformats.org/officeDocument/2006/relationships/hyperlink" Target="https://zh.wikipedia.org/wiki/%E6%9C%88%E6%A1%82%E6%A8%B9%E8%A5%BF%E8%A3%9D%E5%BA%97%E7%9A%84%E7%B4%B3%E5%A3%AB%E5%80%91" TargetMode="External"/><Relationship Id="rId264" Type="http://schemas.openxmlformats.org/officeDocument/2006/relationships/hyperlink" Target="https://www.wavve.com/player/vod?programid=C9901_C99000000109&amp;landing=season" TargetMode="External"/><Relationship Id="rId471" Type="http://schemas.openxmlformats.org/officeDocument/2006/relationships/hyperlink" Target="https://www.linetv.tw/drama/13555/eps/1?drama_id=13555" TargetMode="External"/><Relationship Id="rId1115" Type="http://schemas.openxmlformats.org/officeDocument/2006/relationships/hyperlink" Target="https://zh.wikipedia.org/wiki/Healer" TargetMode="External"/><Relationship Id="rId59" Type="http://schemas.openxmlformats.org/officeDocument/2006/relationships/hyperlink" Target="https://en.wikipedia.org/wiki/Move_to_Heaven" TargetMode="External"/><Relationship Id="rId124" Type="http://schemas.openxmlformats.org/officeDocument/2006/relationships/hyperlink" Target="https://zh.wikipedia.org/wiki/%E7%AF%A1%E4%BD%8D_(%E9%9B%BB%E8%A6%96%E5%8A%87)" TargetMode="External"/><Relationship Id="rId569" Type="http://schemas.openxmlformats.org/officeDocument/2006/relationships/hyperlink" Target="https://zh.wikipedia.org/wiki/%E6%9F%90%E4%B8%80%E5%A4%A9" TargetMode="External"/><Relationship Id="rId776" Type="http://schemas.openxmlformats.org/officeDocument/2006/relationships/hyperlink" Target="https://zh.wikipedia.org/wiki/%E5%A4%A9%E6%B0%A3%E5%A5%BD%E7%9A%84%E8%A9%B1%EF%BC%8C%E6%88%91%E6%9C%83%E5%8E%BB%E6%89%BE%E4%BD%A0" TargetMode="External"/><Relationship Id="rId983" Type="http://schemas.openxmlformats.org/officeDocument/2006/relationships/hyperlink" Target="https://zh.wikipedia.org/wiki/Black_(%E9%9F%93%E5%9C%8B%E9%9B%BB%E8%A6%96%E5%8A%87)" TargetMode="External"/><Relationship Id="rId1199" Type="http://schemas.openxmlformats.org/officeDocument/2006/relationships/hyperlink" Target="https://zh.wikipedia.org/wiki/%E5%92%96%E5%95%A1%E7%8E%8B%E5%AD%901%E8%99%9F%E5%BA%97" TargetMode="External"/><Relationship Id="rId331" Type="http://schemas.openxmlformats.org/officeDocument/2006/relationships/hyperlink" Target="https://zh.m.wikipedia.org/zh-hant/%E9%9B%A2%E5%88%A5%E7%9A%84%E9%A3%9F%E8%AD%9C" TargetMode="External"/><Relationship Id="rId429" Type="http://schemas.openxmlformats.org/officeDocument/2006/relationships/hyperlink" Target="https://zh.wikipedia.org/zh-mo/%E5%81%B6%E7%84%B6%E7%9A%84%E7%94%B0%E5%9B%AD%E6%97%A5%E8%AE%B0" TargetMode="External"/><Relationship Id="rId636" Type="http://schemas.openxmlformats.org/officeDocument/2006/relationships/hyperlink" Target="https://video.friday.tw/drama/detail/1814/%E4%BA%94%E6%9C%88%E7%9A%84%E9%9D%92%E6%98%A5-%E7%AC%AC1%E9%9B%86?episode=64062&amp;index=1" TargetMode="External"/><Relationship Id="rId1059" Type="http://schemas.openxmlformats.org/officeDocument/2006/relationships/hyperlink" Target="https://www.netflix.com/tw/title/80986933" TargetMode="External"/><Relationship Id="rId843" Type="http://schemas.openxmlformats.org/officeDocument/2006/relationships/hyperlink" Target="https://zh.wikipedia.org/wiki/%E7%B5%95%E5%B0%8D%E9%81%94%E4%BB%A4_(%E9%9F%93%E5%9C%8B%E9%9B%BB%E8%A6%96%E5%8A%87)" TargetMode="External"/><Relationship Id="rId1126" Type="http://schemas.openxmlformats.org/officeDocument/2006/relationships/hyperlink" Target="https://zh.wikipedia.org/wiki/%E4%B8%89%E5%8A%8D%E5%AE%A2_(%E9%9B%BB%E8%A6%96%E5%8A%87)" TargetMode="External"/><Relationship Id="rId275" Type="http://schemas.openxmlformats.org/officeDocument/2006/relationships/hyperlink" Target="https://video.friday.tw/drama/detail/2958/%E6%9C%89%E5%88%A9%E7%9A%84%E8%A9%90%E6%AC%BA-%E7%AC%AC1%E9%9B%86?episode=93666&amp;index=1" TargetMode="External"/><Relationship Id="rId482" Type="http://schemas.openxmlformats.org/officeDocument/2006/relationships/hyperlink" Target="https://zh.wikipedia.org/wiki/%E6%88%91%E7%9A%84%E5%87%BA%E8%B5%B0%E6%97%A5%E8%A8%98" TargetMode="External"/><Relationship Id="rId703" Type="http://schemas.openxmlformats.org/officeDocument/2006/relationships/hyperlink" Target="https://www.netflix.com/tw/title/81318096" TargetMode="External"/><Relationship Id="rId910" Type="http://schemas.openxmlformats.org/officeDocument/2006/relationships/hyperlink" Target="https://zh.wikipedia.org/wiki/%E8%AA%8D%E8%AD%98%E7%9A%84%E5%A6%BB%E5%AD%90" TargetMode="External"/><Relationship Id="rId135" Type="http://schemas.openxmlformats.org/officeDocument/2006/relationships/hyperlink" Target="https://www.disneyplus.com/zh-tw/series/flex-x-cop/1hcwytmrMG3F" TargetMode="External"/><Relationship Id="rId342" Type="http://schemas.openxmlformats.org/officeDocument/2006/relationships/hyperlink" Target="https://zh.wikipedia.org/zh-tw/Trolley%EF%BC%9A%E5%91%BD%E9%81%8B%E4%BA%A4%E5%8F%89%E9%BB%9E" TargetMode="External"/><Relationship Id="rId787" Type="http://schemas.openxmlformats.org/officeDocument/2006/relationships/hyperlink" Target="https://olinpps.pixnet.net/blog/post/120366616" TargetMode="External"/><Relationship Id="rId994" Type="http://schemas.openxmlformats.org/officeDocument/2006/relationships/hyperlink" Target="https://www.litv.tv/vod/drama/content.do?content_id=VOD00118138" TargetMode="External"/><Relationship Id="rId202" Type="http://schemas.openxmlformats.org/officeDocument/2006/relationships/hyperlink" Target="https://www.netflix.com/tw/title/81697981" TargetMode="External"/><Relationship Id="rId647" Type="http://schemas.openxmlformats.org/officeDocument/2006/relationships/hyperlink" Target="https://zh.wikipedia.org/wiki/%E5%A4%A7%E7%99%BC%E4%B8%8D%E5%8B%95%E7%94%A2" TargetMode="External"/><Relationship Id="rId854" Type="http://schemas.openxmlformats.org/officeDocument/2006/relationships/hyperlink" Target="https://video.friday.tw/drama/detail/2315/%E8%87%AA%E7%99%BD-%E7%AC%AC1%E9%9B%86?episode=76644&amp;index=1" TargetMode="External"/><Relationship Id="rId286" Type="http://schemas.openxmlformats.org/officeDocument/2006/relationships/hyperlink" Target="https://zh.wikipedia.org/wiki/%E5%AF%B6%E6%8B%89%EF%BC%81%E9%BB%9B%E5%8D%9A%E6%8B%89" TargetMode="External"/><Relationship Id="rId493" Type="http://schemas.openxmlformats.org/officeDocument/2006/relationships/hyperlink" Target="https://zh.wikipedia.org/wiki/Again_My_Life" TargetMode="External"/><Relationship Id="rId507" Type="http://schemas.openxmlformats.org/officeDocument/2006/relationships/hyperlink" Target="https://zh.wikipedia.org/wiki/%E7%98%8B%E7%8B%82%E6%84%9B%E4%B8%8A%E4%BD%A0" TargetMode="External"/><Relationship Id="rId714" Type="http://schemas.openxmlformats.org/officeDocument/2006/relationships/hyperlink" Target="https://video.friday.tw/drama/detail/1497/%E5%A2%83%E9%81%87%E4%B9%8B%E6%95%B8-%E7%AC%AC1%E9%9B%86?episode=55450&amp;index=1" TargetMode="External"/><Relationship Id="rId921" Type="http://schemas.openxmlformats.org/officeDocument/2006/relationships/hyperlink" Target="https://zh.wikipedia.org/zh-tw/%E4%BD%A0%E7%9A%84%E7%AE%A1%E5%AE%B6" TargetMode="External"/><Relationship Id="rId1137" Type="http://schemas.openxmlformats.org/officeDocument/2006/relationships/hyperlink" Target="https://zh.wikipedia.org/wiki/%E9%9C%80%E8%A6%81%E6%B5%AA%E6%BC%AB3" TargetMode="External"/><Relationship Id="rId50" Type="http://schemas.openxmlformats.org/officeDocument/2006/relationships/hyperlink" Target="https://zh.wikipedia.org/wiki/%E9%AD%B7%E9%AD%9A%E9%81%8A%E6%88%B2" TargetMode="External"/><Relationship Id="rId146" Type="http://schemas.openxmlformats.org/officeDocument/2006/relationships/hyperlink" Target="https://zh.wikipedia.org/zh-tw/%E5%B9%BB%E5%83%8F%E6%88%80%E6%AD%8C" TargetMode="External"/><Relationship Id="rId353" Type="http://schemas.openxmlformats.org/officeDocument/2006/relationships/hyperlink" Target="https://www.justwatch.com/tw/%E7%AF%80%E7%9B%AE/unlock-my-boss" TargetMode="External"/><Relationship Id="rId560" Type="http://schemas.openxmlformats.org/officeDocument/2006/relationships/hyperlink" Target="https://zh.wikipedia.org/zh-tw/%E6%86%82%E9%AC%B1%E7%97%87_(%E9%9B%BB%E8%A6%96%E5%8A%87)" TargetMode="External"/><Relationship Id="rId798" Type="http://schemas.openxmlformats.org/officeDocument/2006/relationships/hyperlink" Target="https://hamivideo.hinet.net/product/99760.do?cs=2" TargetMode="External"/><Relationship Id="rId1190" Type="http://schemas.openxmlformats.org/officeDocument/2006/relationships/hyperlink" Target="https://zh.wikipedia.org/wiki/Pasta_(%E9%9B%BB%E8%A6%96%E5%8A%87)" TargetMode="External"/><Relationship Id="rId1204" Type="http://schemas.openxmlformats.org/officeDocument/2006/relationships/hyperlink" Target="https://zh.wikipedia.org/wiki/%E6%96%B0%E5%A8%9818%E6%AD%B2" TargetMode="External"/><Relationship Id="rId213" Type="http://schemas.openxmlformats.org/officeDocument/2006/relationships/hyperlink" Target="https://www.disneyplus.com/zh-hant/series/han-river-police/6u0I1IKLHDbn" TargetMode="External"/><Relationship Id="rId420" Type="http://schemas.openxmlformats.org/officeDocument/2006/relationships/hyperlink" Target="https://www.disneyplus.com/zh-hant/series/one-dollar-lawyer/7Bf6WsRjVAQy" TargetMode="External"/><Relationship Id="rId658" Type="http://schemas.openxmlformats.org/officeDocument/2006/relationships/hyperlink" Target="https://www.netflix.com/tw/title/81403966" TargetMode="External"/><Relationship Id="rId865" Type="http://schemas.openxmlformats.org/officeDocument/2006/relationships/hyperlink" Target="https://zh.wikipedia.org/wiki/Item_(%E9%9B%BB%E8%A6%96%E5%8A%87)" TargetMode="External"/><Relationship Id="rId1050" Type="http://schemas.openxmlformats.org/officeDocument/2006/relationships/hyperlink" Target="https://www.netflix.com/tw/title/80986896" TargetMode="External"/><Relationship Id="rId297" Type="http://schemas.openxmlformats.org/officeDocument/2006/relationships/hyperlink" Target="https://www.netflix.com/tw/title/81671939" TargetMode="External"/><Relationship Id="rId518" Type="http://schemas.openxmlformats.org/officeDocument/2006/relationships/hyperlink" Target="https://zh.wikipedia.org/wiki/%E7%A4%BE%E5%85%A7%E7%9B%B8%E8%A6%AA" TargetMode="External"/><Relationship Id="rId725" Type="http://schemas.openxmlformats.org/officeDocument/2006/relationships/hyperlink" Target="https://zh.wikipedia.org/zh-tw/%E7%95%B6%E6%88%91%E6%9C%80%E6%BC%82%E4%BA%AE%E7%9A%84%E6%99%82%E5%80%99" TargetMode="External"/><Relationship Id="rId932" Type="http://schemas.openxmlformats.org/officeDocument/2006/relationships/hyperlink" Target="https://zh.wikipedia.org/wiki/%E9%87%91%E7%A7%98%E6%9B%B8%E7%82%BA%E4%BD%95%E9%82%A3%E6%A8%A3" TargetMode="External"/><Relationship Id="rId1148" Type="http://schemas.openxmlformats.org/officeDocument/2006/relationships/hyperlink" Target="https://zh.wikipedia.org/wiki/%E7%A7%98%E5%AF%86_(2013%E5%B9%B4%E9%9B%BB%E8%A6%96%E5%8A%87)" TargetMode="External"/><Relationship Id="rId157" Type="http://schemas.openxmlformats.org/officeDocument/2006/relationships/hyperlink" Target="https://video.friday.tw/drama/detail/3237/%E5%A4%A9%E9%BB%91%E4%BA%86-%E7%AC%AC1%E9%9B%86?episode=100693&amp;index=1" TargetMode="External"/><Relationship Id="rId364" Type="http://schemas.openxmlformats.org/officeDocument/2006/relationships/hyperlink" Target="https://olinpps.pixnet.net/blog/post/121685429" TargetMode="External"/><Relationship Id="rId1008" Type="http://schemas.openxmlformats.org/officeDocument/2006/relationships/hyperlink" Target="https://www.litv.tv/vod/drama/content.do?content_id=VOD00097217" TargetMode="External"/><Relationship Id="rId61" Type="http://schemas.openxmlformats.org/officeDocument/2006/relationships/hyperlink" Target="https://zh.wikipedia.org/wiki/Law_School" TargetMode="External"/><Relationship Id="rId571" Type="http://schemas.openxmlformats.org/officeDocument/2006/relationships/hyperlink" Target="https://zh.wikipedia.org/wiki/%E8%A1%A3%E8%A2%96%E7%B4%85%E9%91%B2%E9%82%8A" TargetMode="External"/><Relationship Id="rId669" Type="http://schemas.openxmlformats.org/officeDocument/2006/relationships/hyperlink" Target="https://video.friday.tw/drama/detail/1793/%E6%80%AA%E7%89%A9-%E7%AC%AC1%E9%9B%86?episode=63451&amp;index=1" TargetMode="External"/><Relationship Id="rId876" Type="http://schemas.openxmlformats.org/officeDocument/2006/relationships/hyperlink" Target="https://zh.wikipedia.org/wiki/%E5%A3%9E%E5%88%91%E8%AD%A6" TargetMode="External"/><Relationship Id="rId19" Type="http://schemas.openxmlformats.org/officeDocument/2006/relationships/hyperlink" Target="https://zh.wikipedia.org/wiki/%E5%AD%A4%E5%96%AE%E5%8F%88%E7%87%A6%E7%88%9B%E7%9A%84%E7%A5%9E%EF%BC%8D%E9%AC%BC%E6%80%AA" TargetMode="External"/><Relationship Id="rId224" Type="http://schemas.openxmlformats.org/officeDocument/2006/relationships/hyperlink" Target="https://www.amazon.com/-/zh_TW/%E9%A0%90%E5%91%8A/dp/B0CBMG1C1Q/ref=sr_1_1" TargetMode="External"/><Relationship Id="rId431" Type="http://schemas.openxmlformats.org/officeDocument/2006/relationships/hyperlink" Target="https://zh.m.wikipedia.org/zh-tw/%E7%94%B3%E6%B2%B3%E5%9D%87" TargetMode="External"/><Relationship Id="rId529" Type="http://schemas.openxmlformats.org/officeDocument/2006/relationships/hyperlink" Target="https://video.friday.tw/drama/detail/2334" TargetMode="External"/><Relationship Id="rId736" Type="http://schemas.openxmlformats.org/officeDocument/2006/relationships/hyperlink" Target="https://www.netflix.com/tw/title/81289013" TargetMode="External"/><Relationship Id="rId1061" Type="http://schemas.openxmlformats.org/officeDocument/2006/relationships/hyperlink" Target="https://www.disneyplus.com/zh-hant/series/squad-38/4X3h9fZER35g" TargetMode="External"/><Relationship Id="rId1159" Type="http://schemas.openxmlformats.org/officeDocument/2006/relationships/hyperlink" Target="https://zh.wikipedia.org/wiki/%E6%B8%85%E6%BD%AD%E6%B4%9E%E6%84%9B%E9%BA%97%E7%B5%B2" TargetMode="External"/><Relationship Id="rId168" Type="http://schemas.openxmlformats.org/officeDocument/2006/relationships/hyperlink" Target="https://zh.wikipedia.org/zh-tw/%E9%9D%9E%E6%B3%95%E6%AD%A3%E4%B9%89_(%E7%94%B5%E8%A7%86%E5%89%A7)" TargetMode="External"/><Relationship Id="rId943" Type="http://schemas.openxmlformats.org/officeDocument/2006/relationships/hyperlink" Target="https://zh.wikipedia.org/wiki/Live_(%E9%9F%93%E5%9C%8B%E9%9B%BB%E8%A6%96%E5%8A%87)" TargetMode="External"/><Relationship Id="rId1019" Type="http://schemas.openxmlformats.org/officeDocument/2006/relationships/hyperlink" Target="https://zh.wikipedia.org/wiki/Voice" TargetMode="External"/><Relationship Id="rId72" Type="http://schemas.openxmlformats.org/officeDocument/2006/relationships/hyperlink" Target="https://zh.wikipedia.org/wiki/%E6%B5%AA%E6%BC%AB%E7%9A%84%E9%AB%94%E8%B3%AA" TargetMode="External"/><Relationship Id="rId375" Type="http://schemas.openxmlformats.org/officeDocument/2006/relationships/hyperlink" Target="https://video.friday.tw/drama/detail/2636" TargetMode="External"/><Relationship Id="rId582" Type="http://schemas.openxmlformats.org/officeDocument/2006/relationships/hyperlink" Target="https://zh.wikipedia.org/wiki/Chimera_(%E9%9B%BB%E8%A6%96%E5%8A%87)" TargetMode="External"/><Relationship Id="rId803" Type="http://schemas.openxmlformats.org/officeDocument/2006/relationships/hyperlink" Target="https://zh.wikipedia.org/wiki/%E6%8F%80%E6%93%87%EF%BC%8D%E5%A5%B3%E4%BA%BA%E5%80%91%E7%9A%84%E6%88%B0%E7%88%AD" TargetMode="External"/><Relationship Id="rId3" Type="http://schemas.openxmlformats.org/officeDocument/2006/relationships/hyperlink" Target="https://olinpps.pixnet.net/blog/post/121509996" TargetMode="External"/><Relationship Id="rId235" Type="http://schemas.openxmlformats.org/officeDocument/2006/relationships/hyperlink" Target="https://hamivideo.hinet.net/hamivideo/product/232693.do?cs=2" TargetMode="External"/><Relationship Id="rId442" Type="http://schemas.openxmlformats.org/officeDocument/2006/relationships/hyperlink" Target="https://video.friday.tw/drama/detail/2545/%E8%AA%AA%E5%87%BA%E4%BD%A0%E7%9A%84%E9%A1%98%E6%9C%9B-%E7%AC%AC1%E9%9B%86?episode=83534&amp;index=1" TargetMode="External"/><Relationship Id="rId887" Type="http://schemas.openxmlformats.org/officeDocument/2006/relationships/hyperlink" Target="https://www.netflix.com/tw/title/81225069" TargetMode="External"/><Relationship Id="rId1072" Type="http://schemas.openxmlformats.org/officeDocument/2006/relationships/hyperlink" Target="https://zh.wikipedia.org/wiki/Goodbye_Mr._Black" TargetMode="External"/><Relationship Id="rId302" Type="http://schemas.openxmlformats.org/officeDocument/2006/relationships/hyperlink" Target="https://www.linetv.tw/drama/14668/eps/1?drama_id=14668" TargetMode="External"/><Relationship Id="rId747" Type="http://schemas.openxmlformats.org/officeDocument/2006/relationships/hyperlink" Target="https://www.litv.tv/vod/drama/content.do?content_id=VOD00203025" TargetMode="External"/><Relationship Id="rId954" Type="http://schemas.openxmlformats.org/officeDocument/2006/relationships/hyperlink" Target="https://zh.wikipedia.org/wiki/Misty" TargetMode="External"/><Relationship Id="rId83" Type="http://schemas.openxmlformats.org/officeDocument/2006/relationships/hyperlink" Target="https://zh.wikipedia.org/wiki/Dear_My_Friends" TargetMode="External"/><Relationship Id="rId179" Type="http://schemas.openxmlformats.org/officeDocument/2006/relationships/hyperlink" Target="https://zh.wikipedia.org/wiki/%E7%83%88%E5%A5%B3%E6%9C%B4%E6%B0%8F%E5%A5%91%E7%B4%84%E7%B5%90%E5%A9%9A%E5%82%B3" TargetMode="External"/><Relationship Id="rId386" Type="http://schemas.openxmlformats.org/officeDocument/2006/relationships/hyperlink" Target="https://www.netflix.com/tw/title/81340251" TargetMode="External"/><Relationship Id="rId593" Type="http://schemas.openxmlformats.org/officeDocument/2006/relationships/hyperlink" Target="https://www.netflix.com/tw/title/81040344" TargetMode="External"/><Relationship Id="rId607" Type="http://schemas.openxmlformats.org/officeDocument/2006/relationships/hyperlink" Target="https://video.friday.tw/drama/detail/2048/%E9%BB%91%E8%89%B2%E5%A4%AA%E9%99%BD-%E7%AC%AC%E6%90%B6%E5%85%88%E7%9C%8B%E9%9B%86?episode=69584&amp;index=1" TargetMode="External"/><Relationship Id="rId814" Type="http://schemas.openxmlformats.org/officeDocument/2006/relationships/hyperlink" Target="https://zh.wikipedia.org/wiki/%E6%B8%85%E6%97%A5%E9%9B%BB%E5%AD%90%E6%9D%8E%E5%B0%8F%E5%A7%90" TargetMode="External"/><Relationship Id="rId246" Type="http://schemas.openxmlformats.org/officeDocument/2006/relationships/hyperlink" Target="https://zh.wikipedia.org/zh-tw/%E6%97%A0%E7%94%A8%E7%9A%84%E8%B0%8E%E8%A8%80" TargetMode="External"/><Relationship Id="rId453" Type="http://schemas.openxmlformats.org/officeDocument/2006/relationships/hyperlink" Target="https://zh.wikipedia.org/zh-tw/%E9%9D%9E%E5%B8%B8%E5%BE%8B%E5%B8%AB%E7%A6%B9%E8%8B%B1%E7%A6%91" TargetMode="External"/><Relationship Id="rId660" Type="http://schemas.openxmlformats.org/officeDocument/2006/relationships/hyperlink" Target="https://video.friday.tw/drama/detail/1764/MOUSE%E7%AA%BA%E6%8E%A2-%E7%AC%AC1%E9%9B%86?episode=62601&amp;index=1" TargetMode="External"/><Relationship Id="rId898" Type="http://schemas.openxmlformats.org/officeDocument/2006/relationships/hyperlink" Target="https://zh.wikipedia.org/wiki/%E5%8D%81%E4%BA%8C%E5%A4%9C_(%E9%9F%93%E5%9C%8B%E9%9B%BB%E8%A6%96%E5%8A%87)" TargetMode="External"/><Relationship Id="rId1083" Type="http://schemas.openxmlformats.org/officeDocument/2006/relationships/hyperlink" Target="https://zh.wikipedia.org/wiki/Secret_Message" TargetMode="External"/><Relationship Id="rId106" Type="http://schemas.openxmlformats.org/officeDocument/2006/relationships/hyperlink" Target="https://zh.wikipedia.org/zh-tw/%E6%8A%93%E4%BD%8F%E4%BD%A0%E7%9A%84%E8%A1%A3%E9%A2%86" TargetMode="External"/><Relationship Id="rId313" Type="http://schemas.openxmlformats.org/officeDocument/2006/relationships/hyperlink" Target="https://zh.wikipedia.org/zh-tw/%E7%A5%9E%E8%81%96%E7%9A%84%E5%81%B6%E5%83%8F" TargetMode="External"/><Relationship Id="rId758" Type="http://schemas.openxmlformats.org/officeDocument/2006/relationships/hyperlink" Target="https://www.iq.com/album/%E9%87%8D%E7%94%9Fborn-again-2020-19rrhwlpz5?lang=zh_tw" TargetMode="External"/><Relationship Id="rId965" Type="http://schemas.openxmlformats.org/officeDocument/2006/relationships/hyperlink" Target="https://zh.wikipedia.org/wiki/%E5%92%8C%E9%81%8A%E8%A8%98" TargetMode="External"/><Relationship Id="rId1150" Type="http://schemas.openxmlformats.org/officeDocument/2006/relationships/hyperlink" Target="https://www.netflix.com/tw/title/80039906" TargetMode="External"/><Relationship Id="rId10" Type="http://schemas.openxmlformats.org/officeDocument/2006/relationships/hyperlink" Target="https://zh.wikipedia.org/wiki/%E8%AB%8B%E8%BC%B8%E5%85%A5%E6%AA%A2%E7%B4%A2%E8%A9%9EWWW" TargetMode="External"/><Relationship Id="rId94" Type="http://schemas.openxmlformats.org/officeDocument/2006/relationships/hyperlink" Target="https://www.netflix.com/tw/title/80039909?source=35" TargetMode="External"/><Relationship Id="rId397" Type="http://schemas.openxmlformats.org/officeDocument/2006/relationships/hyperlink" Target="https://olinpps.pixnet.net/blog/post/121543218" TargetMode="External"/><Relationship Id="rId520" Type="http://schemas.openxmlformats.org/officeDocument/2006/relationships/hyperlink" Target="https://zh.wikipedia.org/zh-tw/%E8%BF%B7%E7%B6%B2%E8%BF%BD%E5%85%87" TargetMode="External"/><Relationship Id="rId618" Type="http://schemas.openxmlformats.org/officeDocument/2006/relationships/hyperlink" Target="https://zh.wikipedia.org/wiki/%E5%84%AA%E7%A7%80%E5%B7%AB%E5%B8%AB%E8%B3%88%E6%96%97%E5%BF%83" TargetMode="External"/><Relationship Id="rId825" Type="http://schemas.openxmlformats.org/officeDocument/2006/relationships/hyperlink" Target="https://olinpps.pixnet.net/blog/post/119914881" TargetMode="External"/><Relationship Id="rId257" Type="http://schemas.openxmlformats.org/officeDocument/2006/relationships/hyperlink" Target="https://www.amazon.com/-/zh_TW/%E7%AC%AC4%E9%9B%86/dp/B0BZCVSFHB/ref=sr_1_1" TargetMode="External"/><Relationship Id="rId464" Type="http://schemas.openxmlformats.org/officeDocument/2006/relationships/hyperlink" Target="https://zh.wikipedia.org/zh-tw/%E7%BE%8E%E7%94%B7%E5%A0%82" TargetMode="External"/><Relationship Id="rId1010" Type="http://schemas.openxmlformats.org/officeDocument/2006/relationships/hyperlink" Target="https://zh.wikipedia.org/wiki/%E7%84%A6%E6%80%A5%E7%9A%84%E7%BE%85%E6%9B%BC%E5%8F%B2" TargetMode="External"/><Relationship Id="rId1094" Type="http://schemas.openxmlformats.org/officeDocument/2006/relationships/hyperlink" Target="https://www.disneyplus.com/zh-hant/series/oh-my-ghost/6F7nurSmbCDr" TargetMode="External"/><Relationship Id="rId1108" Type="http://schemas.openxmlformats.org/officeDocument/2006/relationships/hyperlink" Target="https://zh.wikipedia.org/wiki/%E5%A4%B1%E8%B9%A4%E7%9A%84%E9%BB%91%E8%89%B2M" TargetMode="External"/><Relationship Id="rId117" Type="http://schemas.openxmlformats.org/officeDocument/2006/relationships/hyperlink" Target="https://zh.wikipedia.org/wiki/%E9%87%91%E5%AD%97%E5%A1%94%E6%B8%B8%E6%88%8F" TargetMode="External"/><Relationship Id="rId671" Type="http://schemas.openxmlformats.org/officeDocument/2006/relationships/hyperlink" Target="https://www.netflix.com/tw/title/81397558" TargetMode="External"/><Relationship Id="rId769" Type="http://schemas.openxmlformats.org/officeDocument/2006/relationships/hyperlink" Target="https://www.linetv.tw/drama/11139/eps/1?drama_id=11139" TargetMode="External"/><Relationship Id="rId976" Type="http://schemas.openxmlformats.org/officeDocument/2006/relationships/hyperlink" Target="https://hamivideo.hinet.net/product/203086.do?cs=2" TargetMode="External"/><Relationship Id="rId324" Type="http://schemas.openxmlformats.org/officeDocument/2006/relationships/hyperlink" Target="https://zh.wikipedia.org/zh-tw/%E9%A0%AD%E8%85%A6%E5%85%B1%E5%8A%A9" TargetMode="External"/><Relationship Id="rId531" Type="http://schemas.openxmlformats.org/officeDocument/2006/relationships/hyperlink" Target="https://www.netflix.com/tw/title/81237994" TargetMode="External"/><Relationship Id="rId629" Type="http://schemas.openxmlformats.org/officeDocument/2006/relationships/hyperlink" Target="https://www.iq.com/album/%E6%9C%88%E5%88%8A%E5%AE%B6-2021-1t4xoufgee5?lang=zh_tw" TargetMode="External"/><Relationship Id="rId1161" Type="http://schemas.openxmlformats.org/officeDocument/2006/relationships/hyperlink" Target="https://zh.wikipedia.org/wiki/%E4%BF%A1%E7%BE%A9_(%E9%9B%BB%E8%A6%96%E5%8A%87)" TargetMode="External"/><Relationship Id="rId836" Type="http://schemas.openxmlformats.org/officeDocument/2006/relationships/hyperlink" Target="https://olinpps.pixnet.net/blog/post/119679528" TargetMode="External"/><Relationship Id="rId1021" Type="http://schemas.openxmlformats.org/officeDocument/2006/relationships/hyperlink" Target="https://zh.wikipedia.org/wiki/%E5%AD%A4%E5%96%AE%E5%8F%88%E7%87%A6%E7%88%9B%E7%9A%84%E7%A5%9E%EF%BC%8D%E9%AC%BC%E6%80%AA" TargetMode="External"/><Relationship Id="rId1119" Type="http://schemas.openxmlformats.org/officeDocument/2006/relationships/hyperlink" Target="https://zh.wikipedia.org/wiki/%E6%9C%AA%E7%94%9F" TargetMode="External"/><Relationship Id="rId903" Type="http://schemas.openxmlformats.org/officeDocument/2006/relationships/hyperlink" Target="http://olinpps.pixnet.net/blog/post/118984651" TargetMode="External"/><Relationship Id="rId32" Type="http://schemas.openxmlformats.org/officeDocument/2006/relationships/hyperlink" Target="https://zh.wikipedia.org/wiki/Sky_Castle" TargetMode="External"/><Relationship Id="rId181" Type="http://schemas.openxmlformats.org/officeDocument/2006/relationships/hyperlink" Target="https://zh.wikipedia.org/zh-tw/%E5%B0%91%E5%B9%B4%E6%99%82%E4%BB%A3_(%E9%9F%93%E5%9C%8B%E9%9B%BB%E8%A6%96%E5%8A%87)" TargetMode="External"/><Relationship Id="rId279" Type="http://schemas.openxmlformats.org/officeDocument/2006/relationships/hyperlink" Target="https://zh.wikipedia.org/zh-tw/%E5%A3%9E%E5%AA%BD%E5%AA%BD_(%E9%9B%BB%E8%A6%96%E5%8A%87)" TargetMode="External"/><Relationship Id="rId486" Type="http://schemas.openxmlformats.org/officeDocument/2006/relationships/hyperlink" Target="https://www.netflix.com/tw/title/81568842" TargetMode="External"/><Relationship Id="rId693" Type="http://schemas.openxmlformats.org/officeDocument/2006/relationships/hyperlink" Target="https://www.netflix.com/tw/title/81323551" TargetMode="External"/><Relationship Id="rId139" Type="http://schemas.openxmlformats.org/officeDocument/2006/relationships/hyperlink" Target="https://video.friday.tw/drama/detail/3319/%E5%A4%9C%E6%99%9A%E7%9B%9B%E9%96%8B%E7%9A%84%E8%8A%B1-%E7%AC%AC1%E9%9B%86?episode=102473&amp;index=1" TargetMode="External"/><Relationship Id="rId346" Type="http://schemas.openxmlformats.org/officeDocument/2006/relationships/hyperlink" Target="https://zh.wikipedia.org/zh-tw/%E8%A7%A6G%E6%A0%B8%E5%BF%83" TargetMode="External"/><Relationship Id="rId553" Type="http://schemas.openxmlformats.org/officeDocument/2006/relationships/hyperlink" Target="https://zh.wikipedia.org/wiki/%E9%9B%AA%E9%99%8D%E8%8A%B1" TargetMode="External"/><Relationship Id="rId760" Type="http://schemas.openxmlformats.org/officeDocument/2006/relationships/hyperlink" Target="https://www.iq.com/play/%E5%A4%AB%E5%A9%A6%E7%9A%84%E4%B8%96%E7%95%8C-%E5%A4%AB%E5%A6%BB%E7%9A%84%E4%B8%96%E7%95%8C-%E7%AC%AC1%E9%9B%86-19rx0gcasg?lang=zh_tw" TargetMode="External"/><Relationship Id="rId998" Type="http://schemas.openxmlformats.org/officeDocument/2006/relationships/hyperlink" Target="https://zh.wikipedia.org/wiki/%E6%B2%B3%E4%BC%AF%E7%9A%84%E6%96%B0%E5%A8%98_2017" TargetMode="External"/><Relationship Id="rId1183" Type="http://schemas.openxmlformats.org/officeDocument/2006/relationships/hyperlink" Target="https://www.netflix.com/tw/title/70215459" TargetMode="External"/><Relationship Id="rId206" Type="http://schemas.openxmlformats.org/officeDocument/2006/relationships/hyperlink" Target="https://zh.wikipedia.org/zh-tw/%E7%BB%91%E6%9E%B6%E4%B9%8B%E6%97%A5" TargetMode="External"/><Relationship Id="rId413" Type="http://schemas.openxmlformats.org/officeDocument/2006/relationships/hyperlink" Target="https://zh.wikipedia.org/zh-tw/%E7%B2%BE%E7%A5%9E%E6%95%99%E7%B7%B4%E8%AB%B8%E8%91%9B%E5%90%89" TargetMode="External"/><Relationship Id="rId858" Type="http://schemas.openxmlformats.org/officeDocument/2006/relationships/hyperlink" Target="https://zh.wikipedia.org/wiki/%E8%80%80%E7%9C%BC" TargetMode="External"/><Relationship Id="rId1043" Type="http://schemas.openxmlformats.org/officeDocument/2006/relationships/hyperlink" Target="https://zh.wikipedia.org/wiki/%E5%AB%89%E5%A6%92%E7%9A%84%E5%8C%96%E8%BA%AB" TargetMode="External"/><Relationship Id="rId620" Type="http://schemas.openxmlformats.org/officeDocument/2006/relationships/hyperlink" Target="https://zh.wikipedia.org/wiki/%E6%83%A1%E9%AD%94%E6%B3%95%E5%AE%98" TargetMode="External"/><Relationship Id="rId718" Type="http://schemas.openxmlformats.org/officeDocument/2006/relationships/hyperlink" Target="https://www.netflix.com/tw/title/81290301" TargetMode="External"/><Relationship Id="rId925" Type="http://schemas.openxmlformats.org/officeDocument/2006/relationships/hyperlink" Target="https://zh.wikipedia.org/wiki/Life_(%E9%9B%BB%E8%A6%96%E5%8A%87)" TargetMode="External"/><Relationship Id="rId1110" Type="http://schemas.openxmlformats.org/officeDocument/2006/relationships/hyperlink" Target="https://zh.wikipedia.org/wiki/Kill_Me_Heal_Me" TargetMode="External"/><Relationship Id="rId1208" Type="http://schemas.openxmlformats.org/officeDocument/2006/relationships/hyperlink" Target="https://zh.wikipedia.org/wiki/%E6%B5%AA%E6%BC%AB%E6%BB%A1%E5%B1%8B" TargetMode="External"/><Relationship Id="rId54" Type="http://schemas.openxmlformats.org/officeDocument/2006/relationships/hyperlink" Target="https://www.iq.com/album/%E6%9F%94%E7%BE%8E%E7%9A%84%E7%B4%B0%E8%83%9E%E5%B0%8F%E5%B0%87-2021-z6ieysprsh?lang=zh_tw" TargetMode="External"/><Relationship Id="rId270" Type="http://schemas.openxmlformats.org/officeDocument/2006/relationships/hyperlink" Target="https://zh.wikipedia.org/zh-tw/%E8%BE%83%E9%87%8F%E4%BA%BA%E7%94%9F" TargetMode="External"/><Relationship Id="rId130" Type="http://schemas.openxmlformats.org/officeDocument/2006/relationships/hyperlink" Target="https://zh.wikipedia.org/wiki/%E6%84%9B%E6%83%85%E5%B0%91%E4%B8%80%E5%95%AA" TargetMode="External"/><Relationship Id="rId368" Type="http://schemas.openxmlformats.org/officeDocument/2006/relationships/hyperlink" Target="https://zh.wikipedia.org/wiki/%E6%B6%88%E9%98%B2%E5%B1%80%E6%97%81%E7%9A%84%E8%AD%A6%E5%AF%9F%E5%B1%80" TargetMode="External"/><Relationship Id="rId575" Type="http://schemas.openxmlformats.org/officeDocument/2006/relationships/hyperlink" Target="https://video.friday.tw/drama/detail/2306" TargetMode="External"/><Relationship Id="rId782" Type="http://schemas.openxmlformats.org/officeDocument/2006/relationships/hyperlink" Target="https://zh.wikipedia.org/wiki/Hyena" TargetMode="External"/><Relationship Id="rId228" Type="http://schemas.openxmlformats.org/officeDocument/2006/relationships/hyperlink" Target="https://zh.wikipedia.org/zh-tw/%E6%91%B8%E5%BF%83%E7%AC%AC%E5%85%AD%E6%84%9F" TargetMode="External"/><Relationship Id="rId435" Type="http://schemas.openxmlformats.org/officeDocument/2006/relationships/hyperlink" Target="https://zh.wikipedia.org/zh-tw/%E6%A8%A1%E7%AF%84%E5%AE%B6%E6%97%8F" TargetMode="External"/><Relationship Id="rId642" Type="http://schemas.openxmlformats.org/officeDocument/2006/relationships/hyperlink" Target="https://www.netflix.com/tw/title/81430301" TargetMode="External"/><Relationship Id="rId1065" Type="http://schemas.openxmlformats.org/officeDocument/2006/relationships/hyperlink" Target="https://www.netflix.com/tw/title/81267633" TargetMode="External"/><Relationship Id="rId502" Type="http://schemas.openxmlformats.org/officeDocument/2006/relationships/hyperlink" Target="https://www.disneyplus.com/zh-hant/series/going-to-you-at-a-speed-of-493km/3plwVVo5NDKj" TargetMode="External"/><Relationship Id="rId947" Type="http://schemas.openxmlformats.org/officeDocument/2006/relationships/hyperlink" Target="http://olinpps.pixnet.net/blog/post/118292706" TargetMode="External"/><Relationship Id="rId1132" Type="http://schemas.openxmlformats.org/officeDocument/2006/relationships/hyperlink" Target="https://www.netflix.com/tw/title/80029520" TargetMode="External"/><Relationship Id="rId76" Type="http://schemas.openxmlformats.org/officeDocument/2006/relationships/hyperlink" Target="https://www.netflix.com/tw/title/81094069" TargetMode="External"/><Relationship Id="rId807" Type="http://schemas.openxmlformats.org/officeDocument/2006/relationships/hyperlink" Target="https://olinpps.pixnet.net/blog/post/119964975" TargetMode="External"/><Relationship Id="rId292" Type="http://schemas.openxmlformats.org/officeDocument/2006/relationships/hyperlink" Target="https://zh.wikipedia.org/wiki/%E7%9B%9C%E8%B3%8A%EF%BC%9A%E4%B8%83%E5%80%8B%E6%9C%9D%E9%AE%AE%E9%80%9A%E5%AF%B6" TargetMode="External"/><Relationship Id="rId597" Type="http://schemas.openxmlformats.org/officeDocument/2006/relationships/hyperlink" Target="https://olinpps.pixnet.net/blog/post/121507004" TargetMode="External"/><Relationship Id="rId152" Type="http://schemas.openxmlformats.org/officeDocument/2006/relationships/hyperlink" Target="https://www.primevideo.com/dp/amzn1.dv.gti.8eb463ad-7757-4225-89e7-03d43d13482b" TargetMode="External"/><Relationship Id="rId457" Type="http://schemas.openxmlformats.org/officeDocument/2006/relationships/hyperlink" Target="https://www.netflix.com/tw/title/80997343" TargetMode="External"/><Relationship Id="rId1087" Type="http://schemas.openxmlformats.org/officeDocument/2006/relationships/hyperlink" Target="https://zh.wikipedia.org/wiki/%E6%B3%A1%E6%B3%A1%E7%B3%96_(%E9%9B%BB%E8%A6%96%E5%8A%87)" TargetMode="External"/><Relationship Id="rId664" Type="http://schemas.openxmlformats.org/officeDocument/2006/relationships/hyperlink" Target="https://olinpps.pixnet.net/blog/post/120962023" TargetMode="External"/><Relationship Id="rId871" Type="http://schemas.openxmlformats.org/officeDocument/2006/relationships/hyperlink" Target="https://olinpps.pixnet.net/blog/post/119361742" TargetMode="External"/><Relationship Id="rId969" Type="http://schemas.openxmlformats.org/officeDocument/2006/relationships/hyperlink" Target="https://zh.wikipedia.org/wiki/%E4%B8%8D%E6%98%AF%E6%A9%9F%E5%99%A8%E4%BA%BA%E5%95%8A" TargetMode="External"/><Relationship Id="rId317" Type="http://schemas.openxmlformats.org/officeDocument/2006/relationships/hyperlink" Target="https://zh.wikipedia.org/zh-tw/%E9%A0%AD%E7%AD%89%E7%B7%8B%E8%81%9E" TargetMode="External"/><Relationship Id="rId524" Type="http://schemas.openxmlformats.org/officeDocument/2006/relationships/hyperlink" Target="https://zh.wikipedia.org/wiki/%E8%AA%9E%E6%84%8F%E9%8C%AF%E8%AA%A4_(%E7%B6%B2%E5%8A%87)" TargetMode="External"/><Relationship Id="rId731" Type="http://schemas.openxmlformats.org/officeDocument/2006/relationships/hyperlink" Target="https://zh.wikipedia.org/wiki/%E6%83%A1%E4%B9%8B%E8%8A%B1_(2020%E5%B9%B4%E9%9B%BB%E8%A6%96%E5%8A%87)" TargetMode="External"/><Relationship Id="rId1154" Type="http://schemas.openxmlformats.org/officeDocument/2006/relationships/hyperlink" Target="https://zh.wikipedia.org/wiki/%E4%B8%96%E7%95%8C%E7%9A%84%E7%9B%A1%E9%A0%AD_(%E9%9F%93%E5%9C%8B%E9%9B%BB%E8%A6%96%E5%8A%87)" TargetMode="External"/><Relationship Id="rId98" Type="http://schemas.openxmlformats.org/officeDocument/2006/relationships/hyperlink" Target="https://zh.wikipedia.org/wiki/49%E5%A4%A9" TargetMode="External"/><Relationship Id="rId829" Type="http://schemas.openxmlformats.org/officeDocument/2006/relationships/hyperlink" Target="https://zh.wikipedia.org/wiki/%E5%BE%B7%E9%AD%AF%E7%B4%8D%E9%85%92%E5%BA%97" TargetMode="External"/><Relationship Id="rId1014" Type="http://schemas.openxmlformats.org/officeDocument/2006/relationships/hyperlink" Target="https://zh.wikipedia.org/wiki/%E8%87%AA%E9%AB%94%E7%99%BC%E5%85%89%E8%BE%A6%E5%85%AC%E5%AE%A4" TargetMode="External"/><Relationship Id="rId25" Type="http://schemas.openxmlformats.org/officeDocument/2006/relationships/hyperlink" Target="http://olinpps.pixnet.net/blog/post/118272057" TargetMode="External"/><Relationship Id="rId174" Type="http://schemas.openxmlformats.org/officeDocument/2006/relationships/hyperlink" Target="https://www.netflix.com/title/81730971" TargetMode="External"/><Relationship Id="rId381" Type="http://schemas.openxmlformats.org/officeDocument/2006/relationships/hyperlink" Target="https://www.iq.com/album/%E8%AC%9D%E5%B9%95-2022-2fa0wq6z6w9?lang=zh_tw" TargetMode="External"/><Relationship Id="rId241" Type="http://schemas.openxmlformats.org/officeDocument/2006/relationships/hyperlink" Target="https://video.friday.tw/drama/detail/3043/%E5%A5%87%E8%B9%9F%E7%9A%84%E5%85%84%E5%BC%9F-%E7%AC%AC1%E9%9B%86?episode=95827&amp;index=1" TargetMode="External"/><Relationship Id="rId479" Type="http://schemas.openxmlformats.org/officeDocument/2006/relationships/hyperlink" Target="https://www.disneyplus.com/zh-hant/series/bloody-heart/61WvAwv1wsrM" TargetMode="External"/><Relationship Id="rId686" Type="http://schemas.openxmlformats.org/officeDocument/2006/relationships/hyperlink" Target="https://zh.wikipedia.org/wiki/Run_On" TargetMode="External"/><Relationship Id="rId893" Type="http://schemas.openxmlformats.org/officeDocument/2006/relationships/hyperlink" Target="https://zh.wikipedia.org/wiki/%E9%9B%9E%E9%BE%8D%E4%BB%99%E5%A5%B3%E5%82%B3" TargetMode="External"/><Relationship Id="rId339" Type="http://schemas.openxmlformats.org/officeDocument/2006/relationships/hyperlink" Target="https://www.disneyplus.com/zh-hant/series/big-bet/506cEky88AhL" TargetMode="External"/><Relationship Id="rId546" Type="http://schemas.openxmlformats.org/officeDocument/2006/relationships/hyperlink" Target="https://www.netflix.com/tw/title/81486372" TargetMode="External"/><Relationship Id="rId753" Type="http://schemas.openxmlformats.org/officeDocument/2006/relationships/hyperlink" Target="https://www.netflix.com/tw/title/81260283" TargetMode="External"/><Relationship Id="rId1176" Type="http://schemas.openxmlformats.org/officeDocument/2006/relationships/hyperlink" Target="https://zh.wikipedia.org/wiki/%E5%AF%B9%E6%88%91%E8%AF%B4%E8%B0%8E%E8%AF%95%E8%AF%95" TargetMode="External"/><Relationship Id="rId101" Type="http://schemas.openxmlformats.org/officeDocument/2006/relationships/hyperlink" Target="https://zh.wikipedia.org/wiki/%E6%88%90%E5%9D%87%E9%A4%A8%E7%B7%8B%E8%81%9E" TargetMode="External"/><Relationship Id="rId406" Type="http://schemas.openxmlformats.org/officeDocument/2006/relationships/hyperlink" Target="https://olinpps.pixnet.net/blog/post/121559982" TargetMode="External"/><Relationship Id="rId960" Type="http://schemas.openxmlformats.org/officeDocument/2006/relationships/hyperlink" Target="https://www.netflix.com/tw/title/81093204" TargetMode="External"/><Relationship Id="rId1036" Type="http://schemas.openxmlformats.org/officeDocument/2006/relationships/hyperlink" Target="https://hamivideo.hinet.net/product/175744.do?cs=2" TargetMode="External"/><Relationship Id="rId613" Type="http://schemas.openxmlformats.org/officeDocument/2006/relationships/hyperlink" Target="https://www.netflix.com/tw/title/81473182" TargetMode="External"/><Relationship Id="rId820" Type="http://schemas.openxmlformats.org/officeDocument/2006/relationships/hyperlink" Target="https://zh.wikipedia.org/wiki/Secret_Boutique" TargetMode="External"/><Relationship Id="rId918" Type="http://schemas.openxmlformats.org/officeDocument/2006/relationships/hyperlink" Target="https://zh.wikipedia.org/wiki/%E9%99%BD%E5%85%89%E5%85%88%E7%94%9F" TargetMode="External"/><Relationship Id="rId1103" Type="http://schemas.openxmlformats.org/officeDocument/2006/relationships/hyperlink" Target="https://www.netflix.com/tw/title/80188348" TargetMode="External"/><Relationship Id="rId47" Type="http://schemas.openxmlformats.org/officeDocument/2006/relationships/hyperlink" Target="https://zh.wikipedia.org/wiki/Happiness_(%E9%9B%BB%E8%A6%96%E5%8A%87)" TargetMode="External"/><Relationship Id="rId196" Type="http://schemas.openxmlformats.org/officeDocument/2006/relationships/hyperlink" Target="https://video.friday.tw/drama/detail/3177/%E7%8A%AC%E7%B3%BB%E6%88%80%E4%BA%BA-%E7%AC%AC1%E9%9B%86" TargetMode="External"/><Relationship Id="rId263" Type="http://schemas.openxmlformats.org/officeDocument/2006/relationships/hyperlink" Target="https://zh.wikipedia.org/zh-tw/%E6%9C%B4%E6%B2%B3%E4%BA%AC%E6%97%85%E8%A1%8C%E8%AE%B0" TargetMode="External"/><Relationship Id="rId470" Type="http://schemas.openxmlformats.org/officeDocument/2006/relationships/hyperlink" Target="https://zh.wikipedia.org/wiki/Insider" TargetMode="External"/><Relationship Id="rId123" Type="http://schemas.openxmlformats.org/officeDocument/2006/relationships/hyperlink" Target="https://video.friday.tw/drama/detail/3366/%E4%B8%8D%E5%8F%AF%E8%83%BD%E7%9A%84%E5%A9%9A%E7%A6%AE-%E7%AC%AC1%E9%9B%86?episode=103824&amp;index=1" TargetMode="External"/><Relationship Id="rId330" Type="http://schemas.openxmlformats.org/officeDocument/2006/relationships/hyperlink" Target="https://www.netflix.com/tw/title/81611740" TargetMode="External"/><Relationship Id="rId568" Type="http://schemas.openxmlformats.org/officeDocument/2006/relationships/hyperlink" Target="https://olinpps.pixnet.net/blog/post/121295742" TargetMode="External"/><Relationship Id="rId775" Type="http://schemas.openxmlformats.org/officeDocument/2006/relationships/hyperlink" Target="https://www.netflix.com/tw/title/81008021" TargetMode="External"/><Relationship Id="rId982" Type="http://schemas.openxmlformats.org/officeDocument/2006/relationships/hyperlink" Target="https://www.netflix.com/tw/title/81482616" TargetMode="External"/><Relationship Id="rId1198" Type="http://schemas.openxmlformats.org/officeDocument/2006/relationships/hyperlink" Target="https://zh.wikipedia.org/wiki/On_Air" TargetMode="External"/><Relationship Id="rId428" Type="http://schemas.openxmlformats.org/officeDocument/2006/relationships/hyperlink" Target="https://video.friday.tw/drama/detail/2564" TargetMode="External"/><Relationship Id="rId635" Type="http://schemas.openxmlformats.org/officeDocument/2006/relationships/hyperlink" Target="https://zh.wikipedia.org/wiki/%E4%BA%94%E6%9C%88%E7%9A%84%E9%9D%92%E6%98%A5" TargetMode="External"/><Relationship Id="rId842" Type="http://schemas.openxmlformats.org/officeDocument/2006/relationships/hyperlink" Target="https://www.netflix.com/tw/title/81094069" TargetMode="External"/><Relationship Id="rId1058" Type="http://schemas.openxmlformats.org/officeDocument/2006/relationships/hyperlink" Target="https://zh.wikipedia.org/wiki/%E4%BB%BB%E6%84%8F%E4%BE%9D%E6%88%80" TargetMode="External"/><Relationship Id="rId702" Type="http://schemas.openxmlformats.org/officeDocument/2006/relationships/hyperlink" Target="https://zh.wikipedia.org/wiki/%E7%A7%81%E7%94%9F%E6%B4%BB_(%E9%9F%93%E5%9C%8B%E9%9B%BB%E8%A6%96%E5%8A%87)" TargetMode="External"/><Relationship Id="rId1125" Type="http://schemas.openxmlformats.org/officeDocument/2006/relationships/hyperlink" Target="https://zh.wikipedia.org/wiki/%E6%88%80%E6%84%9B%E7%9A%84%E7%99%BC%E7%8F%BE" TargetMode="External"/><Relationship Id="rId69" Type="http://schemas.openxmlformats.org/officeDocument/2006/relationships/hyperlink" Target="https://zh.wikipedia.org/wiki/%E6%A9%9F%E6%99%BA%E9%86%AB%E7%94%9F%E7%94%9F%E6%B4%BB" TargetMode="External"/><Relationship Id="rId285" Type="http://schemas.openxmlformats.org/officeDocument/2006/relationships/hyperlink" Target="https://www.netflix.com/tw/title/81503026" TargetMode="External"/><Relationship Id="rId492" Type="http://schemas.openxmlformats.org/officeDocument/2006/relationships/hyperlink" Target="https://video.friday.tw/drama/detail/2389" TargetMode="External"/><Relationship Id="rId797" Type="http://schemas.openxmlformats.org/officeDocument/2006/relationships/hyperlink" Target="https://zh.wikipedia.org/wiki/Stove_League" TargetMode="External"/><Relationship Id="rId145" Type="http://schemas.openxmlformats.org/officeDocument/2006/relationships/hyperlink" Target="https://www.netflix.com/tw/title/81742988" TargetMode="External"/><Relationship Id="rId352" Type="http://schemas.openxmlformats.org/officeDocument/2006/relationships/hyperlink" Target="https://zh.wikipedia.org/wiki/%E6%88%91%E6%8A%8A%E7%A4%BE%E9%95%B7%E8%A7%A3%E9%8E%96%E4%BA%86" TargetMode="External"/><Relationship Id="rId212" Type="http://schemas.openxmlformats.org/officeDocument/2006/relationships/hyperlink" Target="https://zh.wikipedia.org/zh-tw/%E6%B1%89%E6%B1%9F%E5%88%91%E8%AD%A6" TargetMode="External"/><Relationship Id="rId657" Type="http://schemas.openxmlformats.org/officeDocument/2006/relationships/hyperlink" Target="https://zh.wikipedia.org/wiki/Navillera" TargetMode="External"/><Relationship Id="rId864" Type="http://schemas.openxmlformats.org/officeDocument/2006/relationships/hyperlink" Target="https://www.netflix.com/tw/title/81205775" TargetMode="External"/><Relationship Id="rId517" Type="http://schemas.openxmlformats.org/officeDocument/2006/relationships/hyperlink" Target="https://www.netflix.com/tw/title/81312802" TargetMode="External"/><Relationship Id="rId724" Type="http://schemas.openxmlformats.org/officeDocument/2006/relationships/hyperlink" Target="https://www.netflix.com/tw/title/81556894" TargetMode="External"/><Relationship Id="rId931" Type="http://schemas.openxmlformats.org/officeDocument/2006/relationships/hyperlink" Target="http://olinpps.pixnet.net/blog/post/118642953-%e3%80%90%e7%81%ab%e6%98%9f%e7%94%9f%e6%b4%bb%e3%80%91%e9%9f%93%e5%8a%87%e6%8e%a8%e8%96%a6%ef%bc%9a%e5%83%8f%e7%a9%bf%e8%b6%8a%e5%8f%88%e6%b2%92%e7%a9%bf%e8%b6%8a%e7%9a%84%e7%81%ab" TargetMode="External"/><Relationship Id="rId1147" Type="http://schemas.openxmlformats.org/officeDocument/2006/relationships/hyperlink" Target="https://www.netflix.com/tw/title/80093324" TargetMode="External"/><Relationship Id="rId60" Type="http://schemas.openxmlformats.org/officeDocument/2006/relationships/hyperlink" Target="https://www.netflix.com/tw/title/80990381" TargetMode="External"/><Relationship Id="rId1007" Type="http://schemas.openxmlformats.org/officeDocument/2006/relationships/hyperlink" Target="https://zh.wikipedia.org/wiki/%E4%B8%83%E6%97%A5%E7%9A%84%E7%8E%8B%E5%A6%8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C5446-CF82-44DE-8332-75F3AD337950}">
  <dimension ref="A1:I1420"/>
  <sheetViews>
    <sheetView workbookViewId="0">
      <selection sqref="A1:I2"/>
    </sheetView>
  </sheetViews>
  <sheetFormatPr defaultRowHeight="15.75"/>
  <cols>
    <col min="2" max="2" width="29.5" bestFit="1" customWidth="1"/>
    <col min="3" max="3" width="65.75" customWidth="1"/>
    <col min="4" max="4" width="12.125" customWidth="1"/>
    <col min="5" max="5" width="9" customWidth="1"/>
    <col min="6" max="6" width="12.75" customWidth="1"/>
    <col min="7" max="7" width="28.125" customWidth="1"/>
    <col min="8" max="8" width="11.375" customWidth="1"/>
    <col min="9" max="9" width="38.75" customWidth="1"/>
  </cols>
  <sheetData>
    <row r="1" spans="1:9">
      <c r="A1" t="s">
        <v>183</v>
      </c>
      <c r="B1" t="s">
        <v>156</v>
      </c>
      <c r="C1" t="s">
        <v>1017</v>
      </c>
      <c r="D1" t="s">
        <v>1016</v>
      </c>
      <c r="E1" t="s">
        <v>184</v>
      </c>
      <c r="F1" t="s">
        <v>186</v>
      </c>
      <c r="G1" t="s">
        <v>185</v>
      </c>
      <c r="H1" t="s">
        <v>2952</v>
      </c>
      <c r="I1" t="s">
        <v>2954</v>
      </c>
    </row>
    <row r="2" spans="1:9">
      <c r="A2" t="s">
        <v>187</v>
      </c>
      <c r="B2" t="s">
        <v>1976</v>
      </c>
      <c r="C2" t="s">
        <v>1977</v>
      </c>
      <c r="D2">
        <v>9.3000000000000007</v>
      </c>
      <c r="E2">
        <v>2022</v>
      </c>
      <c r="F2">
        <v>1</v>
      </c>
      <c r="G2" t="str">
        <f>Table1[[#This Row],[电视剧]] &amp; ",#genre#"</f>
        <v>大山的女儿,#genre#</v>
      </c>
      <c r="H2" s="17" t="s">
        <v>2953</v>
      </c>
      <c r="I2" s="7" t="str">
        <f>Table1[[#This Row],[标签]]&amp;Table1[[#This Row],[mkv]]</f>
        <v>大山的女儿,#genre#@shall we talk,http://em.21dtv.com/songs/60004942.mkv</v>
      </c>
    </row>
    <row r="3" spans="1:9">
      <c r="A3" t="s">
        <v>187</v>
      </c>
      <c r="B3" t="s">
        <v>1978</v>
      </c>
      <c r="C3" t="s">
        <v>1979</v>
      </c>
      <c r="D3">
        <v>8.6</v>
      </c>
      <c r="E3">
        <v>2022</v>
      </c>
      <c r="F3">
        <v>2</v>
      </c>
      <c r="G3" t="str">
        <f>Table1[[#This Row],[电视剧]] &amp; ",#genre#"</f>
        <v>她和她的她,#genre#</v>
      </c>
      <c r="H3" s="17" t="s">
        <v>2953</v>
      </c>
      <c r="I3" s="7" t="str">
        <f>Table1[[#This Row],[标签]]&amp;Table1[[#This Row],[mkv]]</f>
        <v>她和她的她,#genre#@shall we talk,http://em.21dtv.com/songs/60004942.mkv</v>
      </c>
    </row>
    <row r="4" spans="1:9">
      <c r="A4" t="s">
        <v>187</v>
      </c>
      <c r="B4" t="s">
        <v>1980</v>
      </c>
      <c r="C4" t="s">
        <v>1981</v>
      </c>
      <c r="D4">
        <v>8.6</v>
      </c>
      <c r="E4">
        <v>2022</v>
      </c>
      <c r="F4">
        <v>3</v>
      </c>
      <c r="G4" t="str">
        <f>Table1[[#This Row],[电视剧]] &amp; ",#genre#"</f>
        <v>米小圈上学记,#genre#</v>
      </c>
      <c r="H4" s="17" t="s">
        <v>2953</v>
      </c>
      <c r="I4" s="7" t="str">
        <f>Table1[[#This Row],[标签]]&amp;Table1[[#This Row],[mkv]]</f>
        <v>米小圈上学记,#genre#@shall we talk,http://em.21dtv.com/songs/60004942.mkv</v>
      </c>
    </row>
    <row r="5" spans="1:9">
      <c r="A5" t="s">
        <v>187</v>
      </c>
      <c r="B5" t="s">
        <v>1982</v>
      </c>
      <c r="C5" t="s">
        <v>1983</v>
      </c>
      <c r="D5">
        <v>8.5</v>
      </c>
      <c r="E5">
        <v>2022</v>
      </c>
      <c r="F5">
        <v>4</v>
      </c>
      <c r="G5" t="str">
        <f>Table1[[#This Row],[电视剧]] &amp; ",#genre#"</f>
        <v>警察荣誉,#genre#</v>
      </c>
      <c r="H5" s="17" t="s">
        <v>2953</v>
      </c>
      <c r="I5" s="7" t="str">
        <f>Table1[[#This Row],[标签]]&amp;Table1[[#This Row],[mkv]]</f>
        <v>警察荣誉,#genre#@shall we talk,http://em.21dtv.com/songs/60004942.mkv</v>
      </c>
    </row>
    <row r="6" spans="1:9">
      <c r="A6" t="s">
        <v>187</v>
      </c>
      <c r="B6" t="s">
        <v>1984</v>
      </c>
      <c r="C6" t="s">
        <v>1985</v>
      </c>
      <c r="D6">
        <v>8.5</v>
      </c>
      <c r="E6">
        <v>2022</v>
      </c>
      <c r="F6">
        <v>5</v>
      </c>
      <c r="G6" t="str">
        <f>Table1[[#This Row],[电视剧]] &amp; ",#genre#"</f>
        <v>村里来了个暴走女外科,#genre#</v>
      </c>
      <c r="H6" s="17" t="s">
        <v>2953</v>
      </c>
      <c r="I6" s="7" t="str">
        <f>Table1[[#This Row],[标签]]&amp;Table1[[#This Row],[mkv]]</f>
        <v>村里来了个暴走女外科,#genre#@shall we talk,http://em.21dtv.com/songs/60004942.mkv</v>
      </c>
    </row>
    <row r="7" spans="1:9">
      <c r="A7" t="s">
        <v>187</v>
      </c>
      <c r="B7" t="s">
        <v>1986</v>
      </c>
      <c r="C7" t="s">
        <v>1987</v>
      </c>
      <c r="D7">
        <v>8.5</v>
      </c>
      <c r="E7">
        <v>2022</v>
      </c>
      <c r="F7">
        <v>6</v>
      </c>
      <c r="G7" t="str">
        <f>Table1[[#This Row],[电视剧]] &amp; ",#genre#"</f>
        <v>异物志,#genre#</v>
      </c>
      <c r="H7" s="17" t="s">
        <v>2953</v>
      </c>
      <c r="I7" s="7" t="str">
        <f>Table1[[#This Row],[标签]]&amp;Table1[[#This Row],[mkv]]</f>
        <v>异物志,#genre#@shall we talk,http://em.21dtv.com/songs/60004942.mkv</v>
      </c>
    </row>
    <row r="8" spans="1:9">
      <c r="A8" t="s">
        <v>187</v>
      </c>
      <c r="B8" t="s">
        <v>1988</v>
      </c>
      <c r="C8" t="s">
        <v>1989</v>
      </c>
      <c r="D8">
        <v>8.5</v>
      </c>
      <c r="E8">
        <v>2022</v>
      </c>
      <c r="F8">
        <v>7</v>
      </c>
      <c r="G8" t="str">
        <f>Table1[[#This Row],[电视剧]] &amp; ",#genre#"</f>
        <v>我们回家吧 第二季,#genre#</v>
      </c>
      <c r="H8" s="17" t="s">
        <v>2953</v>
      </c>
      <c r="I8" s="7" t="str">
        <f>Table1[[#This Row],[标签]]&amp;Table1[[#This Row],[mkv]]</f>
        <v>我们回家吧 第二季,#genre#@shall we talk,http://em.21dtv.com/songs/60004942.mkv</v>
      </c>
    </row>
    <row r="9" spans="1:9">
      <c r="A9" t="s">
        <v>187</v>
      </c>
      <c r="B9" t="s">
        <v>1990</v>
      </c>
      <c r="C9" t="s">
        <v>1991</v>
      </c>
      <c r="D9">
        <v>8.4</v>
      </c>
      <c r="E9">
        <v>2022</v>
      </c>
      <c r="F9">
        <v>8</v>
      </c>
      <c r="G9" t="str">
        <f>Table1[[#This Row],[电视剧]] &amp; ",#genre#"</f>
        <v>人世间,#genre#</v>
      </c>
      <c r="H9" s="17" t="s">
        <v>2953</v>
      </c>
      <c r="I9" s="7" t="str">
        <f>Table1[[#This Row],[标签]]&amp;Table1[[#This Row],[mkv]]</f>
        <v>人世间,#genre#@shall we talk,http://em.21dtv.com/songs/60004942.mkv</v>
      </c>
    </row>
    <row r="10" spans="1:9">
      <c r="A10" t="s">
        <v>187</v>
      </c>
      <c r="B10" t="s">
        <v>1992</v>
      </c>
      <c r="C10" t="s">
        <v>1993</v>
      </c>
      <c r="D10">
        <v>8.4</v>
      </c>
      <c r="E10">
        <v>2022</v>
      </c>
      <c r="F10">
        <v>9</v>
      </c>
      <c r="G10" t="str">
        <f>Table1[[#This Row],[电视剧]] &amp; ",#genre#"</f>
        <v>三悦有了新工作,#genre#</v>
      </c>
      <c r="H10" s="17" t="s">
        <v>2953</v>
      </c>
      <c r="I10" s="7" t="str">
        <f>Table1[[#This Row],[标签]]&amp;Table1[[#This Row],[mkv]]</f>
        <v>三悦有了新工作,#genre#@shall we talk,http://em.21dtv.com/songs/60004942.mkv</v>
      </c>
    </row>
    <row r="11" spans="1:9">
      <c r="A11" t="s">
        <v>187</v>
      </c>
      <c r="B11" t="s">
        <v>1994</v>
      </c>
      <c r="C11" t="s">
        <v>1995</v>
      </c>
      <c r="D11">
        <v>8.4</v>
      </c>
      <c r="E11">
        <v>2022</v>
      </c>
      <c r="F11">
        <v>10</v>
      </c>
      <c r="G11" t="str">
        <f>Table1[[#This Row],[电视剧]] &amp; ",#genre#"</f>
        <v>天下长河,#genre#</v>
      </c>
      <c r="H11" s="17" t="s">
        <v>2953</v>
      </c>
      <c r="I11" s="7" t="str">
        <f>Table1[[#This Row],[标签]]&amp;Table1[[#This Row],[mkv]]</f>
        <v>天下长河,#genre#@shall we talk,http://em.21dtv.com/songs/60004942.mkv</v>
      </c>
    </row>
    <row r="12" spans="1:9">
      <c r="A12" t="s">
        <v>187</v>
      </c>
      <c r="B12" t="s">
        <v>1996</v>
      </c>
      <c r="C12" t="s">
        <v>1997</v>
      </c>
      <c r="D12">
        <v>8.3000000000000007</v>
      </c>
      <c r="E12">
        <v>2022</v>
      </c>
      <c r="F12">
        <v>11</v>
      </c>
      <c r="G12" t="str">
        <f>Table1[[#This Row],[电视剧]] &amp; ",#genre#"</f>
        <v>少年歌行,#genre#</v>
      </c>
      <c r="H12" s="17" t="s">
        <v>2953</v>
      </c>
      <c r="I12" s="7" t="str">
        <f>Table1[[#This Row],[标签]]&amp;Table1[[#This Row],[mkv]]</f>
        <v>少年歌行,#genre#@shall we talk,http://em.21dtv.com/songs/60004942.mkv</v>
      </c>
    </row>
    <row r="13" spans="1:9">
      <c r="A13" t="s">
        <v>187</v>
      </c>
      <c r="B13" t="s">
        <v>1998</v>
      </c>
      <c r="C13" t="s">
        <v>1999</v>
      </c>
      <c r="D13">
        <v>8.3000000000000007</v>
      </c>
      <c r="E13">
        <v>2022</v>
      </c>
      <c r="F13">
        <v>12</v>
      </c>
      <c r="G13" t="str">
        <f>Table1[[#This Row],[电视剧]] &amp; ",#genre#"</f>
        <v>片场日记 杀不了青,#genre#</v>
      </c>
      <c r="H13" s="17" t="s">
        <v>2953</v>
      </c>
      <c r="I13" s="7" t="str">
        <f>Table1[[#This Row],[标签]]&amp;Table1[[#This Row],[mkv]]</f>
        <v>片场日记 杀不了青,#genre#@shall we talk,http://em.21dtv.com/songs/60004942.mkv</v>
      </c>
    </row>
    <row r="14" spans="1:9">
      <c r="A14" t="s">
        <v>187</v>
      </c>
      <c r="B14" t="s">
        <v>2000</v>
      </c>
      <c r="C14" t="s">
        <v>2001</v>
      </c>
      <c r="D14">
        <v>8.1999999999999993</v>
      </c>
      <c r="E14">
        <v>2022</v>
      </c>
      <c r="F14">
        <v>13</v>
      </c>
      <c r="G14" t="str">
        <f>Table1[[#This Row],[电视剧]] &amp; ",#genre#"</f>
        <v>风吹半夏,#genre#</v>
      </c>
      <c r="H14" s="17" t="s">
        <v>2953</v>
      </c>
      <c r="I14" s="7" t="str">
        <f>Table1[[#This Row],[标签]]&amp;Table1[[#This Row],[mkv]]</f>
        <v>风吹半夏,#genre#@shall we talk,http://em.21dtv.com/songs/60004942.mkv</v>
      </c>
    </row>
    <row r="15" spans="1:9">
      <c r="A15" t="s">
        <v>187</v>
      </c>
      <c r="B15" t="s">
        <v>2002</v>
      </c>
      <c r="C15" t="s">
        <v>2003</v>
      </c>
      <c r="D15">
        <v>8.1999999999999993</v>
      </c>
      <c r="E15">
        <v>2022</v>
      </c>
      <c r="F15">
        <v>14</v>
      </c>
      <c r="G15" t="str">
        <f>Table1[[#This Row],[电视剧]] &amp; ",#genre#"</f>
        <v>霹雳英雄战纪之蝶龙之乱 下阕,#genre#</v>
      </c>
      <c r="H15" s="17" t="s">
        <v>2953</v>
      </c>
      <c r="I15" s="7" t="str">
        <f>Table1[[#This Row],[标签]]&amp;Table1[[#This Row],[mkv]]</f>
        <v>霹雳英雄战纪之蝶龙之乱 下阕,#genre#@shall we talk,http://em.21dtv.com/songs/60004942.mkv</v>
      </c>
    </row>
    <row r="16" spans="1:9">
      <c r="A16" t="s">
        <v>187</v>
      </c>
      <c r="B16" t="s">
        <v>2004</v>
      </c>
      <c r="C16" t="s">
        <v>2005</v>
      </c>
      <c r="D16">
        <v>8.1999999999999993</v>
      </c>
      <c r="E16">
        <v>2022</v>
      </c>
      <c r="F16">
        <v>15</v>
      </c>
      <c r="G16" t="str">
        <f>Table1[[#This Row],[电视剧]] &amp; ",#genre#"</f>
        <v>爆谷一周,#genre#</v>
      </c>
      <c r="H16" s="17" t="s">
        <v>2953</v>
      </c>
      <c r="I16" s="7" t="str">
        <f>Table1[[#This Row],[标签]]&amp;Table1[[#This Row],[mkv]]</f>
        <v>爆谷一周,#genre#@shall we talk,http://em.21dtv.com/songs/60004942.mkv</v>
      </c>
    </row>
    <row r="17" spans="1:9">
      <c r="A17" t="s">
        <v>187</v>
      </c>
      <c r="B17" t="s">
        <v>2006</v>
      </c>
      <c r="C17" t="s">
        <v>2007</v>
      </c>
      <c r="D17">
        <v>8.1</v>
      </c>
      <c r="E17">
        <v>2022</v>
      </c>
      <c r="F17">
        <v>16</v>
      </c>
      <c r="G17" t="str">
        <f>Table1[[#This Row],[电视剧]] &amp; ",#genre#"</f>
        <v>苍兰诀,#genre#</v>
      </c>
      <c r="H17" s="17" t="s">
        <v>2953</v>
      </c>
      <c r="I17" s="7" t="str">
        <f>Table1[[#This Row],[标签]]&amp;Table1[[#This Row],[mkv]]</f>
        <v>苍兰诀,#genre#@shall we talk,http://em.21dtv.com/songs/60004942.mkv</v>
      </c>
    </row>
    <row r="18" spans="1:9">
      <c r="A18" t="s">
        <v>187</v>
      </c>
      <c r="B18" t="s">
        <v>2008</v>
      </c>
      <c r="C18" t="s">
        <v>2009</v>
      </c>
      <c r="D18">
        <v>8.1</v>
      </c>
      <c r="E18">
        <v>2022</v>
      </c>
      <c r="F18">
        <v>17</v>
      </c>
      <c r="G18" t="str">
        <f>Table1[[#This Row],[电视剧]] &amp; ",#genre#"</f>
        <v>我可能遇到了救星,#genre#</v>
      </c>
      <c r="H18" s="17" t="s">
        <v>2953</v>
      </c>
      <c r="I18" s="7" t="str">
        <f>Table1[[#This Row],[标签]]&amp;Table1[[#This Row],[mkv]]</f>
        <v>我可能遇到了救星,#genre#@shall we talk,http://em.21dtv.com/songs/60004942.mkv</v>
      </c>
    </row>
    <row r="19" spans="1:9">
      <c r="A19" t="s">
        <v>187</v>
      </c>
      <c r="B19" t="s">
        <v>2010</v>
      </c>
      <c r="C19" t="s">
        <v>2011</v>
      </c>
      <c r="D19">
        <v>8.1</v>
      </c>
      <c r="E19">
        <v>2022</v>
      </c>
      <c r="F19">
        <v>18</v>
      </c>
      <c r="G19" t="str">
        <f>Table1[[#This Row],[电视剧]] &amp; ",#genre#"</f>
        <v>风起陇西,#genre#</v>
      </c>
      <c r="H19" s="17" t="s">
        <v>2953</v>
      </c>
      <c r="I19" s="7" t="str">
        <f>Table1[[#This Row],[标签]]&amp;Table1[[#This Row],[mkv]]</f>
        <v>风起陇西,#genre#@shall we talk,http://em.21dtv.com/songs/60004942.mkv</v>
      </c>
    </row>
    <row r="20" spans="1:9">
      <c r="A20" t="s">
        <v>187</v>
      </c>
      <c r="B20" t="s">
        <v>2012</v>
      </c>
      <c r="C20" t="s">
        <v>2013</v>
      </c>
      <c r="D20">
        <v>8.1</v>
      </c>
      <c r="E20">
        <v>2022</v>
      </c>
      <c r="F20">
        <v>19</v>
      </c>
      <c r="G20" t="str">
        <f>Table1[[#This Row],[电视剧]] &amp; ",#genre#"</f>
        <v>二十不惑2,#genre#</v>
      </c>
      <c r="H20" s="17" t="s">
        <v>2953</v>
      </c>
      <c r="I20" s="7" t="str">
        <f>Table1[[#This Row],[标签]]&amp;Table1[[#This Row],[mkv]]</f>
        <v>二十不惑2,#genre#@shall we talk,http://em.21dtv.com/songs/60004942.mkv</v>
      </c>
    </row>
    <row r="21" spans="1:9">
      <c r="A21" t="s">
        <v>187</v>
      </c>
      <c r="B21" t="s">
        <v>2014</v>
      </c>
      <c r="C21" t="s">
        <v>2015</v>
      </c>
      <c r="D21">
        <v>8.1</v>
      </c>
      <c r="E21">
        <v>2022</v>
      </c>
      <c r="F21">
        <v>20</v>
      </c>
      <c r="G21" t="str">
        <f>Table1[[#This Row],[电视剧]] &amp; ",#genre#"</f>
        <v>正义的算法,#genre#</v>
      </c>
      <c r="H21" s="17" t="s">
        <v>2953</v>
      </c>
      <c r="I21" s="7" t="str">
        <f>Table1[[#This Row],[标签]]&amp;Table1[[#This Row],[mkv]]</f>
        <v>正义的算法,#genre#@shall we talk,http://em.21dtv.com/songs/60004942.mkv</v>
      </c>
    </row>
    <row r="22" spans="1:9">
      <c r="A22" t="s">
        <v>187</v>
      </c>
      <c r="B22" t="s">
        <v>2016</v>
      </c>
      <c r="C22" t="s">
        <v>2017</v>
      </c>
      <c r="D22">
        <v>8.1</v>
      </c>
      <c r="E22">
        <v>2022</v>
      </c>
      <c r="F22">
        <v>21</v>
      </c>
      <c r="G22" t="str">
        <f>Table1[[#This Row],[电视剧]] &amp; ",#genre#"</f>
        <v>总是搞砸的单身女人迪亚！,#genre#</v>
      </c>
      <c r="H22" s="17" t="s">
        <v>2953</v>
      </c>
      <c r="I22" s="7" t="str">
        <f>Table1[[#This Row],[标签]]&amp;Table1[[#This Row],[mkv]]</f>
        <v>总是搞砸的单身女人迪亚！,#genre#@shall we talk,http://em.21dtv.com/songs/60004942.mkv</v>
      </c>
    </row>
    <row r="23" spans="1:9">
      <c r="A23" t="s">
        <v>187</v>
      </c>
      <c r="B23" t="s">
        <v>2018</v>
      </c>
      <c r="C23" t="s">
        <v>2019</v>
      </c>
      <c r="D23">
        <v>8</v>
      </c>
      <c r="E23">
        <v>2022</v>
      </c>
      <c r="F23">
        <v>22</v>
      </c>
      <c r="G23" t="str">
        <f>Table1[[#This Row],[电视剧]] &amp; ",#genre#"</f>
        <v>我的卡路里男孩,#genre#</v>
      </c>
      <c r="H23" s="17" t="s">
        <v>2953</v>
      </c>
      <c r="I23" s="7" t="str">
        <f>Table1[[#This Row],[标签]]&amp;Table1[[#This Row],[mkv]]</f>
        <v>我的卡路里男孩,#genre#@shall we talk,http://em.21dtv.com/songs/60004942.mkv</v>
      </c>
    </row>
    <row r="24" spans="1:9">
      <c r="A24" t="s">
        <v>187</v>
      </c>
      <c r="B24" t="s">
        <v>2020</v>
      </c>
      <c r="C24" t="s">
        <v>2021</v>
      </c>
      <c r="D24">
        <v>8</v>
      </c>
      <c r="E24">
        <v>2022</v>
      </c>
      <c r="F24">
        <v>23</v>
      </c>
      <c r="G24" t="str">
        <f>Table1[[#This Row],[电视剧]] &amp; ",#genre#"</f>
        <v>超越,#genre#</v>
      </c>
      <c r="H24" s="17" t="s">
        <v>2953</v>
      </c>
      <c r="I24" s="7" t="str">
        <f>Table1[[#This Row],[标签]]&amp;Table1[[#This Row],[mkv]]</f>
        <v>超越,#genre#@shall we talk,http://em.21dtv.com/songs/60004942.mkv</v>
      </c>
    </row>
    <row r="25" spans="1:9">
      <c r="A25" t="s">
        <v>187</v>
      </c>
      <c r="B25" t="s">
        <v>2022</v>
      </c>
      <c r="C25" t="s">
        <v>2023</v>
      </c>
      <c r="D25">
        <v>8</v>
      </c>
      <c r="E25">
        <v>2022</v>
      </c>
      <c r="F25">
        <v>24</v>
      </c>
      <c r="G25" t="str">
        <f>Table1[[#This Row],[电视剧]] &amp; ",#genre#"</f>
        <v>野人老师,#genre#</v>
      </c>
      <c r="H25" s="17" t="s">
        <v>2953</v>
      </c>
      <c r="I25" s="7" t="str">
        <f>Table1[[#This Row],[标签]]&amp;Table1[[#This Row],[mkv]]</f>
        <v>野人老师,#genre#@shall we talk,http://em.21dtv.com/songs/60004942.mkv</v>
      </c>
    </row>
    <row r="26" spans="1:9">
      <c r="A26" t="s">
        <v>187</v>
      </c>
      <c r="B26" t="s">
        <v>2024</v>
      </c>
      <c r="C26" t="s">
        <v>2025</v>
      </c>
      <c r="D26">
        <v>7.9</v>
      </c>
      <c r="E26">
        <v>2022</v>
      </c>
      <c r="F26">
        <v>25</v>
      </c>
      <c r="G26" t="str">
        <f>Table1[[#This Row],[电视剧]] &amp; ",#genre#"</f>
        <v>开端,#genre#</v>
      </c>
      <c r="H26" s="17" t="s">
        <v>2953</v>
      </c>
      <c r="I26" s="7" t="str">
        <f>Table1[[#This Row],[标签]]&amp;Table1[[#This Row],[mkv]]</f>
        <v>开端,#genre#@shall we talk,http://em.21dtv.com/songs/60004942.mkv</v>
      </c>
    </row>
    <row r="27" spans="1:9">
      <c r="A27" t="s">
        <v>187</v>
      </c>
      <c r="B27" t="s">
        <v>2026</v>
      </c>
      <c r="C27" t="s">
        <v>2027</v>
      </c>
      <c r="D27">
        <v>7.9</v>
      </c>
      <c r="E27">
        <v>2022</v>
      </c>
      <c r="F27">
        <v>26</v>
      </c>
      <c r="G27" t="str">
        <f>Table1[[#This Row],[电视剧]] &amp; ",#genre#"</f>
        <v>梦华录,#genre#</v>
      </c>
      <c r="H27" s="17" t="s">
        <v>2953</v>
      </c>
      <c r="I27" s="7" t="str">
        <f>Table1[[#This Row],[标签]]&amp;Table1[[#This Row],[mkv]]</f>
        <v>梦华录,#genre#@shall we talk,http://em.21dtv.com/songs/60004942.mkv</v>
      </c>
    </row>
    <row r="28" spans="1:9">
      <c r="A28" t="s">
        <v>187</v>
      </c>
      <c r="B28" t="s">
        <v>2028</v>
      </c>
      <c r="C28" t="s">
        <v>2029</v>
      </c>
      <c r="D28">
        <v>7.9</v>
      </c>
      <c r="E28">
        <v>2022</v>
      </c>
      <c r="F28">
        <v>27</v>
      </c>
      <c r="G28" t="str">
        <f>Table1[[#This Row],[电视剧]] &amp; ",#genre#"</f>
        <v>唐朝诡事录,#genre#</v>
      </c>
      <c r="H28" s="17" t="s">
        <v>2953</v>
      </c>
      <c r="I28" s="7" t="str">
        <f>Table1[[#This Row],[标签]]&amp;Table1[[#This Row],[mkv]]</f>
        <v>唐朝诡事录,#genre#@shall we talk,http://em.21dtv.com/songs/60004942.mkv</v>
      </c>
    </row>
    <row r="29" spans="1:9">
      <c r="A29" t="s">
        <v>187</v>
      </c>
      <c r="B29" t="s">
        <v>2030</v>
      </c>
      <c r="C29" t="s">
        <v>2031</v>
      </c>
      <c r="D29">
        <v>7.9</v>
      </c>
      <c r="E29">
        <v>2022</v>
      </c>
      <c r="F29">
        <v>28</v>
      </c>
      <c r="G29" t="str">
        <f>Table1[[#This Row],[电视剧]] &amp; ",#genre#"</f>
        <v>东北插班生,#genre#</v>
      </c>
      <c r="H29" s="17" t="s">
        <v>2953</v>
      </c>
      <c r="I29" s="7" t="str">
        <f>Table1[[#This Row],[标签]]&amp;Table1[[#This Row],[mkv]]</f>
        <v>东北插班生,#genre#@shall we talk,http://em.21dtv.com/songs/60004942.mkv</v>
      </c>
    </row>
    <row r="30" spans="1:9">
      <c r="A30" t="s">
        <v>187</v>
      </c>
      <c r="B30" t="s">
        <v>2032</v>
      </c>
      <c r="C30" t="s">
        <v>2033</v>
      </c>
      <c r="D30">
        <v>7.9</v>
      </c>
      <c r="E30">
        <v>2022</v>
      </c>
      <c r="F30">
        <v>29</v>
      </c>
      <c r="G30" t="str">
        <f>Table1[[#This Row],[电视剧]] &amp; ",#genre#"</f>
        <v>麓山之歌,#genre#</v>
      </c>
      <c r="H30" s="17" t="s">
        <v>2953</v>
      </c>
      <c r="I30" s="7" t="str">
        <f>Table1[[#This Row],[标签]]&amp;Table1[[#This Row],[mkv]]</f>
        <v>麓山之歌,#genre#@shall we talk,http://em.21dtv.com/songs/60004942.mkv</v>
      </c>
    </row>
    <row r="31" spans="1:9">
      <c r="A31" t="s">
        <v>187</v>
      </c>
      <c r="B31" t="s">
        <v>2034</v>
      </c>
      <c r="C31" t="s">
        <v>2035</v>
      </c>
      <c r="D31">
        <v>7.9</v>
      </c>
      <c r="E31">
        <v>2022</v>
      </c>
      <c r="F31">
        <v>30</v>
      </c>
      <c r="G31" t="str">
        <f>Table1[[#This Row],[电视剧]] &amp; ",#genre#"</f>
        <v>痞子殿下,#genre#</v>
      </c>
      <c r="H31" s="17" t="s">
        <v>2953</v>
      </c>
      <c r="I31" s="7" t="str">
        <f>Table1[[#This Row],[标签]]&amp;Table1[[#This Row],[mkv]]</f>
        <v>痞子殿下,#genre#@shall we talk,http://em.21dtv.com/songs/60004942.mkv</v>
      </c>
    </row>
    <row r="32" spans="1:9">
      <c r="A32" t="s">
        <v>187</v>
      </c>
      <c r="B32" t="s">
        <v>2036</v>
      </c>
      <c r="C32" t="s">
        <v>2037</v>
      </c>
      <c r="D32">
        <v>7.8</v>
      </c>
      <c r="E32">
        <v>2022</v>
      </c>
      <c r="F32">
        <v>31</v>
      </c>
      <c r="G32" t="str">
        <f>Table1[[#This Row],[电视剧]] &amp; ",#genre#"</f>
        <v>胆小鬼,#genre#</v>
      </c>
      <c r="H32" s="17" t="s">
        <v>2953</v>
      </c>
      <c r="I32" s="7" t="str">
        <f>Table1[[#This Row],[标签]]&amp;Table1[[#This Row],[mkv]]</f>
        <v>胆小鬼,#genre#@shall we talk,http://em.21dtv.com/songs/60004942.mkv</v>
      </c>
    </row>
    <row r="33" spans="1:9">
      <c r="A33" t="s">
        <v>187</v>
      </c>
      <c r="B33" t="s">
        <v>2038</v>
      </c>
      <c r="C33" t="s">
        <v>2039</v>
      </c>
      <c r="D33">
        <v>7.8</v>
      </c>
      <c r="E33">
        <v>2022</v>
      </c>
      <c r="F33">
        <v>32</v>
      </c>
      <c r="G33" t="str">
        <f>Table1[[#This Row],[电视剧]] &amp; ",#genre#"</f>
        <v>破事精英,#genre#</v>
      </c>
      <c r="H33" s="17" t="s">
        <v>2953</v>
      </c>
      <c r="I33" s="7" t="str">
        <f>Table1[[#This Row],[标签]]&amp;Table1[[#This Row],[mkv]]</f>
        <v>破事精英,#genre#@shall we talk,http://em.21dtv.com/songs/60004942.mkv</v>
      </c>
    </row>
    <row r="34" spans="1:9">
      <c r="A34" t="s">
        <v>187</v>
      </c>
      <c r="B34" t="s">
        <v>2040</v>
      </c>
      <c r="C34" t="s">
        <v>2041</v>
      </c>
      <c r="D34">
        <v>7.8</v>
      </c>
      <c r="E34">
        <v>2022</v>
      </c>
      <c r="F34">
        <v>33</v>
      </c>
      <c r="G34" t="str">
        <f>Table1[[#This Row],[电视剧]] &amp; ",#genre#"</f>
        <v>你的婚姻不是你的婚姻,#genre#</v>
      </c>
      <c r="H34" s="17" t="s">
        <v>2953</v>
      </c>
      <c r="I34" s="7" t="str">
        <f>Table1[[#This Row],[标签]]&amp;Table1[[#This Row],[mkv]]</f>
        <v>你的婚姻不是你的婚姻,#genre#@shall we talk,http://em.21dtv.com/songs/60004942.mkv</v>
      </c>
    </row>
    <row r="35" spans="1:9">
      <c r="A35" t="s">
        <v>187</v>
      </c>
      <c r="B35" t="s">
        <v>2042</v>
      </c>
      <c r="C35" t="s">
        <v>2043</v>
      </c>
      <c r="D35">
        <v>7.8</v>
      </c>
      <c r="E35">
        <v>2022</v>
      </c>
      <c r="F35">
        <v>34</v>
      </c>
      <c r="G35" t="str">
        <f>Table1[[#This Row],[电视剧]] &amp; ",#genre#"</f>
        <v>生于1990,#genre#</v>
      </c>
      <c r="H35" s="17" t="s">
        <v>2953</v>
      </c>
      <c r="I35" s="7" t="str">
        <f>Table1[[#This Row],[标签]]&amp;Table1[[#This Row],[mkv]]</f>
        <v>生于1990,#genre#@shall we talk,http://em.21dtv.com/songs/60004942.mkv</v>
      </c>
    </row>
    <row r="36" spans="1:9">
      <c r="A36" t="s">
        <v>187</v>
      </c>
      <c r="B36" t="s">
        <v>2044</v>
      </c>
      <c r="C36" t="s">
        <v>2045</v>
      </c>
      <c r="D36">
        <v>7.8</v>
      </c>
      <c r="E36">
        <v>2022</v>
      </c>
      <c r="F36">
        <v>35</v>
      </c>
      <c r="G36" t="str">
        <f>Table1[[#This Row],[电视剧]] &amp; ",#genre#"</f>
        <v>轻·功,#genre#</v>
      </c>
      <c r="H36" s="17" t="s">
        <v>2953</v>
      </c>
      <c r="I36" s="7" t="str">
        <f>Table1[[#This Row],[标签]]&amp;Table1[[#This Row],[mkv]]</f>
        <v>轻·功,#genre#@shall we talk,http://em.21dtv.com/songs/60004942.mkv</v>
      </c>
    </row>
    <row r="37" spans="1:9">
      <c r="A37" t="s">
        <v>187</v>
      </c>
      <c r="B37">
        <v>940920</v>
      </c>
      <c r="C37" t="s">
        <v>2046</v>
      </c>
      <c r="D37">
        <v>7.8</v>
      </c>
      <c r="E37">
        <v>2022</v>
      </c>
      <c r="F37">
        <v>36</v>
      </c>
      <c r="G37" t="str">
        <f>Table1[[#This Row],[电视剧]] &amp; ",#genre#"</f>
        <v>940920,#genre#</v>
      </c>
      <c r="H37" s="17" t="s">
        <v>2953</v>
      </c>
      <c r="I37" s="7" t="str">
        <f>Table1[[#This Row],[标签]]&amp;Table1[[#This Row],[mkv]]</f>
        <v>940920,#genre#@shall we talk,http://em.21dtv.com/songs/60004942.mkv</v>
      </c>
    </row>
    <row r="38" spans="1:9">
      <c r="A38" t="s">
        <v>187</v>
      </c>
      <c r="B38" t="s">
        <v>2047</v>
      </c>
      <c r="C38" t="s">
        <v>2048</v>
      </c>
      <c r="D38">
        <v>7.7</v>
      </c>
      <c r="E38">
        <v>2022</v>
      </c>
      <c r="F38">
        <v>37</v>
      </c>
      <c r="G38" t="str">
        <f>Table1[[#This Row],[电视剧]] &amp; ",#genre#"</f>
        <v>亲爱的小孩,#genre#</v>
      </c>
      <c r="H38" s="17" t="s">
        <v>2953</v>
      </c>
      <c r="I38" s="7" t="str">
        <f>Table1[[#This Row],[标签]]&amp;Table1[[#This Row],[mkv]]</f>
        <v>亲爱的小孩,#genre#@shall we talk,http://em.21dtv.com/songs/60004942.mkv</v>
      </c>
    </row>
    <row r="39" spans="1:9">
      <c r="A39" t="s">
        <v>187</v>
      </c>
      <c r="B39" t="s">
        <v>2049</v>
      </c>
      <c r="C39" t="s">
        <v>2050</v>
      </c>
      <c r="D39">
        <v>7.7</v>
      </c>
      <c r="E39">
        <v>2022</v>
      </c>
      <c r="F39">
        <v>38</v>
      </c>
      <c r="G39" t="str">
        <f>Table1[[#This Row],[电视剧]] &amp; ",#genre#"</f>
        <v>当你年少时,#genre#</v>
      </c>
      <c r="H39" s="17" t="s">
        <v>2953</v>
      </c>
      <c r="I39" s="7" t="str">
        <f>Table1[[#This Row],[标签]]&amp;Table1[[#This Row],[mkv]]</f>
        <v>当你年少时,#genre#@shall we talk,http://em.21dtv.com/songs/60004942.mkv</v>
      </c>
    </row>
    <row r="40" spans="1:9">
      <c r="A40" t="s">
        <v>187</v>
      </c>
      <c r="B40" t="s">
        <v>2051</v>
      </c>
      <c r="C40" t="s">
        <v>2052</v>
      </c>
      <c r="D40">
        <v>7.7</v>
      </c>
      <c r="E40">
        <v>2022</v>
      </c>
      <c r="F40">
        <v>39</v>
      </c>
      <c r="G40" t="str">
        <f>Table1[[#This Row],[电视剧]] &amp; ",#genre#"</f>
        <v>何加加的桃花源记,#genre#</v>
      </c>
      <c r="H40" s="17" t="s">
        <v>2953</v>
      </c>
      <c r="I40" s="7" t="str">
        <f>Table1[[#This Row],[标签]]&amp;Table1[[#This Row],[mkv]]</f>
        <v>何加加的桃花源记,#genre#@shall we talk,http://em.21dtv.com/songs/60004942.mkv</v>
      </c>
    </row>
    <row r="41" spans="1:9">
      <c r="A41" t="s">
        <v>187</v>
      </c>
      <c r="B41" t="s">
        <v>2053</v>
      </c>
      <c r="C41" t="s">
        <v>2054</v>
      </c>
      <c r="D41">
        <v>7.6</v>
      </c>
      <c r="E41">
        <v>2022</v>
      </c>
      <c r="F41">
        <v>40</v>
      </c>
      <c r="G41" t="str">
        <f>Table1[[#This Row],[电视剧]] &amp; ",#genre#"</f>
        <v>猎罪图鉴,#genre#</v>
      </c>
      <c r="H41" s="17" t="s">
        <v>2953</v>
      </c>
      <c r="I41" s="7" t="str">
        <f>Table1[[#This Row],[标签]]&amp;Table1[[#This Row],[mkv]]</f>
        <v>猎罪图鉴,#genre#@shall we talk,http://em.21dtv.com/songs/60004942.mkv</v>
      </c>
    </row>
    <row r="42" spans="1:9">
      <c r="A42" t="s">
        <v>187</v>
      </c>
      <c r="B42" t="s">
        <v>2055</v>
      </c>
      <c r="C42" t="s">
        <v>2056</v>
      </c>
      <c r="D42">
        <v>7.6</v>
      </c>
      <c r="E42">
        <v>2022</v>
      </c>
      <c r="F42">
        <v>41</v>
      </c>
      <c r="G42" t="str">
        <f>Table1[[#This Row],[电视剧]] &amp; ",#genre#"</f>
        <v>星汉灿烂·月升沧海,#genre#</v>
      </c>
      <c r="H42" s="17" t="s">
        <v>2953</v>
      </c>
      <c r="I42" s="7" t="str">
        <f>Table1[[#This Row],[标签]]&amp;Table1[[#This Row],[mkv]]</f>
        <v>星汉灿烂·月升沧海,#genre#@shall we talk,http://em.21dtv.com/songs/60004942.mkv</v>
      </c>
    </row>
    <row r="43" spans="1:9">
      <c r="A43" t="s">
        <v>187</v>
      </c>
      <c r="B43" t="s">
        <v>2057</v>
      </c>
      <c r="C43" t="s">
        <v>2058</v>
      </c>
      <c r="D43">
        <v>7.6</v>
      </c>
      <c r="E43">
        <v>2022</v>
      </c>
      <c r="F43">
        <v>42</v>
      </c>
      <c r="G43" t="str">
        <f>Table1[[#This Row],[电视剧]] &amp; ",#genre#"</f>
        <v>华灯初上 第三季,#genre#</v>
      </c>
      <c r="H43" s="17" t="s">
        <v>2953</v>
      </c>
      <c r="I43" s="7" t="str">
        <f>Table1[[#This Row],[标签]]&amp;Table1[[#This Row],[mkv]]</f>
        <v>华灯初上 第三季,#genre#@shall we talk,http://em.21dtv.com/songs/60004942.mkv</v>
      </c>
    </row>
    <row r="44" spans="1:9">
      <c r="A44" t="s">
        <v>187</v>
      </c>
      <c r="B44" t="s">
        <v>2059</v>
      </c>
      <c r="C44" t="s">
        <v>2060</v>
      </c>
      <c r="D44">
        <v>7.6</v>
      </c>
      <c r="E44">
        <v>2022</v>
      </c>
      <c r="F44">
        <v>43</v>
      </c>
      <c r="G44" t="str">
        <f>Table1[[#This Row],[电视剧]] &amp; ",#genre#"</f>
        <v>见面吧就现在,#genre#</v>
      </c>
      <c r="H44" s="17" t="s">
        <v>2953</v>
      </c>
      <c r="I44" s="7" t="str">
        <f>Table1[[#This Row],[标签]]&amp;Table1[[#This Row],[mkv]]</f>
        <v>见面吧就现在,#genre#@shall we talk,http://em.21dtv.com/songs/60004942.mkv</v>
      </c>
    </row>
    <row r="45" spans="1:9">
      <c r="A45" t="s">
        <v>187</v>
      </c>
      <c r="B45" t="s">
        <v>2061</v>
      </c>
      <c r="C45" t="s">
        <v>2062</v>
      </c>
      <c r="D45">
        <v>7.6</v>
      </c>
      <c r="E45">
        <v>2022</v>
      </c>
      <c r="F45">
        <v>44</v>
      </c>
      <c r="G45" t="str">
        <f>Table1[[#This Row],[电视剧]] &amp; ",#genre#"</f>
        <v>关于唐医生的一切,#genre#</v>
      </c>
      <c r="H45" s="17" t="s">
        <v>2953</v>
      </c>
      <c r="I45" s="7" t="str">
        <f>Table1[[#This Row],[标签]]&amp;Table1[[#This Row],[mkv]]</f>
        <v>关于唐医生的一切,#genre#@shall we talk,http://em.21dtv.com/songs/60004942.mkv</v>
      </c>
    </row>
    <row r="46" spans="1:9">
      <c r="A46" t="s">
        <v>187</v>
      </c>
      <c r="B46" t="s">
        <v>2063</v>
      </c>
      <c r="C46" t="s">
        <v>2064</v>
      </c>
      <c r="D46">
        <v>7.6</v>
      </c>
      <c r="E46">
        <v>2022</v>
      </c>
      <c r="F46">
        <v>45</v>
      </c>
      <c r="G46" t="str">
        <f>Table1[[#This Row],[电视剧]] &amp; ",#genre#"</f>
        <v>庭外,#genre#</v>
      </c>
      <c r="H46" s="17" t="s">
        <v>2953</v>
      </c>
      <c r="I46" s="7" t="str">
        <f>Table1[[#This Row],[标签]]&amp;Table1[[#This Row],[mkv]]</f>
        <v>庭外,#genre#@shall we talk,http://em.21dtv.com/songs/60004942.mkv</v>
      </c>
    </row>
    <row r="47" spans="1:9">
      <c r="A47" t="s">
        <v>187</v>
      </c>
      <c r="B47" t="s">
        <v>2065</v>
      </c>
      <c r="C47" t="s">
        <v>2066</v>
      </c>
      <c r="D47">
        <v>7.6</v>
      </c>
      <c r="E47">
        <v>2022</v>
      </c>
      <c r="F47">
        <v>46</v>
      </c>
      <c r="G47" t="str">
        <f>Table1[[#This Row],[电视剧]] &amp; ",#genre#"</f>
        <v>OPM,#genre#</v>
      </c>
      <c r="H47" s="17" t="s">
        <v>2953</v>
      </c>
      <c r="I47" s="7" t="str">
        <f>Table1[[#This Row],[标签]]&amp;Table1[[#This Row],[mkv]]</f>
        <v>OPM,#genre#@shall we talk,http://em.21dtv.com/songs/60004942.mkv</v>
      </c>
    </row>
    <row r="48" spans="1:9">
      <c r="A48" t="s">
        <v>187</v>
      </c>
      <c r="B48" t="s">
        <v>2069</v>
      </c>
      <c r="C48" t="s">
        <v>2070</v>
      </c>
      <c r="D48">
        <v>7.6</v>
      </c>
      <c r="E48">
        <v>2022</v>
      </c>
      <c r="F48">
        <v>47</v>
      </c>
      <c r="G48" t="str">
        <f>Table1[[#This Row],[电视剧]] &amp; ",#genre#"</f>
        <v>反起跑线联盟,#genre#</v>
      </c>
      <c r="H48" s="17" t="s">
        <v>2953</v>
      </c>
      <c r="I48" s="7" t="str">
        <f>Table1[[#This Row],[标签]]&amp;Table1[[#This Row],[mkv]]</f>
        <v>反起跑线联盟,#genre#@shall we talk,http://em.21dtv.com/songs/60004942.mkv</v>
      </c>
    </row>
    <row r="49" spans="1:9">
      <c r="A49" t="s">
        <v>187</v>
      </c>
      <c r="B49" t="s">
        <v>2067</v>
      </c>
      <c r="C49" t="s">
        <v>2068</v>
      </c>
      <c r="D49">
        <v>7.5</v>
      </c>
      <c r="E49">
        <v>2022</v>
      </c>
      <c r="F49">
        <v>48</v>
      </c>
      <c r="G49" t="str">
        <f>Table1[[#This Row],[电视剧]] &amp; ",#genre#"</f>
        <v>死角,#genre#</v>
      </c>
      <c r="H49" s="17" t="s">
        <v>2953</v>
      </c>
      <c r="I49" s="7" t="str">
        <f>Table1[[#This Row],[标签]]&amp;Table1[[#This Row],[mkv]]</f>
        <v>死角,#genre#@shall we talk,http://em.21dtv.com/songs/60004942.mkv</v>
      </c>
    </row>
    <row r="50" spans="1:9">
      <c r="A50" t="s">
        <v>187</v>
      </c>
      <c r="B50" t="s">
        <v>2071</v>
      </c>
      <c r="C50" t="s">
        <v>2072</v>
      </c>
      <c r="D50">
        <v>7.5</v>
      </c>
      <c r="E50">
        <v>2022</v>
      </c>
      <c r="F50">
        <v>49</v>
      </c>
      <c r="G50" t="str">
        <f>Table1[[#This Row],[电视剧]] &amp; ",#genre#"</f>
        <v>点燃我，温暖你,#genre#</v>
      </c>
      <c r="H50" s="17" t="s">
        <v>2953</v>
      </c>
      <c r="I50" s="7" t="str">
        <f>Table1[[#This Row],[标签]]&amp;Table1[[#This Row],[mkv]]</f>
        <v>点燃我，温暖你,#genre#@shall we talk,http://em.21dtv.com/songs/60004942.mkv</v>
      </c>
    </row>
    <row r="51" spans="1:9">
      <c r="A51" t="s">
        <v>187</v>
      </c>
      <c r="B51" t="s">
        <v>2073</v>
      </c>
      <c r="C51" t="s">
        <v>2074</v>
      </c>
      <c r="D51">
        <v>7.5</v>
      </c>
      <c r="E51">
        <v>2022</v>
      </c>
      <c r="F51">
        <v>50</v>
      </c>
      <c r="G51" t="str">
        <f>Table1[[#This Row],[电视剧]] &amp; ",#genre#"</f>
        <v>炽道,#genre#</v>
      </c>
      <c r="H51" s="17" t="s">
        <v>2953</v>
      </c>
      <c r="I51" s="7" t="str">
        <f>Table1[[#This Row],[标签]]&amp;Table1[[#This Row],[mkv]]</f>
        <v>炽道,#genre#@shall we talk,http://em.21dtv.com/songs/60004942.mkv</v>
      </c>
    </row>
    <row r="52" spans="1:9">
      <c r="A52" t="s">
        <v>187</v>
      </c>
      <c r="B52" t="s">
        <v>2075</v>
      </c>
      <c r="C52" t="s">
        <v>2076</v>
      </c>
      <c r="D52">
        <v>7.5</v>
      </c>
      <c r="E52">
        <v>2022</v>
      </c>
      <c r="F52">
        <v>51</v>
      </c>
      <c r="G52" t="str">
        <f>Table1[[#This Row],[电视剧]] &amp; ",#genre#"</f>
        <v>我的牙想你,#genre#</v>
      </c>
      <c r="H52" s="17" t="s">
        <v>2953</v>
      </c>
      <c r="I52" s="7" t="str">
        <f>Table1[[#This Row],[标签]]&amp;Table1[[#This Row],[mkv]]</f>
        <v>我的牙想你,#genre#@shall we talk,http://em.21dtv.com/songs/60004942.mkv</v>
      </c>
    </row>
    <row r="53" spans="1:9">
      <c r="A53" t="s">
        <v>187</v>
      </c>
      <c r="B53" t="s">
        <v>2077</v>
      </c>
      <c r="C53" t="s">
        <v>2078</v>
      </c>
      <c r="D53">
        <v>7.5</v>
      </c>
      <c r="E53">
        <v>2022</v>
      </c>
      <c r="F53">
        <v>52</v>
      </c>
      <c r="G53" t="str">
        <f>Table1[[#This Row],[电视剧]] &amp; ",#genre#"</f>
        <v>你好，昨天,#genre#</v>
      </c>
      <c r="H53" s="17" t="s">
        <v>2953</v>
      </c>
      <c r="I53" s="7" t="str">
        <f>Table1[[#This Row],[标签]]&amp;Table1[[#This Row],[mkv]]</f>
        <v>你好，昨天,#genre#@shall we talk,http://em.21dtv.com/songs/60004942.mkv</v>
      </c>
    </row>
    <row r="54" spans="1:9">
      <c r="A54" t="s">
        <v>187</v>
      </c>
      <c r="B54" t="s">
        <v>2079</v>
      </c>
      <c r="C54" t="s">
        <v>2080</v>
      </c>
      <c r="D54">
        <v>7.5</v>
      </c>
      <c r="E54">
        <v>2022</v>
      </c>
      <c r="F54">
        <v>53</v>
      </c>
      <c r="G54" t="str">
        <f>Table1[[#This Row],[电视剧]] &amp; ",#genre#"</f>
        <v>被遗忘的时光,#genre#</v>
      </c>
      <c r="H54" s="17" t="s">
        <v>2953</v>
      </c>
      <c r="I54" s="7" t="str">
        <f>Table1[[#This Row],[标签]]&amp;Table1[[#This Row],[mkv]]</f>
        <v>被遗忘的时光,#genre#@shall we talk,http://em.21dtv.com/songs/60004942.mkv</v>
      </c>
    </row>
    <row r="55" spans="1:9">
      <c r="A55" t="s">
        <v>187</v>
      </c>
      <c r="B55" t="s">
        <v>2081</v>
      </c>
      <c r="C55" t="s">
        <v>2082</v>
      </c>
      <c r="D55">
        <v>7.5</v>
      </c>
      <c r="E55">
        <v>2022</v>
      </c>
      <c r="F55">
        <v>54</v>
      </c>
      <c r="G55" t="str">
        <f>Table1[[#This Row],[电视剧]] &amp; ",#genre#"</f>
        <v>青春训练班,#genre#</v>
      </c>
      <c r="H55" s="17" t="s">
        <v>2953</v>
      </c>
      <c r="I55" s="7" t="str">
        <f>Table1[[#This Row],[标签]]&amp;Table1[[#This Row],[mkv]]</f>
        <v>青春训练班,#genre#@shall we talk,http://em.21dtv.com/songs/60004942.mkv</v>
      </c>
    </row>
    <row r="56" spans="1:9">
      <c r="A56" t="s">
        <v>187</v>
      </c>
      <c r="B56" t="s">
        <v>2083</v>
      </c>
      <c r="C56" t="s">
        <v>2084</v>
      </c>
      <c r="D56">
        <v>7.4</v>
      </c>
      <c r="E56">
        <v>2022</v>
      </c>
      <c r="F56">
        <v>55</v>
      </c>
      <c r="G56" t="str">
        <f>Table1[[#This Row],[电视剧]] &amp; ",#genre#"</f>
        <v>虚颜,#genre#</v>
      </c>
      <c r="H56" s="17" t="s">
        <v>2953</v>
      </c>
      <c r="I56" s="7" t="str">
        <f>Table1[[#This Row],[标签]]&amp;Table1[[#This Row],[mkv]]</f>
        <v>虚颜,#genre#@shall we talk,http://em.21dtv.com/songs/60004942.mkv</v>
      </c>
    </row>
    <row r="57" spans="1:9">
      <c r="A57" t="s">
        <v>187</v>
      </c>
      <c r="B57" t="s">
        <v>2085</v>
      </c>
      <c r="C57" t="s">
        <v>2086</v>
      </c>
      <c r="D57">
        <v>7.4</v>
      </c>
      <c r="E57">
        <v>2022</v>
      </c>
      <c r="F57">
        <v>56</v>
      </c>
      <c r="G57" t="str">
        <f>Table1[[#This Row],[电视剧]] &amp; ",#genre#"</f>
        <v>我的反派男友,#genre#</v>
      </c>
      <c r="H57" s="17" t="s">
        <v>2953</v>
      </c>
      <c r="I57" s="7" t="str">
        <f>Table1[[#This Row],[标签]]&amp;Table1[[#This Row],[mkv]]</f>
        <v>我的反派男友,#genre#@shall we talk,http://em.21dtv.com/songs/60004942.mkv</v>
      </c>
    </row>
    <row r="58" spans="1:9">
      <c r="A58" t="s">
        <v>187</v>
      </c>
      <c r="B58" t="s">
        <v>2087</v>
      </c>
      <c r="C58" t="s">
        <v>2088</v>
      </c>
      <c r="D58">
        <v>7.4</v>
      </c>
      <c r="E58">
        <v>2022</v>
      </c>
      <c r="F58">
        <v>57</v>
      </c>
      <c r="G58" t="str">
        <f>Table1[[#This Row],[电视剧]] &amp; ",#genre#"</f>
        <v>默默的我，不默默的我们,#genre#</v>
      </c>
      <c r="H58" s="17" t="s">
        <v>2953</v>
      </c>
      <c r="I58" s="7" t="str">
        <f>Table1[[#This Row],[标签]]&amp;Table1[[#This Row],[mkv]]</f>
        <v>默默的我，不默默的我们,#genre#@shall we talk,http://em.21dtv.com/songs/60004942.mkv</v>
      </c>
    </row>
    <row r="59" spans="1:9">
      <c r="A59" t="s">
        <v>187</v>
      </c>
      <c r="B59" t="s">
        <v>2089</v>
      </c>
      <c r="C59" t="s">
        <v>2090</v>
      </c>
      <c r="D59">
        <v>7.4</v>
      </c>
      <c r="E59">
        <v>2022</v>
      </c>
      <c r="F59">
        <v>58</v>
      </c>
      <c r="G59" t="str">
        <f>Table1[[#This Row],[电视剧]] &amp; ",#genre#"</f>
        <v>摇滚狂花,#genre#</v>
      </c>
      <c r="H59" s="17" t="s">
        <v>2953</v>
      </c>
      <c r="I59" s="7" t="str">
        <f>Table1[[#This Row],[标签]]&amp;Table1[[#This Row],[mkv]]</f>
        <v>摇滚狂花,#genre#@shall we talk,http://em.21dtv.com/songs/60004942.mkv</v>
      </c>
    </row>
    <row r="60" spans="1:9">
      <c r="A60" t="s">
        <v>187</v>
      </c>
      <c r="B60" t="s">
        <v>2091</v>
      </c>
      <c r="C60" t="s">
        <v>2092</v>
      </c>
      <c r="D60">
        <v>7.4</v>
      </c>
      <c r="E60">
        <v>2022</v>
      </c>
      <c r="F60">
        <v>59</v>
      </c>
      <c r="G60" t="str">
        <f>Table1[[#This Row],[电视剧]] &amp; ",#genre#"</f>
        <v>超能使者,#genre#</v>
      </c>
      <c r="H60" s="17" t="s">
        <v>2953</v>
      </c>
      <c r="I60" s="7" t="str">
        <f>Table1[[#This Row],[标签]]&amp;Table1[[#This Row],[mkv]]</f>
        <v>超能使者,#genre#@shall we talk,http://em.21dtv.com/songs/60004942.mkv</v>
      </c>
    </row>
    <row r="61" spans="1:9">
      <c r="A61" t="s">
        <v>187</v>
      </c>
      <c r="B61" t="s">
        <v>2093</v>
      </c>
      <c r="C61" t="s">
        <v>2094</v>
      </c>
      <c r="D61">
        <v>7.4</v>
      </c>
      <c r="E61">
        <v>2022</v>
      </c>
      <c r="F61">
        <v>60</v>
      </c>
      <c r="G61" t="str">
        <f>Table1[[#This Row],[电视剧]] &amp; ",#genre#"</f>
        <v>在你的冬夜里闪耀,#genre#</v>
      </c>
      <c r="H61" s="17" t="s">
        <v>2953</v>
      </c>
      <c r="I61" s="7" t="str">
        <f>Table1[[#This Row],[标签]]&amp;Table1[[#This Row],[mkv]]</f>
        <v>在你的冬夜里闪耀,#genre#@shall we talk,http://em.21dtv.com/songs/60004942.mkv</v>
      </c>
    </row>
    <row r="62" spans="1:9">
      <c r="A62" t="s">
        <v>187</v>
      </c>
      <c r="B62" t="s">
        <v>2095</v>
      </c>
      <c r="C62" t="s">
        <v>2096</v>
      </c>
      <c r="D62">
        <v>7.4</v>
      </c>
      <c r="E62">
        <v>2022</v>
      </c>
      <c r="F62">
        <v>61</v>
      </c>
      <c r="G62" t="str">
        <f>Table1[[#This Row],[电视剧]] &amp; ",#genre#"</f>
        <v>绿岛金魂,#genre#</v>
      </c>
      <c r="H62" s="17" t="s">
        <v>2953</v>
      </c>
      <c r="I62" s="7" t="str">
        <f>Table1[[#This Row],[标签]]&amp;Table1[[#This Row],[mkv]]</f>
        <v>绿岛金魂,#genre#@shall we talk,http://em.21dtv.com/songs/60004942.mkv</v>
      </c>
    </row>
    <row r="63" spans="1:9">
      <c r="A63" t="s">
        <v>187</v>
      </c>
      <c r="B63" t="s">
        <v>2097</v>
      </c>
      <c r="C63" t="s">
        <v>2098</v>
      </c>
      <c r="D63">
        <v>7.4</v>
      </c>
      <c r="E63">
        <v>2022</v>
      </c>
      <c r="F63">
        <v>62</v>
      </c>
      <c r="G63" t="str">
        <f>Table1[[#This Row],[电视剧]] &amp; ",#genre#"</f>
        <v>未来商店,#genre#</v>
      </c>
      <c r="H63" s="17" t="s">
        <v>2953</v>
      </c>
      <c r="I63" s="7" t="str">
        <f>Table1[[#This Row],[标签]]&amp;Table1[[#This Row],[mkv]]</f>
        <v>未来商店,#genre#@shall we talk,http://em.21dtv.com/songs/60004942.mkv</v>
      </c>
    </row>
    <row r="64" spans="1:9">
      <c r="A64" t="s">
        <v>187</v>
      </c>
      <c r="B64" t="s">
        <v>2099</v>
      </c>
      <c r="C64" t="s">
        <v>2100</v>
      </c>
      <c r="D64">
        <v>7.3</v>
      </c>
      <c r="E64">
        <v>2022</v>
      </c>
      <c r="F64">
        <v>63</v>
      </c>
      <c r="G64" t="str">
        <f>Table1[[#This Row],[电视剧]] &amp; ",#genre#"</f>
        <v>底线,#genre#</v>
      </c>
      <c r="H64" s="17" t="s">
        <v>2953</v>
      </c>
      <c r="I64" s="7" t="str">
        <f>Table1[[#This Row],[标签]]&amp;Table1[[#This Row],[mkv]]</f>
        <v>底线,#genre#@shall we talk,http://em.21dtv.com/songs/60004942.mkv</v>
      </c>
    </row>
    <row r="65" spans="1:9">
      <c r="A65" t="s">
        <v>187</v>
      </c>
      <c r="B65" t="s">
        <v>2101</v>
      </c>
      <c r="C65" t="s">
        <v>2102</v>
      </c>
      <c r="D65">
        <v>7.3</v>
      </c>
      <c r="E65">
        <v>2022</v>
      </c>
      <c r="F65">
        <v>64</v>
      </c>
      <c r="G65" t="str">
        <f>Table1[[#This Row],[电视剧]] &amp; ",#genre#"</f>
        <v>天才基本法,#genre#</v>
      </c>
      <c r="H65" s="17" t="s">
        <v>2953</v>
      </c>
      <c r="I65" s="7" t="str">
        <f>Table1[[#This Row],[标签]]&amp;Table1[[#This Row],[mkv]]</f>
        <v>天才基本法,#genre#@shall we talk,http://em.21dtv.com/songs/60004942.mkv</v>
      </c>
    </row>
    <row r="66" spans="1:9">
      <c r="A66" t="s">
        <v>187</v>
      </c>
      <c r="B66" t="s">
        <v>2103</v>
      </c>
      <c r="C66" t="s">
        <v>2104</v>
      </c>
      <c r="D66">
        <v>7.3</v>
      </c>
      <c r="E66">
        <v>2022</v>
      </c>
      <c r="F66">
        <v>65</v>
      </c>
      <c r="G66" t="str">
        <f>Table1[[#This Row],[电视剧]] &amp; ",#genre#"</f>
        <v>你安全吗？,#genre#</v>
      </c>
      <c r="H66" s="17" t="s">
        <v>2953</v>
      </c>
      <c r="I66" s="7" t="str">
        <f>Table1[[#This Row],[标签]]&amp;Table1[[#This Row],[mkv]]</f>
        <v>你安全吗？,#genre#@shall we talk,http://em.21dtv.com/songs/60004942.mkv</v>
      </c>
    </row>
    <row r="67" spans="1:9">
      <c r="A67" t="s">
        <v>187</v>
      </c>
      <c r="B67" t="s">
        <v>2105</v>
      </c>
      <c r="C67" t="s">
        <v>2106</v>
      </c>
      <c r="D67">
        <v>7.3</v>
      </c>
      <c r="E67">
        <v>2022</v>
      </c>
      <c r="F67">
        <v>66</v>
      </c>
      <c r="G67" t="str">
        <f>Table1[[#This Row],[电视剧]] &amp; ",#genre#"</f>
        <v>金宵大厦2,#genre#</v>
      </c>
      <c r="H67" s="17" t="s">
        <v>2953</v>
      </c>
      <c r="I67" s="7" t="str">
        <f>Table1[[#This Row],[标签]]&amp;Table1[[#This Row],[mkv]]</f>
        <v>金宵大厦2,#genre#@shall we talk,http://em.21dtv.com/songs/60004942.mkv</v>
      </c>
    </row>
    <row r="68" spans="1:9">
      <c r="A68" t="s">
        <v>187</v>
      </c>
      <c r="B68" t="s">
        <v>2107</v>
      </c>
      <c r="C68" t="s">
        <v>2108</v>
      </c>
      <c r="D68">
        <v>7.3</v>
      </c>
      <c r="E68">
        <v>2022</v>
      </c>
      <c r="F68">
        <v>67</v>
      </c>
      <c r="G68" t="str">
        <f>Table1[[#This Row],[电视剧]] &amp; ",#genre#"</f>
        <v>我的秘密室友,#genre#</v>
      </c>
      <c r="H68" s="17" t="s">
        <v>2953</v>
      </c>
      <c r="I68" s="7" t="str">
        <f>Table1[[#This Row],[标签]]&amp;Table1[[#This Row],[mkv]]</f>
        <v>我的秘密室友,#genre#@shall we talk,http://em.21dtv.com/songs/60004942.mkv</v>
      </c>
    </row>
    <row r="69" spans="1:9">
      <c r="A69" t="s">
        <v>187</v>
      </c>
      <c r="B69" t="s">
        <v>2109</v>
      </c>
      <c r="C69" t="s">
        <v>2110</v>
      </c>
      <c r="D69">
        <v>7.3</v>
      </c>
      <c r="E69">
        <v>2022</v>
      </c>
      <c r="F69">
        <v>68</v>
      </c>
      <c r="G69" t="str">
        <f>Table1[[#This Row],[电视剧]] &amp; ",#genre#"</f>
        <v>我要和你做兄弟,#genre#</v>
      </c>
      <c r="H69" s="17" t="s">
        <v>2953</v>
      </c>
      <c r="I69" s="7" t="str">
        <f>Table1[[#This Row],[标签]]&amp;Table1[[#This Row],[mkv]]</f>
        <v>我要和你做兄弟,#genre#@shall we talk,http://em.21dtv.com/songs/60004942.mkv</v>
      </c>
    </row>
    <row r="70" spans="1:9">
      <c r="A70" t="s">
        <v>187</v>
      </c>
      <c r="B70" t="s">
        <v>2111</v>
      </c>
      <c r="C70" t="s">
        <v>2112</v>
      </c>
      <c r="D70">
        <v>7.3</v>
      </c>
      <c r="E70">
        <v>2022</v>
      </c>
      <c r="F70">
        <v>69</v>
      </c>
      <c r="G70" t="str">
        <f>Table1[[#This Row],[电视剧]] &amp; ",#genre#"</f>
        <v>听见我的声音,#genre#</v>
      </c>
      <c r="H70" s="17" t="s">
        <v>2953</v>
      </c>
      <c r="I70" s="7" t="str">
        <f>Table1[[#This Row],[标签]]&amp;Table1[[#This Row],[mkv]]</f>
        <v>听见我的声音,#genre#@shall we talk,http://em.21dtv.com/songs/60004942.mkv</v>
      </c>
    </row>
    <row r="71" spans="1:9">
      <c r="A71" t="s">
        <v>187</v>
      </c>
      <c r="B71" t="s">
        <v>2113</v>
      </c>
      <c r="C71" t="s">
        <v>2114</v>
      </c>
      <c r="D71">
        <v>7.3</v>
      </c>
      <c r="E71">
        <v>2022</v>
      </c>
      <c r="F71">
        <v>70</v>
      </c>
      <c r="G71" t="str">
        <f>Table1[[#This Row],[电视剧]] &amp; ",#genre#"</f>
        <v>侍酒令,#genre#</v>
      </c>
      <c r="H71" s="17" t="s">
        <v>2953</v>
      </c>
      <c r="I71" s="7" t="str">
        <f>Table1[[#This Row],[标签]]&amp;Table1[[#This Row],[mkv]]</f>
        <v>侍酒令,#genre#@shall we talk,http://em.21dtv.com/songs/60004942.mkv</v>
      </c>
    </row>
    <row r="72" spans="1:9">
      <c r="A72" t="s">
        <v>187</v>
      </c>
      <c r="B72" t="s">
        <v>2115</v>
      </c>
      <c r="C72" t="s">
        <v>2116</v>
      </c>
      <c r="D72">
        <v>7.3</v>
      </c>
      <c r="E72">
        <v>2022</v>
      </c>
      <c r="F72">
        <v>71</v>
      </c>
      <c r="G72" t="str">
        <f>Table1[[#This Row],[电视剧]] &amp; ",#genre#"</f>
        <v>回归,#genre#</v>
      </c>
      <c r="H72" s="17" t="s">
        <v>2953</v>
      </c>
      <c r="I72" s="7" t="str">
        <f>Table1[[#This Row],[标签]]&amp;Table1[[#This Row],[mkv]]</f>
        <v>回归,#genre#@shall we talk,http://em.21dtv.com/songs/60004942.mkv</v>
      </c>
    </row>
    <row r="73" spans="1:9">
      <c r="A73" t="s">
        <v>187</v>
      </c>
      <c r="B73" t="s">
        <v>2117</v>
      </c>
      <c r="C73" t="s">
        <v>2118</v>
      </c>
      <c r="D73">
        <v>7.2</v>
      </c>
      <c r="E73">
        <v>2022</v>
      </c>
      <c r="F73">
        <v>72</v>
      </c>
      <c r="G73" t="str">
        <f>Table1[[#This Row],[电视剧]] &amp; ",#genre#"</f>
        <v>卿卿日常,#genre#</v>
      </c>
      <c r="H73" s="17" t="s">
        <v>2953</v>
      </c>
      <c r="I73" s="7" t="str">
        <f>Table1[[#This Row],[标签]]&amp;Table1[[#This Row],[mkv]]</f>
        <v>卿卿日常,#genre#@shall we talk,http://em.21dtv.com/songs/60004942.mkv</v>
      </c>
    </row>
    <row r="74" spans="1:9">
      <c r="A74" t="s">
        <v>187</v>
      </c>
      <c r="B74" t="s">
        <v>2119</v>
      </c>
      <c r="C74" t="s">
        <v>2120</v>
      </c>
      <c r="D74">
        <v>7.2</v>
      </c>
      <c r="E74">
        <v>2022</v>
      </c>
      <c r="F74">
        <v>73</v>
      </c>
      <c r="G74" t="str">
        <f>Table1[[#This Row],[电视剧]] &amp; ",#genre#"</f>
        <v>第9节课,#genre#</v>
      </c>
      <c r="H74" s="17" t="s">
        <v>2953</v>
      </c>
      <c r="I74" s="7" t="str">
        <f>Table1[[#This Row],[标签]]&amp;Table1[[#This Row],[mkv]]</f>
        <v>第9节课,#genre#@shall we talk,http://em.21dtv.com/songs/60004942.mkv</v>
      </c>
    </row>
    <row r="75" spans="1:9">
      <c r="A75" t="s">
        <v>187</v>
      </c>
      <c r="B75" t="s">
        <v>2121</v>
      </c>
      <c r="C75" t="s">
        <v>2122</v>
      </c>
      <c r="D75">
        <v>7.2</v>
      </c>
      <c r="E75">
        <v>2022</v>
      </c>
      <c r="F75">
        <v>74</v>
      </c>
      <c r="G75" t="str">
        <f>Table1[[#This Row],[电视剧]] &amp; ",#genre#"</f>
        <v>消失的孩子,#genre#</v>
      </c>
      <c r="H75" s="17" t="s">
        <v>2953</v>
      </c>
      <c r="I75" s="7" t="str">
        <f>Table1[[#This Row],[标签]]&amp;Table1[[#This Row],[mkv]]</f>
        <v>消失的孩子,#genre#@shall we talk,http://em.21dtv.com/songs/60004942.mkv</v>
      </c>
    </row>
    <row r="76" spans="1:9">
      <c r="A76" t="s">
        <v>187</v>
      </c>
      <c r="B76" t="s">
        <v>2123</v>
      </c>
      <c r="C76" t="s">
        <v>2124</v>
      </c>
      <c r="D76">
        <v>7.2</v>
      </c>
      <c r="E76">
        <v>2022</v>
      </c>
      <c r="F76">
        <v>75</v>
      </c>
      <c r="G76" t="str">
        <f>Table1[[#This Row],[电视剧]] &amp; ",#genre#"</f>
        <v>大考,#genre#</v>
      </c>
      <c r="H76" s="17" t="s">
        <v>2953</v>
      </c>
      <c r="I76" s="7" t="str">
        <f>Table1[[#This Row],[标签]]&amp;Table1[[#This Row],[mkv]]</f>
        <v>大考,#genre#@shall we talk,http://em.21dtv.com/songs/60004942.mkv</v>
      </c>
    </row>
    <row r="77" spans="1:9">
      <c r="A77" t="s">
        <v>187</v>
      </c>
      <c r="B77" t="s">
        <v>2125</v>
      </c>
      <c r="C77" t="s">
        <v>2126</v>
      </c>
      <c r="D77">
        <v>7.2</v>
      </c>
      <c r="E77">
        <v>2022</v>
      </c>
      <c r="F77">
        <v>76</v>
      </c>
      <c r="G77" t="str">
        <f>Table1[[#This Row],[电视剧]] &amp; ",#genre#"</f>
        <v>暗夜行者,#genre#</v>
      </c>
      <c r="H77" s="17" t="s">
        <v>2953</v>
      </c>
      <c r="I77" s="7" t="str">
        <f>Table1[[#This Row],[标签]]&amp;Table1[[#This Row],[mkv]]</f>
        <v>暗夜行者,#genre#@shall we talk,http://em.21dtv.com/songs/60004942.mkv</v>
      </c>
    </row>
    <row r="78" spans="1:9">
      <c r="A78" t="s">
        <v>187</v>
      </c>
      <c r="B78" t="s">
        <v>2127</v>
      </c>
      <c r="C78" t="s">
        <v>2128</v>
      </c>
      <c r="D78">
        <v>7.2</v>
      </c>
      <c r="E78">
        <v>2022</v>
      </c>
      <c r="F78">
        <v>77</v>
      </c>
      <c r="G78" t="str">
        <f>Table1[[#This Row],[电视剧]] &amp; ",#genre#"</f>
        <v>一起同过窗 第三季 番外篇,#genre#</v>
      </c>
      <c r="H78" s="17" t="s">
        <v>2953</v>
      </c>
      <c r="I78" s="7" t="str">
        <f>Table1[[#This Row],[标签]]&amp;Table1[[#This Row],[mkv]]</f>
        <v>一起同过窗 第三季 番外篇,#genre#@shall we talk,http://em.21dtv.com/songs/60004942.mkv</v>
      </c>
    </row>
    <row r="79" spans="1:9">
      <c r="A79" t="s">
        <v>187</v>
      </c>
      <c r="B79" t="s">
        <v>2129</v>
      </c>
      <c r="C79" t="s">
        <v>2130</v>
      </c>
      <c r="D79">
        <v>7.2</v>
      </c>
      <c r="E79">
        <v>2022</v>
      </c>
      <c r="F79">
        <v>78</v>
      </c>
      <c r="G79" t="str">
        <f>Table1[[#This Row],[电视剧]] &amp; ",#genre#"</f>
        <v>山河锦绣,#genre#</v>
      </c>
      <c r="H79" s="17" t="s">
        <v>2953</v>
      </c>
      <c r="I79" s="7" t="str">
        <f>Table1[[#This Row],[标签]]&amp;Table1[[#This Row],[mkv]]</f>
        <v>山河锦绣,#genre#@shall we talk,http://em.21dtv.com/songs/60004942.mkv</v>
      </c>
    </row>
    <row r="80" spans="1:9">
      <c r="A80" t="s">
        <v>187</v>
      </c>
      <c r="B80" t="s">
        <v>2131</v>
      </c>
      <c r="C80" t="s">
        <v>2132</v>
      </c>
      <c r="D80">
        <v>7.2</v>
      </c>
      <c r="E80">
        <v>2022</v>
      </c>
      <c r="F80">
        <v>79</v>
      </c>
      <c r="G80" t="str">
        <f>Table1[[#This Row],[电视剧]] &amp; ",#genre#"</f>
        <v>飞狐外传,#genre#</v>
      </c>
      <c r="H80" s="17" t="s">
        <v>2953</v>
      </c>
      <c r="I80" s="7" t="str">
        <f>Table1[[#This Row],[标签]]&amp;Table1[[#This Row],[mkv]]</f>
        <v>飞狐外传,#genre#@shall we talk,http://em.21dtv.com/songs/60004942.mkv</v>
      </c>
    </row>
    <row r="81" spans="1:9">
      <c r="A81" t="s">
        <v>187</v>
      </c>
      <c r="B81" t="s">
        <v>2133</v>
      </c>
      <c r="C81" t="s">
        <v>2134</v>
      </c>
      <c r="D81">
        <v>7.2</v>
      </c>
      <c r="E81">
        <v>2022</v>
      </c>
      <c r="F81">
        <v>80</v>
      </c>
      <c r="G81" t="str">
        <f>Table1[[#This Row],[电视剧]] &amp; ",#genre#"</f>
        <v>我的骄傲,#genre#</v>
      </c>
      <c r="H81" s="17" t="s">
        <v>2953</v>
      </c>
      <c r="I81" s="7" t="str">
        <f>Table1[[#This Row],[标签]]&amp;Table1[[#This Row],[mkv]]</f>
        <v>我的骄傲,#genre#@shall we talk,http://em.21dtv.com/songs/60004942.mkv</v>
      </c>
    </row>
    <row r="82" spans="1:9">
      <c r="A82" t="s">
        <v>187</v>
      </c>
      <c r="B82" t="s">
        <v>2135</v>
      </c>
      <c r="C82" t="s">
        <v>2136</v>
      </c>
      <c r="D82">
        <v>7.2</v>
      </c>
      <c r="E82">
        <v>2022</v>
      </c>
      <c r="F82">
        <v>81</v>
      </c>
      <c r="G82" t="str">
        <f>Table1[[#This Row],[电视剧]] &amp; ",#genre#"</f>
        <v>曙光,#genre#</v>
      </c>
      <c r="H82" s="17" t="s">
        <v>2953</v>
      </c>
      <c r="I82" s="7" t="str">
        <f>Table1[[#This Row],[标签]]&amp;Table1[[#This Row],[mkv]]</f>
        <v>曙光,#genre#@shall we talk,http://em.21dtv.com/songs/60004942.mkv</v>
      </c>
    </row>
    <row r="83" spans="1:9">
      <c r="A83" t="s">
        <v>187</v>
      </c>
      <c r="B83" t="s">
        <v>2137</v>
      </c>
      <c r="C83" t="s">
        <v>2138</v>
      </c>
      <c r="D83">
        <v>7.2</v>
      </c>
      <c r="E83">
        <v>2022</v>
      </c>
      <c r="F83">
        <v>82</v>
      </c>
      <c r="G83" t="str">
        <f>Table1[[#This Row],[电视剧]] &amp; ",#genre#"</f>
        <v>回归光影颂,#genre#</v>
      </c>
      <c r="H83" s="17" t="s">
        <v>2953</v>
      </c>
      <c r="I83" s="7" t="str">
        <f>Table1[[#This Row],[标签]]&amp;Table1[[#This Row],[mkv]]</f>
        <v>回归光影颂,#genre#@shall we talk,http://em.21dtv.com/songs/60004942.mkv</v>
      </c>
    </row>
    <row r="84" spans="1:9">
      <c r="A84" t="s">
        <v>187</v>
      </c>
      <c r="B84" t="s">
        <v>2139</v>
      </c>
      <c r="C84" t="s">
        <v>2140</v>
      </c>
      <c r="D84">
        <v>7.1</v>
      </c>
      <c r="E84">
        <v>2022</v>
      </c>
      <c r="F84">
        <v>83</v>
      </c>
      <c r="G84" t="str">
        <f>Table1[[#This Row],[电视剧]] &amp; ",#genre#"</f>
        <v>时光与他，恰是正好,#genre#</v>
      </c>
      <c r="H84" s="17" t="s">
        <v>2953</v>
      </c>
      <c r="I84" s="7" t="str">
        <f>Table1[[#This Row],[标签]]&amp;Table1[[#This Row],[mkv]]</f>
        <v>时光与他，恰是正好,#genre#@shall we talk,http://em.21dtv.com/songs/60004942.mkv</v>
      </c>
    </row>
    <row r="85" spans="1:9">
      <c r="A85" t="s">
        <v>187</v>
      </c>
      <c r="B85" t="s">
        <v>2141</v>
      </c>
      <c r="C85" t="s">
        <v>2142</v>
      </c>
      <c r="D85">
        <v>7.1</v>
      </c>
      <c r="E85">
        <v>2022</v>
      </c>
      <c r="F85">
        <v>84</v>
      </c>
      <c r="G85" t="str">
        <f>Table1[[#This Row],[电视剧]] &amp; ",#genre#"</f>
        <v>没有工作的一年,#genre#</v>
      </c>
      <c r="H85" s="17" t="s">
        <v>2953</v>
      </c>
      <c r="I85" s="7" t="str">
        <f>Table1[[#This Row],[标签]]&amp;Table1[[#This Row],[mkv]]</f>
        <v>没有工作的一年,#genre#@shall we talk,http://em.21dtv.com/songs/60004942.mkv</v>
      </c>
    </row>
    <row r="86" spans="1:9">
      <c r="A86" t="s">
        <v>187</v>
      </c>
      <c r="B86" t="s">
        <v>2143</v>
      </c>
      <c r="C86" t="s">
        <v>2144</v>
      </c>
      <c r="D86">
        <v>7.1</v>
      </c>
      <c r="E86">
        <v>2022</v>
      </c>
      <c r="F86">
        <v>85</v>
      </c>
      <c r="G86" t="str">
        <f>Table1[[#This Row],[电视剧]] &amp; ",#genre#"</f>
        <v>白色强人2,#genre#</v>
      </c>
      <c r="H86" s="17" t="s">
        <v>2953</v>
      </c>
      <c r="I86" s="7" t="str">
        <f>Table1[[#This Row],[标签]]&amp;Table1[[#This Row],[mkv]]</f>
        <v>白色强人2,#genre#@shall we talk,http://em.21dtv.com/songs/60004942.mkv</v>
      </c>
    </row>
    <row r="87" spans="1:9">
      <c r="A87" t="s">
        <v>187</v>
      </c>
      <c r="B87" t="s">
        <v>2145</v>
      </c>
      <c r="C87" t="s">
        <v>2146</v>
      </c>
      <c r="D87">
        <v>7.1</v>
      </c>
      <c r="E87">
        <v>2022</v>
      </c>
      <c r="F87">
        <v>86</v>
      </c>
      <c r="G87" t="str">
        <f>Table1[[#This Row],[电视剧]] &amp; ",#genre#"</f>
        <v>上车家族,#genre#</v>
      </c>
      <c r="H87" s="17" t="s">
        <v>2953</v>
      </c>
      <c r="I87" s="7" t="str">
        <f>Table1[[#This Row],[标签]]&amp;Table1[[#This Row],[mkv]]</f>
        <v>上车家族,#genre#@shall we talk,http://em.21dtv.com/songs/60004942.mkv</v>
      </c>
    </row>
    <row r="88" spans="1:9">
      <c r="A88" t="s">
        <v>187</v>
      </c>
      <c r="B88" t="s">
        <v>2147</v>
      </c>
      <c r="C88" t="s">
        <v>2148</v>
      </c>
      <c r="D88">
        <v>7.1</v>
      </c>
      <c r="E88">
        <v>2022</v>
      </c>
      <c r="F88">
        <v>87</v>
      </c>
      <c r="G88" t="str">
        <f>Table1[[#This Row],[电视剧]] &amp; ",#genre#"</f>
        <v>IT狗,#genre#</v>
      </c>
      <c r="H88" s="17" t="s">
        <v>2953</v>
      </c>
      <c r="I88" s="7" t="str">
        <f>Table1[[#This Row],[标签]]&amp;Table1[[#This Row],[mkv]]</f>
        <v>IT狗,#genre#@shall we talk,http://em.21dtv.com/songs/60004942.mkv</v>
      </c>
    </row>
    <row r="89" spans="1:9">
      <c r="A89" t="s">
        <v>187</v>
      </c>
      <c r="B89" t="s">
        <v>2149</v>
      </c>
      <c r="C89" t="s">
        <v>2150</v>
      </c>
      <c r="D89">
        <v>7</v>
      </c>
      <c r="E89">
        <v>2022</v>
      </c>
      <c r="F89">
        <v>88</v>
      </c>
      <c r="G89" t="str">
        <f>Table1[[#This Row],[电视剧]] &amp; ",#genre#"</f>
        <v>幸福到万家,#genre#</v>
      </c>
      <c r="H89" s="17" t="s">
        <v>2953</v>
      </c>
      <c r="I89" s="7" t="str">
        <f>Table1[[#This Row],[标签]]&amp;Table1[[#This Row],[mkv]]</f>
        <v>幸福到万家,#genre#@shall we talk,http://em.21dtv.com/songs/60004942.mkv</v>
      </c>
    </row>
    <row r="90" spans="1:9">
      <c r="A90" t="s">
        <v>187</v>
      </c>
      <c r="B90" t="s">
        <v>2151</v>
      </c>
      <c r="C90" t="s">
        <v>2152</v>
      </c>
      <c r="D90">
        <v>7</v>
      </c>
      <c r="E90">
        <v>2022</v>
      </c>
      <c r="F90">
        <v>89</v>
      </c>
      <c r="G90" t="str">
        <f>Table1[[#This Row],[电视剧]] &amp; ",#genre#"</f>
        <v>罚罪,#genre#</v>
      </c>
      <c r="H90" s="17" t="s">
        <v>2953</v>
      </c>
      <c r="I90" s="7" t="str">
        <f>Table1[[#This Row],[标签]]&amp;Table1[[#This Row],[mkv]]</f>
        <v>罚罪,#genre#@shall we talk,http://em.21dtv.com/songs/60004942.mkv</v>
      </c>
    </row>
    <row r="91" spans="1:9">
      <c r="A91" t="s">
        <v>187</v>
      </c>
      <c r="B91" t="s">
        <v>2153</v>
      </c>
      <c r="C91" t="s">
        <v>2154</v>
      </c>
      <c r="D91">
        <v>7</v>
      </c>
      <c r="E91">
        <v>2022</v>
      </c>
      <c r="F91">
        <v>90</v>
      </c>
      <c r="G91" t="str">
        <f>Table1[[#This Row],[电视剧]] &amp; ",#genre#"</f>
        <v>特战荣耀,#genre#</v>
      </c>
      <c r="H91" s="17" t="s">
        <v>2953</v>
      </c>
      <c r="I91" s="7" t="str">
        <f>Table1[[#This Row],[标签]]&amp;Table1[[#This Row],[mkv]]</f>
        <v>特战荣耀,#genre#@shall we talk,http://em.21dtv.com/songs/60004942.mkv</v>
      </c>
    </row>
    <row r="92" spans="1:9">
      <c r="A92" t="s">
        <v>187</v>
      </c>
      <c r="B92" t="s">
        <v>2155</v>
      </c>
      <c r="C92" t="s">
        <v>2156</v>
      </c>
      <c r="D92">
        <v>7</v>
      </c>
      <c r="E92">
        <v>2022</v>
      </c>
      <c r="F92">
        <v>91</v>
      </c>
      <c r="G92" t="str">
        <f>Table1[[#This Row],[电视剧]] &amp; ",#genre#"</f>
        <v>恋爱的夏天,#genre#</v>
      </c>
      <c r="H92" s="17" t="s">
        <v>2953</v>
      </c>
      <c r="I92" s="7" t="str">
        <f>Table1[[#This Row],[标签]]&amp;Table1[[#This Row],[mkv]]</f>
        <v>恋爱的夏天,#genre#@shall we talk,http://em.21dtv.com/songs/60004942.mkv</v>
      </c>
    </row>
    <row r="93" spans="1:9">
      <c r="A93" t="s">
        <v>187</v>
      </c>
      <c r="B93" t="s">
        <v>2157</v>
      </c>
      <c r="C93" t="s">
        <v>2158</v>
      </c>
      <c r="D93">
        <v>7</v>
      </c>
      <c r="E93">
        <v>2022</v>
      </c>
      <c r="F93">
        <v>92</v>
      </c>
      <c r="G93" t="str">
        <f>Table1[[#This Row],[电视剧]] &amp; ",#genre#"</f>
        <v>良辰吉时,#genre#</v>
      </c>
      <c r="H93" s="17" t="s">
        <v>2953</v>
      </c>
      <c r="I93" s="7" t="str">
        <f>Table1[[#This Row],[标签]]&amp;Table1[[#This Row],[mkv]]</f>
        <v>良辰吉时,#genre#@shall we talk,http://em.21dtv.com/songs/60004942.mkv</v>
      </c>
    </row>
    <row r="94" spans="1:9">
      <c r="A94" t="s">
        <v>187</v>
      </c>
      <c r="B94" t="s">
        <v>2159</v>
      </c>
      <c r="C94" t="s">
        <v>2160</v>
      </c>
      <c r="D94">
        <v>7</v>
      </c>
      <c r="E94">
        <v>2022</v>
      </c>
      <c r="F94">
        <v>93</v>
      </c>
      <c r="G94" t="str">
        <f>Table1[[#This Row],[电视剧]] &amp; ",#genre#"</f>
        <v>我愿意,#genre#</v>
      </c>
      <c r="H94" s="17" t="s">
        <v>2953</v>
      </c>
      <c r="I94" s="7" t="str">
        <f>Table1[[#This Row],[标签]]&amp;Table1[[#This Row],[mkv]]</f>
        <v>我愿意,#genre#@shall we talk,http://em.21dtv.com/songs/60004942.mkv</v>
      </c>
    </row>
    <row r="95" spans="1:9">
      <c r="A95" t="s">
        <v>187</v>
      </c>
      <c r="B95" t="s">
        <v>2161</v>
      </c>
      <c r="C95" t="s">
        <v>2162</v>
      </c>
      <c r="D95">
        <v>7</v>
      </c>
      <c r="E95">
        <v>2022</v>
      </c>
      <c r="F95">
        <v>94</v>
      </c>
      <c r="G95" t="str">
        <f>Table1[[#This Row],[电视剧]] &amp; ",#genre#"</f>
        <v>童时爱上你,#genre#</v>
      </c>
      <c r="H95" s="17" t="s">
        <v>2953</v>
      </c>
      <c r="I95" s="7" t="str">
        <f>Table1[[#This Row],[标签]]&amp;Table1[[#This Row],[mkv]]</f>
        <v>童时爱上你,#genre#@shall we talk,http://em.21dtv.com/songs/60004942.mkv</v>
      </c>
    </row>
    <row r="96" spans="1:9">
      <c r="A96" t="s">
        <v>187</v>
      </c>
      <c r="B96" t="s">
        <v>2163</v>
      </c>
      <c r="C96" t="s">
        <v>2164</v>
      </c>
      <c r="D96">
        <v>7</v>
      </c>
      <c r="E96">
        <v>2022</v>
      </c>
      <c r="F96">
        <v>95</v>
      </c>
      <c r="G96" t="str">
        <f>Table1[[#This Row],[电视剧]] &amp; ",#genre#"</f>
        <v>有种好男人,#genre#</v>
      </c>
      <c r="H96" s="17" t="s">
        <v>2953</v>
      </c>
      <c r="I96" s="7" t="str">
        <f>Table1[[#This Row],[标签]]&amp;Table1[[#This Row],[mkv]]</f>
        <v>有种好男人,#genre#@shall we talk,http://em.21dtv.com/songs/60004942.mkv</v>
      </c>
    </row>
    <row r="97" spans="1:9">
      <c r="A97" t="s">
        <v>187</v>
      </c>
      <c r="B97" t="s">
        <v>2165</v>
      </c>
      <c r="C97" t="s">
        <v>2166</v>
      </c>
      <c r="D97">
        <v>7</v>
      </c>
      <c r="E97">
        <v>2022</v>
      </c>
      <c r="F97">
        <v>96</v>
      </c>
      <c r="G97" t="str">
        <f>Table1[[#This Row],[电视剧]] &amp; ",#genre#"</f>
        <v>酷盖爸爸2,#genre#</v>
      </c>
      <c r="H97" s="17" t="s">
        <v>2953</v>
      </c>
      <c r="I97" s="7" t="str">
        <f>Table1[[#This Row],[标签]]&amp;Table1[[#This Row],[mkv]]</f>
        <v>酷盖爸爸2,#genre#@shall we talk,http://em.21dtv.com/songs/60004942.mkv</v>
      </c>
    </row>
    <row r="98" spans="1:9">
      <c r="A98" t="s">
        <v>187</v>
      </c>
      <c r="B98" t="s">
        <v>2167</v>
      </c>
      <c r="C98" t="s">
        <v>2168</v>
      </c>
      <c r="D98">
        <v>7</v>
      </c>
      <c r="E98">
        <v>2022</v>
      </c>
      <c r="F98">
        <v>97</v>
      </c>
      <c r="G98" t="str">
        <f>Table1[[#This Row],[电视剧]] &amp; ",#genre#"</f>
        <v>春风又绿江南岸,#genre#</v>
      </c>
      <c r="H98" s="17" t="s">
        <v>2953</v>
      </c>
      <c r="I98" s="7" t="str">
        <f>Table1[[#This Row],[标签]]&amp;Table1[[#This Row],[mkv]]</f>
        <v>春风又绿江南岸,#genre#@shall we talk,http://em.21dtv.com/songs/60004942.mkv</v>
      </c>
    </row>
    <row r="99" spans="1:9">
      <c r="A99" t="s">
        <v>187</v>
      </c>
      <c r="B99" t="s">
        <v>2169</v>
      </c>
      <c r="C99" t="s">
        <v>2170</v>
      </c>
      <c r="D99">
        <v>7</v>
      </c>
      <c r="E99">
        <v>2022</v>
      </c>
      <c r="F99">
        <v>98</v>
      </c>
      <c r="G99" t="str">
        <f>Table1[[#This Row],[电视剧]] &amp; ",#genre#"</f>
        <v>婚姻结业式,#genre#</v>
      </c>
      <c r="H99" s="17" t="s">
        <v>2953</v>
      </c>
      <c r="I99" s="7" t="str">
        <f>Table1[[#This Row],[标签]]&amp;Table1[[#This Row],[mkv]]</f>
        <v>婚姻结业式,#genre#@shall we talk,http://em.21dtv.com/songs/60004942.mkv</v>
      </c>
    </row>
    <row r="100" spans="1:9">
      <c r="A100" t="s">
        <v>187</v>
      </c>
      <c r="B100" t="s">
        <v>2171</v>
      </c>
      <c r="C100" t="s">
        <v>2172</v>
      </c>
      <c r="D100">
        <v>6.9</v>
      </c>
      <c r="E100">
        <v>2022</v>
      </c>
      <c r="F100">
        <v>99</v>
      </c>
      <c r="G100" t="str">
        <f>Table1[[#This Row],[电视剧]] &amp; ",#genre#"</f>
        <v>念念无明,#genre#</v>
      </c>
      <c r="H100" s="17" t="s">
        <v>2953</v>
      </c>
      <c r="I100" s="7" t="str">
        <f>Table1[[#This Row],[标签]]&amp;Table1[[#This Row],[mkv]]</f>
        <v>念念无明,#genre#@shall we talk,http://em.21dtv.com/songs/60004942.mkv</v>
      </c>
    </row>
    <row r="101" spans="1:9">
      <c r="A101" t="s">
        <v>187</v>
      </c>
      <c r="B101" t="s">
        <v>2173</v>
      </c>
      <c r="C101" t="s">
        <v>2174</v>
      </c>
      <c r="D101">
        <v>6.9</v>
      </c>
      <c r="E101">
        <v>2022</v>
      </c>
      <c r="F101">
        <v>100</v>
      </c>
      <c r="G101" t="str">
        <f>Table1[[#This Row],[电视剧]] &amp; ",#genre#"</f>
        <v>冰雨火,#genre#</v>
      </c>
      <c r="H101" s="17" t="s">
        <v>2953</v>
      </c>
      <c r="I101" s="7" t="str">
        <f>Table1[[#This Row],[标签]]&amp;Table1[[#This Row],[mkv]]</f>
        <v>冰雨火,#genre#@shall we talk,http://em.21dtv.com/songs/60004942.mkv</v>
      </c>
    </row>
    <row r="102" spans="1:9">
      <c r="A102" t="s">
        <v>187</v>
      </c>
      <c r="B102" t="s">
        <v>2175</v>
      </c>
      <c r="C102" t="s">
        <v>2176</v>
      </c>
      <c r="D102">
        <v>6.9</v>
      </c>
      <c r="E102">
        <v>2022</v>
      </c>
      <c r="F102">
        <v>101</v>
      </c>
      <c r="G102" t="str">
        <f>Table1[[#This Row],[电视剧]] &amp; ",#genre#"</f>
        <v>昆仑神宫,#genre#</v>
      </c>
      <c r="H102" s="17" t="s">
        <v>2953</v>
      </c>
      <c r="I102" s="7" t="str">
        <f>Table1[[#This Row],[标签]]&amp;Table1[[#This Row],[mkv]]</f>
        <v>昆仑神宫,#genre#@shall we talk,http://em.21dtv.com/songs/60004942.mkv</v>
      </c>
    </row>
    <row r="103" spans="1:9">
      <c r="A103" t="s">
        <v>187</v>
      </c>
      <c r="B103" t="s">
        <v>2177</v>
      </c>
      <c r="C103" t="s">
        <v>2178</v>
      </c>
      <c r="D103">
        <v>6.9</v>
      </c>
      <c r="E103">
        <v>2022</v>
      </c>
      <c r="F103">
        <v>102</v>
      </c>
      <c r="G103" t="str">
        <f>Table1[[#This Row],[电视剧]] &amp; ",#genre#"</f>
        <v>珍馐记,#genre#</v>
      </c>
      <c r="H103" s="17" t="s">
        <v>2953</v>
      </c>
      <c r="I103" s="7" t="str">
        <f>Table1[[#This Row],[标签]]&amp;Table1[[#This Row],[mkv]]</f>
        <v>珍馐记,#genre#@shall we talk,http://em.21dtv.com/songs/60004942.mkv</v>
      </c>
    </row>
    <row r="104" spans="1:9">
      <c r="A104" t="s">
        <v>187</v>
      </c>
      <c r="B104" t="s">
        <v>2179</v>
      </c>
      <c r="C104" t="s">
        <v>2180</v>
      </c>
      <c r="D104">
        <v>6.9</v>
      </c>
      <c r="E104">
        <v>2022</v>
      </c>
      <c r="F104">
        <v>103</v>
      </c>
      <c r="G104" t="str">
        <f>Table1[[#This Row],[电视剧]] &amp; ",#genre#"</f>
        <v>明天也想见到你,#genre#</v>
      </c>
      <c r="H104" s="17" t="s">
        <v>2953</v>
      </c>
      <c r="I104" s="7" t="str">
        <f>Table1[[#This Row],[标签]]&amp;Table1[[#This Row],[mkv]]</f>
        <v>明天也想见到你,#genre#@shall we talk,http://em.21dtv.com/songs/60004942.mkv</v>
      </c>
    </row>
    <row r="105" spans="1:9">
      <c r="A105" t="s">
        <v>187</v>
      </c>
      <c r="B105" t="s">
        <v>2181</v>
      </c>
      <c r="C105" t="s">
        <v>2182</v>
      </c>
      <c r="D105">
        <v>6.9</v>
      </c>
      <c r="E105">
        <v>2022</v>
      </c>
      <c r="F105">
        <v>104</v>
      </c>
      <c r="G105" t="str">
        <f>Table1[[#This Row],[电视剧]] &amp; ",#genre#"</f>
        <v>孤独的野兽,#genre#</v>
      </c>
      <c r="H105" s="17" t="s">
        <v>2953</v>
      </c>
      <c r="I105" s="7" t="str">
        <f>Table1[[#This Row],[标签]]&amp;Table1[[#This Row],[mkv]]</f>
        <v>孤独的野兽,#genre#@shall we talk,http://em.21dtv.com/songs/60004942.mkv</v>
      </c>
    </row>
    <row r="106" spans="1:9">
      <c r="A106" t="s">
        <v>187</v>
      </c>
      <c r="B106" t="s">
        <v>2183</v>
      </c>
      <c r="C106" t="s">
        <v>2184</v>
      </c>
      <c r="D106">
        <v>6.9</v>
      </c>
      <c r="E106">
        <v>2022</v>
      </c>
      <c r="F106">
        <v>105</v>
      </c>
      <c r="G106" t="str">
        <f>Table1[[#This Row],[电视剧]] &amp; ",#genre#"</f>
        <v>乡村爱情14,#genre#</v>
      </c>
      <c r="H106" s="17" t="s">
        <v>2953</v>
      </c>
      <c r="I106" s="7" t="str">
        <f>Table1[[#This Row],[标签]]&amp;Table1[[#This Row],[mkv]]</f>
        <v>乡村爱情14,#genre#@shall we talk,http://em.21dtv.com/songs/60004942.mkv</v>
      </c>
    </row>
    <row r="107" spans="1:9">
      <c r="A107" t="s">
        <v>187</v>
      </c>
      <c r="B107" t="s">
        <v>2201</v>
      </c>
      <c r="C107" t="s">
        <v>2202</v>
      </c>
      <c r="D107">
        <v>6.9</v>
      </c>
      <c r="E107">
        <v>2022</v>
      </c>
      <c r="F107">
        <v>106</v>
      </c>
      <c r="G107" t="str">
        <f>Table1[[#This Row],[电视剧]] &amp; ",#genre#"</f>
        <v>I SWIM,#genre#</v>
      </c>
      <c r="H107" s="17" t="s">
        <v>2953</v>
      </c>
      <c r="I107" s="7" t="str">
        <f>Table1[[#This Row],[标签]]&amp;Table1[[#This Row],[mkv]]</f>
        <v>I SWIM,#genre#@shall we talk,http://em.21dtv.com/songs/60004942.mkv</v>
      </c>
    </row>
    <row r="108" spans="1:9">
      <c r="A108" t="s">
        <v>187</v>
      </c>
      <c r="B108" t="s">
        <v>2185</v>
      </c>
      <c r="C108" t="s">
        <v>2186</v>
      </c>
      <c r="D108">
        <v>6.8</v>
      </c>
      <c r="E108">
        <v>2022</v>
      </c>
      <c r="F108">
        <v>107</v>
      </c>
      <c r="G108" t="str">
        <f>Table1[[#This Row],[电视剧]] &amp; ",#genre#"</f>
        <v>一闪一闪亮星星,#genre#</v>
      </c>
      <c r="H108" s="17" t="s">
        <v>2953</v>
      </c>
      <c r="I108" s="7" t="str">
        <f>Table1[[#This Row],[标签]]&amp;Table1[[#This Row],[mkv]]</f>
        <v>一闪一闪亮星星,#genre#@shall we talk,http://em.21dtv.com/songs/60004942.mkv</v>
      </c>
    </row>
    <row r="109" spans="1:9">
      <c r="A109" t="s">
        <v>187</v>
      </c>
      <c r="B109" t="s">
        <v>2187</v>
      </c>
      <c r="C109" t="s">
        <v>2188</v>
      </c>
      <c r="D109">
        <v>6.8</v>
      </c>
      <c r="E109">
        <v>2022</v>
      </c>
      <c r="F109">
        <v>108</v>
      </c>
      <c r="G109" t="str">
        <f>Table1[[#This Row],[电视剧]] &amp; ",#genre#"</f>
        <v>长公主在上,#genre#</v>
      </c>
      <c r="H109" s="17" t="s">
        <v>2953</v>
      </c>
      <c r="I109" s="7" t="str">
        <f>Table1[[#This Row],[标签]]&amp;Table1[[#This Row],[mkv]]</f>
        <v>长公主在上,#genre#@shall we talk,http://em.21dtv.com/songs/60004942.mkv</v>
      </c>
    </row>
    <row r="110" spans="1:9">
      <c r="A110" t="s">
        <v>187</v>
      </c>
      <c r="B110" t="s">
        <v>2189</v>
      </c>
      <c r="C110" t="s">
        <v>2190</v>
      </c>
      <c r="D110">
        <v>6.8</v>
      </c>
      <c r="E110">
        <v>2022</v>
      </c>
      <c r="F110">
        <v>109</v>
      </c>
      <c r="G110" t="str">
        <f>Table1[[#This Row],[电视剧]] &amp; ",#genre#"</f>
        <v>向风而行,#genre#</v>
      </c>
      <c r="H110" s="17" t="s">
        <v>2953</v>
      </c>
      <c r="I110" s="7" t="str">
        <f>Table1[[#This Row],[标签]]&amp;Table1[[#This Row],[mkv]]</f>
        <v>向风而行,#genre#@shall we talk,http://em.21dtv.com/songs/60004942.mkv</v>
      </c>
    </row>
    <row r="111" spans="1:9">
      <c r="A111" t="s">
        <v>187</v>
      </c>
      <c r="B111" t="s">
        <v>2191</v>
      </c>
      <c r="C111" t="s">
        <v>2192</v>
      </c>
      <c r="D111">
        <v>6.8</v>
      </c>
      <c r="E111">
        <v>2022</v>
      </c>
      <c r="F111">
        <v>110</v>
      </c>
      <c r="G111" t="str">
        <f>Table1[[#This Row],[电视剧]] &amp; ",#genre#"</f>
        <v>祝卿好,#genre#</v>
      </c>
      <c r="H111" s="17" t="s">
        <v>2953</v>
      </c>
      <c r="I111" s="7" t="str">
        <f>Table1[[#This Row],[标签]]&amp;Table1[[#This Row],[mkv]]</f>
        <v>祝卿好,#genre#@shall we talk,http://em.21dtv.com/songs/60004942.mkv</v>
      </c>
    </row>
    <row r="112" spans="1:9">
      <c r="A112" t="s">
        <v>187</v>
      </c>
      <c r="B112" t="s">
        <v>2193</v>
      </c>
      <c r="C112" t="s">
        <v>2194</v>
      </c>
      <c r="D112">
        <v>6.8</v>
      </c>
      <c r="E112">
        <v>2022</v>
      </c>
      <c r="F112">
        <v>111</v>
      </c>
      <c r="G112" t="str">
        <f>Table1[[#This Row],[电视剧]] &amp; ",#genre#"</f>
        <v>妈，别闹了！,#genre#</v>
      </c>
      <c r="H112" s="17" t="s">
        <v>2953</v>
      </c>
      <c r="I112" s="7" t="str">
        <f>Table1[[#This Row],[标签]]&amp;Table1[[#This Row],[mkv]]</f>
        <v>妈，别闹了！,#genre#@shall we talk,http://em.21dtv.com/songs/60004942.mkv</v>
      </c>
    </row>
    <row r="113" spans="1:9">
      <c r="A113" t="s">
        <v>187</v>
      </c>
      <c r="B113" t="s">
        <v>2195</v>
      </c>
      <c r="C113" t="s">
        <v>2196</v>
      </c>
      <c r="D113">
        <v>6.8</v>
      </c>
      <c r="E113">
        <v>2022</v>
      </c>
      <c r="F113">
        <v>112</v>
      </c>
      <c r="G113" t="str">
        <f>Table1[[#This Row],[电视剧]] &amp; ",#genre#"</f>
        <v>外星女生柴小七2,#genre#</v>
      </c>
      <c r="H113" s="17" t="s">
        <v>2953</v>
      </c>
      <c r="I113" s="7" t="str">
        <f>Table1[[#This Row],[标签]]&amp;Table1[[#This Row],[mkv]]</f>
        <v>外星女生柴小七2,#genre#@shall we talk,http://em.21dtv.com/songs/60004942.mkv</v>
      </c>
    </row>
    <row r="114" spans="1:9">
      <c r="A114" t="s">
        <v>187</v>
      </c>
      <c r="B114" t="s">
        <v>2197</v>
      </c>
      <c r="C114" t="s">
        <v>2198</v>
      </c>
      <c r="D114">
        <v>6.8</v>
      </c>
      <c r="E114">
        <v>2022</v>
      </c>
      <c r="F114">
        <v>113</v>
      </c>
      <c r="G114" t="str">
        <f>Table1[[#This Row],[电视剧]] &amp; ",#genre#"</f>
        <v>亲爱的亚当,#genre#</v>
      </c>
      <c r="H114" s="17" t="s">
        <v>2953</v>
      </c>
      <c r="I114" s="7" t="str">
        <f>Table1[[#This Row],[标签]]&amp;Table1[[#This Row],[mkv]]</f>
        <v>亲爱的亚当,#genre#@shall we talk,http://em.21dtv.com/songs/60004942.mkv</v>
      </c>
    </row>
    <row r="115" spans="1:9">
      <c r="A115" t="s">
        <v>187</v>
      </c>
      <c r="B115" t="s">
        <v>2199</v>
      </c>
      <c r="C115" t="s">
        <v>2200</v>
      </c>
      <c r="D115">
        <v>6.8</v>
      </c>
      <c r="E115">
        <v>2022</v>
      </c>
      <c r="F115">
        <v>114</v>
      </c>
      <c r="G115" t="str">
        <f>Table1[[#This Row],[电视剧]] &amp; ",#genre#"</f>
        <v>这个杀手不改需求,#genre#</v>
      </c>
      <c r="H115" s="17" t="s">
        <v>2953</v>
      </c>
      <c r="I115" s="7" t="str">
        <f>Table1[[#This Row],[标签]]&amp;Table1[[#This Row],[mkv]]</f>
        <v>这个杀手不改需求,#genre#@shall we talk,http://em.21dtv.com/songs/60004942.mkv</v>
      </c>
    </row>
    <row r="116" spans="1:9">
      <c r="A116" t="s">
        <v>187</v>
      </c>
      <c r="B116" t="s">
        <v>2203</v>
      </c>
      <c r="C116" t="s">
        <v>2204</v>
      </c>
      <c r="D116">
        <v>6.7</v>
      </c>
      <c r="E116">
        <v>2022</v>
      </c>
      <c r="F116">
        <v>115</v>
      </c>
      <c r="G116" t="str">
        <f>Table1[[#This Row],[电视剧]] &amp; ",#genre#"</f>
        <v>县委大院,#genre#</v>
      </c>
      <c r="H116" s="17" t="s">
        <v>2953</v>
      </c>
      <c r="I116" s="7" t="str">
        <f>Table1[[#This Row],[标签]]&amp;Table1[[#This Row],[mkv]]</f>
        <v>县委大院,#genre#@shall we talk,http://em.21dtv.com/songs/60004942.mkv</v>
      </c>
    </row>
    <row r="117" spans="1:9">
      <c r="A117" t="s">
        <v>187</v>
      </c>
      <c r="B117" t="s">
        <v>2205</v>
      </c>
      <c r="C117" t="s">
        <v>2206</v>
      </c>
      <c r="D117">
        <v>6.7</v>
      </c>
      <c r="E117">
        <v>2022</v>
      </c>
      <c r="F117">
        <v>116</v>
      </c>
      <c r="G117" t="str">
        <f>Table1[[#This Row],[电视剧]] &amp; ",#genre#"</f>
        <v>重生之门,#genre#</v>
      </c>
      <c r="H117" s="17" t="s">
        <v>2953</v>
      </c>
      <c r="I117" s="7" t="str">
        <f>Table1[[#This Row],[标签]]&amp;Table1[[#This Row],[mkv]]</f>
        <v>重生之门,#genre#@shall we talk,http://em.21dtv.com/songs/60004942.mkv</v>
      </c>
    </row>
    <row r="118" spans="1:9">
      <c r="A118" t="s">
        <v>187</v>
      </c>
      <c r="B118" t="s">
        <v>2207</v>
      </c>
      <c r="C118" t="s">
        <v>2208</v>
      </c>
      <c r="D118">
        <v>6.7</v>
      </c>
      <c r="E118">
        <v>2022</v>
      </c>
      <c r="F118">
        <v>117</v>
      </c>
      <c r="G118" t="str">
        <f>Table1[[#This Row],[电视剧]] &amp; ",#genre#"</f>
        <v>花朝秋月夜,#genre#</v>
      </c>
      <c r="H118" s="17" t="s">
        <v>2953</v>
      </c>
      <c r="I118" s="7" t="str">
        <f>Table1[[#This Row],[标签]]&amp;Table1[[#This Row],[mkv]]</f>
        <v>花朝秋月夜,#genre#@shall we talk,http://em.21dtv.com/songs/60004942.mkv</v>
      </c>
    </row>
    <row r="119" spans="1:9">
      <c r="A119" t="s">
        <v>187</v>
      </c>
      <c r="B119" t="s">
        <v>2209</v>
      </c>
      <c r="C119" t="s">
        <v>2210</v>
      </c>
      <c r="D119">
        <v>6.7</v>
      </c>
      <c r="E119">
        <v>2022</v>
      </c>
      <c r="F119">
        <v>118</v>
      </c>
      <c r="G119" t="str">
        <f>Table1[[#This Row],[电视剧]] &amp; ",#genre#"</f>
        <v>大博弈,#genre#</v>
      </c>
      <c r="H119" s="17" t="s">
        <v>2953</v>
      </c>
      <c r="I119" s="7" t="str">
        <f>Table1[[#This Row],[标签]]&amp;Table1[[#This Row],[mkv]]</f>
        <v>大博弈,#genre#@shall we talk,http://em.21dtv.com/songs/60004942.mkv</v>
      </c>
    </row>
    <row r="120" spans="1:9">
      <c r="A120" t="s">
        <v>187</v>
      </c>
      <c r="B120" t="s">
        <v>2213</v>
      </c>
      <c r="C120" t="s">
        <v>2214</v>
      </c>
      <c r="D120">
        <v>6.7</v>
      </c>
      <c r="E120">
        <v>2022</v>
      </c>
      <c r="F120">
        <v>119</v>
      </c>
      <c r="G120" t="str">
        <f>Table1[[#This Row],[电视剧]] &amp; ",#genre#"</f>
        <v>致命主妇,#genre#</v>
      </c>
      <c r="H120" s="17" t="s">
        <v>2953</v>
      </c>
      <c r="I120" s="7" t="str">
        <f>Table1[[#This Row],[标签]]&amp;Table1[[#This Row],[mkv]]</f>
        <v>致命主妇,#genre#@shall we talk,http://em.21dtv.com/songs/60004942.mkv</v>
      </c>
    </row>
    <row r="121" spans="1:9">
      <c r="A121" t="s">
        <v>187</v>
      </c>
      <c r="B121" t="s">
        <v>2211</v>
      </c>
      <c r="C121" t="s">
        <v>2212</v>
      </c>
      <c r="D121">
        <v>6.6</v>
      </c>
      <c r="E121">
        <v>2022</v>
      </c>
      <c r="F121">
        <v>120</v>
      </c>
      <c r="G121" t="str">
        <f>Table1[[#This Row],[电视剧]] &amp; ",#genre#"</f>
        <v>沸腾人生,#genre#</v>
      </c>
      <c r="H121" s="17" t="s">
        <v>2953</v>
      </c>
      <c r="I121" s="7" t="str">
        <f>Table1[[#This Row],[标签]]&amp;Table1[[#This Row],[mkv]]</f>
        <v>沸腾人生,#genre#@shall we talk,http://em.21dtv.com/songs/60004942.mkv</v>
      </c>
    </row>
    <row r="122" spans="1:9">
      <c r="A122" t="s">
        <v>187</v>
      </c>
      <c r="B122" t="s">
        <v>2215</v>
      </c>
      <c r="C122" t="s">
        <v>2216</v>
      </c>
      <c r="D122">
        <v>6.6</v>
      </c>
      <c r="E122">
        <v>2022</v>
      </c>
      <c r="F122">
        <v>121</v>
      </c>
      <c r="G122" t="str">
        <f>Table1[[#This Row],[电视剧]] &amp; ",#genre#"</f>
        <v>浮图缘,#genre#</v>
      </c>
      <c r="H122" s="17" t="s">
        <v>2953</v>
      </c>
      <c r="I122" s="7" t="str">
        <f>Table1[[#This Row],[标签]]&amp;Table1[[#This Row],[mkv]]</f>
        <v>浮图缘,#genre#@shall we talk,http://em.21dtv.com/songs/60004942.mkv</v>
      </c>
    </row>
    <row r="123" spans="1:9">
      <c r="A123" t="s">
        <v>187</v>
      </c>
      <c r="B123" t="s">
        <v>2217</v>
      </c>
      <c r="C123" t="s">
        <v>2218</v>
      </c>
      <c r="D123">
        <v>6.6</v>
      </c>
      <c r="E123">
        <v>2022</v>
      </c>
      <c r="F123">
        <v>122</v>
      </c>
      <c r="G123" t="str">
        <f>Table1[[#This Row],[电视剧]] &amp; ",#genre#"</f>
        <v>少年派2,#genre#</v>
      </c>
      <c r="H123" s="17" t="s">
        <v>2953</v>
      </c>
      <c r="I123" s="7" t="str">
        <f>Table1[[#This Row],[标签]]&amp;Table1[[#This Row],[mkv]]</f>
        <v>少年派2,#genre#@shall we talk,http://em.21dtv.com/songs/60004942.mkv</v>
      </c>
    </row>
    <row r="124" spans="1:9">
      <c r="A124" t="s">
        <v>187</v>
      </c>
      <c r="B124" t="s">
        <v>2219</v>
      </c>
      <c r="C124" t="s">
        <v>2220</v>
      </c>
      <c r="D124">
        <v>6.6</v>
      </c>
      <c r="E124">
        <v>2022</v>
      </c>
      <c r="F124">
        <v>123</v>
      </c>
      <c r="G124" t="str">
        <f>Table1[[#This Row],[电视剧]] &amp; ",#genre#"</f>
        <v>我们的婚姻,#genre#</v>
      </c>
      <c r="H124" s="17" t="s">
        <v>2953</v>
      </c>
      <c r="I124" s="7" t="str">
        <f>Table1[[#This Row],[标签]]&amp;Table1[[#This Row],[mkv]]</f>
        <v>我们的婚姻,#genre#@shall we talk,http://em.21dtv.com/songs/60004942.mkv</v>
      </c>
    </row>
    <row r="125" spans="1:9">
      <c r="A125" t="s">
        <v>187</v>
      </c>
      <c r="B125" t="s">
        <v>2221</v>
      </c>
      <c r="C125" t="s">
        <v>2222</v>
      </c>
      <c r="D125">
        <v>6.6</v>
      </c>
      <c r="E125">
        <v>2022</v>
      </c>
      <c r="F125">
        <v>124</v>
      </c>
      <c r="G125" t="str">
        <f>Table1[[#This Row],[电视剧]] &amp; ",#genre#"</f>
        <v>执念如影,#genre#</v>
      </c>
      <c r="H125" s="17" t="s">
        <v>2953</v>
      </c>
      <c r="I125" s="7" t="str">
        <f>Table1[[#This Row],[标签]]&amp;Table1[[#This Row],[mkv]]</f>
        <v>执念如影,#genre#@shall we talk,http://em.21dtv.com/songs/60004942.mkv</v>
      </c>
    </row>
    <row r="126" spans="1:9">
      <c r="A126" t="s">
        <v>187</v>
      </c>
      <c r="B126" t="s">
        <v>2223</v>
      </c>
      <c r="C126" t="s">
        <v>2224</v>
      </c>
      <c r="D126">
        <v>6.6</v>
      </c>
      <c r="E126">
        <v>2022</v>
      </c>
      <c r="F126">
        <v>125</v>
      </c>
      <c r="G126" t="str">
        <f>Table1[[#This Row],[电视剧]] &amp; ",#genre#"</f>
        <v>流光之城,#genre#</v>
      </c>
      <c r="H126" s="17" t="s">
        <v>2953</v>
      </c>
      <c r="I126" s="7" t="str">
        <f>Table1[[#This Row],[标签]]&amp;Table1[[#This Row],[mkv]]</f>
        <v>流光之城,#genre#@shall we talk,http://em.21dtv.com/songs/60004942.mkv</v>
      </c>
    </row>
    <row r="127" spans="1:9">
      <c r="A127" t="s">
        <v>187</v>
      </c>
      <c r="B127" t="s">
        <v>2225</v>
      </c>
      <c r="C127" t="s">
        <v>2226</v>
      </c>
      <c r="D127">
        <v>6.6</v>
      </c>
      <c r="E127">
        <v>2022</v>
      </c>
      <c r="F127">
        <v>126</v>
      </c>
      <c r="G127" t="str">
        <f>Table1[[#This Row],[电视剧]] &amp; ",#genre#"</f>
        <v>十八年后的终极告白2.0,#genre#</v>
      </c>
      <c r="H127" s="17" t="s">
        <v>2953</v>
      </c>
      <c r="I127" s="7" t="str">
        <f>Table1[[#This Row],[标签]]&amp;Table1[[#This Row],[mkv]]</f>
        <v>十八年后的终极告白2.0,#genre#@shall we talk,http://em.21dtv.com/songs/60004942.mkv</v>
      </c>
    </row>
    <row r="128" spans="1:9">
      <c r="A128" t="s">
        <v>187</v>
      </c>
      <c r="B128" t="s">
        <v>2227</v>
      </c>
      <c r="C128" t="s">
        <v>2228</v>
      </c>
      <c r="D128">
        <v>6.6</v>
      </c>
      <c r="E128">
        <v>2022</v>
      </c>
      <c r="F128">
        <v>127</v>
      </c>
      <c r="G128" t="str">
        <f>Table1[[#This Row],[电视剧]] &amp; ",#genre#"</f>
        <v>锦衣迷踪,#genre#</v>
      </c>
      <c r="H128" s="17" t="s">
        <v>2953</v>
      </c>
      <c r="I128" s="7" t="str">
        <f>Table1[[#This Row],[标签]]&amp;Table1[[#This Row],[mkv]]</f>
        <v>锦衣迷踪,#genre#@shall we talk,http://em.21dtv.com/songs/60004942.mkv</v>
      </c>
    </row>
    <row r="129" spans="1:9">
      <c r="A129" t="s">
        <v>187</v>
      </c>
      <c r="B129" t="s">
        <v>2229</v>
      </c>
      <c r="C129" t="s">
        <v>2230</v>
      </c>
      <c r="D129">
        <v>6.5</v>
      </c>
      <c r="E129">
        <v>2022</v>
      </c>
      <c r="F129">
        <v>128</v>
      </c>
      <c r="G129" t="str">
        <f>Table1[[#This Row],[电视剧]] &amp; ",#genre#"</f>
        <v>请叫我总监,#genre#</v>
      </c>
      <c r="H129" s="17" t="s">
        <v>2953</v>
      </c>
      <c r="I129" s="7" t="str">
        <f>Table1[[#This Row],[标签]]&amp;Table1[[#This Row],[mkv]]</f>
        <v>请叫我总监,#genre#@shall we talk,http://em.21dtv.com/songs/60004942.mkv</v>
      </c>
    </row>
    <row r="130" spans="1:9">
      <c r="A130" t="s">
        <v>187</v>
      </c>
      <c r="B130" t="s">
        <v>2231</v>
      </c>
      <c r="C130" t="s">
        <v>2232</v>
      </c>
      <c r="D130">
        <v>6.5</v>
      </c>
      <c r="E130">
        <v>2022</v>
      </c>
      <c r="F130">
        <v>129</v>
      </c>
      <c r="G130" t="str">
        <f>Table1[[#This Row],[电视剧]] &amp; ",#genre#"</f>
        <v>亲爱的生命,#genre#</v>
      </c>
      <c r="H130" s="17" t="s">
        <v>2953</v>
      </c>
      <c r="I130" s="7" t="str">
        <f>Table1[[#This Row],[标签]]&amp;Table1[[#This Row],[mkv]]</f>
        <v>亲爱的生命,#genre#@shall we talk,http://em.21dtv.com/songs/60004942.mkv</v>
      </c>
    </row>
    <row r="131" spans="1:9">
      <c r="A131" t="s">
        <v>187</v>
      </c>
      <c r="B131" t="s">
        <v>2235</v>
      </c>
      <c r="C131" t="s">
        <v>2236</v>
      </c>
      <c r="D131">
        <v>6.5</v>
      </c>
      <c r="E131">
        <v>2022</v>
      </c>
      <c r="F131">
        <v>130</v>
      </c>
      <c r="G131" t="str">
        <f>Table1[[#This Row],[电视剧]] &amp; ",#genre#"</f>
        <v>不期而至,#genre#</v>
      </c>
      <c r="H131" s="17" t="s">
        <v>2953</v>
      </c>
      <c r="I131" s="7" t="str">
        <f>Table1[[#This Row],[标签]]&amp;Table1[[#This Row],[mkv]]</f>
        <v>不期而至,#genre#@shall we talk,http://em.21dtv.com/songs/60004942.mkv</v>
      </c>
    </row>
    <row r="132" spans="1:9">
      <c r="A132" t="s">
        <v>187</v>
      </c>
      <c r="B132" t="s">
        <v>2237</v>
      </c>
      <c r="C132" t="s">
        <v>2238</v>
      </c>
      <c r="D132">
        <v>6.5</v>
      </c>
      <c r="E132">
        <v>2022</v>
      </c>
      <c r="F132">
        <v>131</v>
      </c>
      <c r="G132" t="str">
        <f>Table1[[#This Row],[电视剧]] &amp; ",#genre#"</f>
        <v>乌云遇皎月,#genre#</v>
      </c>
      <c r="H132" s="17" t="s">
        <v>2953</v>
      </c>
      <c r="I132" s="7" t="str">
        <f>Table1[[#This Row],[标签]]&amp;Table1[[#This Row],[mkv]]</f>
        <v>乌云遇皎月,#genre#@shall we talk,http://em.21dtv.com/songs/60004942.mkv</v>
      </c>
    </row>
    <row r="133" spans="1:9">
      <c r="A133" t="s">
        <v>187</v>
      </c>
      <c r="B133" t="s">
        <v>2239</v>
      </c>
      <c r="C133" t="s">
        <v>2240</v>
      </c>
      <c r="D133">
        <v>6.5</v>
      </c>
      <c r="E133">
        <v>2022</v>
      </c>
      <c r="F133">
        <v>132</v>
      </c>
      <c r="G133" t="str">
        <f>Table1[[#This Row],[电视剧]] &amp; ",#genre#"</f>
        <v>回到明天,#genre#</v>
      </c>
      <c r="H133" s="17" t="s">
        <v>2953</v>
      </c>
      <c r="I133" s="7" t="str">
        <f>Table1[[#This Row],[标签]]&amp;Table1[[#This Row],[mkv]]</f>
        <v>回到明天,#genre#@shall we talk,http://em.21dtv.com/songs/60004942.mkv</v>
      </c>
    </row>
    <row r="134" spans="1:9">
      <c r="A134" t="s">
        <v>187</v>
      </c>
      <c r="B134" t="s">
        <v>2241</v>
      </c>
      <c r="C134" t="s">
        <v>2242</v>
      </c>
      <c r="D134">
        <v>6.5</v>
      </c>
      <c r="E134">
        <v>2022</v>
      </c>
      <c r="F134">
        <v>133</v>
      </c>
      <c r="G134" t="str">
        <f>Table1[[#This Row],[电视剧]] &amp; ",#genre#"</f>
        <v>狮子山下的故事,#genre#</v>
      </c>
      <c r="H134" s="17" t="s">
        <v>2953</v>
      </c>
      <c r="I134" s="7" t="str">
        <f>Table1[[#This Row],[标签]]&amp;Table1[[#This Row],[mkv]]</f>
        <v>狮子山下的故事,#genre#@shall we talk,http://em.21dtv.com/songs/60004942.mkv</v>
      </c>
    </row>
    <row r="135" spans="1:9">
      <c r="A135" t="s">
        <v>187</v>
      </c>
      <c r="B135" t="s">
        <v>2243</v>
      </c>
      <c r="C135" t="s">
        <v>2244</v>
      </c>
      <c r="D135">
        <v>6.5</v>
      </c>
      <c r="E135">
        <v>2022</v>
      </c>
      <c r="F135">
        <v>134</v>
      </c>
      <c r="G135" t="str">
        <f>Table1[[#This Row],[电视剧]] &amp; ",#genre#"</f>
        <v>逐流时代,#genre#</v>
      </c>
      <c r="H135" s="17" t="s">
        <v>2953</v>
      </c>
      <c r="I135" s="7" t="str">
        <f>Table1[[#This Row],[标签]]&amp;Table1[[#This Row],[mkv]]</f>
        <v>逐流时代,#genre#@shall we talk,http://em.21dtv.com/songs/60004942.mkv</v>
      </c>
    </row>
    <row r="136" spans="1:9">
      <c r="A136" t="s">
        <v>187</v>
      </c>
      <c r="B136" t="s">
        <v>2245</v>
      </c>
      <c r="C136" t="s">
        <v>2246</v>
      </c>
      <c r="D136">
        <v>6.5</v>
      </c>
      <c r="E136">
        <v>2022</v>
      </c>
      <c r="F136">
        <v>135</v>
      </c>
      <c r="G136" t="str">
        <f>Table1[[#This Row],[电视剧]] &amp; ",#genre#"</f>
        <v>百万同居计划,#genre#</v>
      </c>
      <c r="H136" s="17" t="s">
        <v>2953</v>
      </c>
      <c r="I136" s="7" t="str">
        <f>Table1[[#This Row],[标签]]&amp;Table1[[#This Row],[mkv]]</f>
        <v>百万同居计划,#genre#@shall we talk,http://em.21dtv.com/songs/60004942.mkv</v>
      </c>
    </row>
    <row r="137" spans="1:9">
      <c r="A137" t="s">
        <v>187</v>
      </c>
      <c r="B137" t="s">
        <v>2233</v>
      </c>
      <c r="C137" t="s">
        <v>2234</v>
      </c>
      <c r="D137">
        <v>6.4</v>
      </c>
      <c r="E137">
        <v>2022</v>
      </c>
      <c r="F137">
        <v>136</v>
      </c>
      <c r="G137" t="str">
        <f>Table1[[#This Row],[电视剧]] &amp; ",#genre#"</f>
        <v>追着彩虹的我们,#genre#</v>
      </c>
      <c r="H137" s="17" t="s">
        <v>2953</v>
      </c>
      <c r="I137" s="7" t="str">
        <f>Table1[[#This Row],[标签]]&amp;Table1[[#This Row],[mkv]]</f>
        <v>追着彩虹的我们,#genre#@shall we talk,http://em.21dtv.com/songs/60004942.mkv</v>
      </c>
    </row>
    <row r="138" spans="1:9">
      <c r="A138" t="s">
        <v>187</v>
      </c>
      <c r="B138" t="s">
        <v>2247</v>
      </c>
      <c r="C138" t="s">
        <v>2248</v>
      </c>
      <c r="D138">
        <v>6.4</v>
      </c>
      <c r="E138">
        <v>2022</v>
      </c>
      <c r="F138">
        <v>137</v>
      </c>
      <c r="G138" t="str">
        <f>Table1[[#This Row],[电视剧]] &amp; ",#genre#"</f>
        <v>谢谢你医生,#genre#</v>
      </c>
      <c r="H138" s="17" t="s">
        <v>2953</v>
      </c>
      <c r="I138" s="7" t="str">
        <f>Table1[[#This Row],[标签]]&amp;Table1[[#This Row],[mkv]]</f>
        <v>谢谢你医生,#genre#@shall we talk,http://em.21dtv.com/songs/60004942.mkv</v>
      </c>
    </row>
    <row r="139" spans="1:9">
      <c r="A139" t="s">
        <v>187</v>
      </c>
      <c r="B139" t="s">
        <v>2249</v>
      </c>
      <c r="C139" t="s">
        <v>2250</v>
      </c>
      <c r="D139">
        <v>6.4</v>
      </c>
      <c r="E139">
        <v>2022</v>
      </c>
      <c r="F139">
        <v>138</v>
      </c>
      <c r="G139" t="str">
        <f>Table1[[#This Row],[电视剧]] &amp; ",#genre#"</f>
        <v>覆流年,#genre#</v>
      </c>
      <c r="H139" s="17" t="s">
        <v>2953</v>
      </c>
      <c r="I139" s="7" t="str">
        <f>Table1[[#This Row],[标签]]&amp;Table1[[#This Row],[mkv]]</f>
        <v>覆流年,#genre#@shall we talk,http://em.21dtv.com/songs/60004942.mkv</v>
      </c>
    </row>
    <row r="140" spans="1:9">
      <c r="A140" t="s">
        <v>187</v>
      </c>
      <c r="B140" t="s">
        <v>2251</v>
      </c>
      <c r="C140" t="s">
        <v>2252</v>
      </c>
      <c r="D140">
        <v>6.4</v>
      </c>
      <c r="E140">
        <v>2022</v>
      </c>
      <c r="F140">
        <v>139</v>
      </c>
      <c r="G140" t="str">
        <f>Table1[[#This Row],[电视剧]] &amp; ",#genre#"</f>
        <v>欢迎光临,#genre#</v>
      </c>
      <c r="H140" s="17" t="s">
        <v>2953</v>
      </c>
      <c r="I140" s="7" t="str">
        <f>Table1[[#This Row],[标签]]&amp;Table1[[#This Row],[mkv]]</f>
        <v>欢迎光临,#genre#@shall we talk,http://em.21dtv.com/songs/60004942.mkv</v>
      </c>
    </row>
    <row r="141" spans="1:9">
      <c r="A141" t="s">
        <v>187</v>
      </c>
      <c r="B141" t="s">
        <v>2253</v>
      </c>
      <c r="C141" t="s">
        <v>2254</v>
      </c>
      <c r="D141">
        <v>6.4</v>
      </c>
      <c r="E141">
        <v>2022</v>
      </c>
      <c r="F141">
        <v>140</v>
      </c>
      <c r="G141" t="str">
        <f>Table1[[#This Row],[电视剧]] &amp; ",#genre#"</f>
        <v>仙尊，今天洗白了吗,#genre#</v>
      </c>
      <c r="H141" s="17" t="s">
        <v>2953</v>
      </c>
      <c r="I141" s="7" t="str">
        <f>Table1[[#This Row],[标签]]&amp;Table1[[#This Row],[mkv]]</f>
        <v>仙尊，今天洗白了吗,#genre#@shall we talk,http://em.21dtv.com/songs/60004942.mkv</v>
      </c>
    </row>
    <row r="142" spans="1:9">
      <c r="A142" t="s">
        <v>187</v>
      </c>
      <c r="B142" t="s">
        <v>2255</v>
      </c>
      <c r="C142" t="s">
        <v>2256</v>
      </c>
      <c r="D142">
        <v>6.4</v>
      </c>
      <c r="E142">
        <v>2022</v>
      </c>
      <c r="F142">
        <v>141</v>
      </c>
      <c r="G142" t="str">
        <f>Table1[[#This Row],[电视剧]] &amp; ",#genre#"</f>
        <v>张卫国的夏天,#genre#</v>
      </c>
      <c r="H142" s="17" t="s">
        <v>2953</v>
      </c>
      <c r="I142" s="7" t="str">
        <f>Table1[[#This Row],[标签]]&amp;Table1[[#This Row],[mkv]]</f>
        <v>张卫国的夏天,#genre#@shall we talk,http://em.21dtv.com/songs/60004942.mkv</v>
      </c>
    </row>
    <row r="143" spans="1:9">
      <c r="A143" t="s">
        <v>187</v>
      </c>
      <c r="B143" t="s">
        <v>2257</v>
      </c>
      <c r="C143" t="s">
        <v>2258</v>
      </c>
      <c r="D143">
        <v>6.4</v>
      </c>
      <c r="E143">
        <v>2022</v>
      </c>
      <c r="F143">
        <v>142</v>
      </c>
      <c r="G143" t="str">
        <f>Table1[[#This Row],[电视剧]] &amp; ",#genre#"</f>
        <v>对决,#genre#</v>
      </c>
      <c r="H143" s="17" t="s">
        <v>2953</v>
      </c>
      <c r="I143" s="7" t="str">
        <f>Table1[[#This Row],[标签]]&amp;Table1[[#This Row],[mkv]]</f>
        <v>对决,#genre#@shall we talk,http://em.21dtv.com/songs/60004942.mkv</v>
      </c>
    </row>
    <row r="144" spans="1:9">
      <c r="A144" t="s">
        <v>187</v>
      </c>
      <c r="B144" t="s">
        <v>2259</v>
      </c>
      <c r="C144" t="s">
        <v>2260</v>
      </c>
      <c r="D144">
        <v>6.4</v>
      </c>
      <c r="E144">
        <v>2022</v>
      </c>
      <c r="F144">
        <v>143</v>
      </c>
      <c r="G144" t="str">
        <f>Table1[[#This Row],[电视剧]] &amp; ",#genre#"</f>
        <v>拜托了！别宠我 第二季,#genre#</v>
      </c>
      <c r="H144" s="17" t="s">
        <v>2953</v>
      </c>
      <c r="I144" s="7" t="str">
        <f>Table1[[#This Row],[标签]]&amp;Table1[[#This Row],[mkv]]</f>
        <v>拜托了！别宠我 第二季,#genre#@shall we talk,http://em.21dtv.com/songs/60004942.mkv</v>
      </c>
    </row>
    <row r="145" spans="1:9">
      <c r="A145" t="s">
        <v>187</v>
      </c>
      <c r="B145" t="s">
        <v>2261</v>
      </c>
      <c r="C145" t="s">
        <v>2262</v>
      </c>
      <c r="D145">
        <v>6.4</v>
      </c>
      <c r="E145">
        <v>2022</v>
      </c>
      <c r="F145">
        <v>144</v>
      </c>
      <c r="G145" t="str">
        <f>Table1[[#This Row],[电视剧]] &amp; ",#genre#"</f>
        <v>好好说话,#genre#</v>
      </c>
      <c r="H145" s="17" t="s">
        <v>2953</v>
      </c>
      <c r="I145" s="7" t="str">
        <f>Table1[[#This Row],[标签]]&amp;Table1[[#This Row],[mkv]]</f>
        <v>好好说话,#genre#@shall we talk,http://em.21dtv.com/songs/60004942.mkv</v>
      </c>
    </row>
    <row r="146" spans="1:9">
      <c r="A146" t="s">
        <v>187</v>
      </c>
      <c r="B146" t="s">
        <v>2263</v>
      </c>
      <c r="C146" t="s">
        <v>2264</v>
      </c>
      <c r="D146">
        <v>6.4</v>
      </c>
      <c r="E146">
        <v>2022</v>
      </c>
      <c r="F146">
        <v>145</v>
      </c>
      <c r="G146" t="str">
        <f>Table1[[#This Row],[电视剧]] &amp; ",#genre#"</f>
        <v>美食无间,#genre#</v>
      </c>
      <c r="H146" s="17" t="s">
        <v>2953</v>
      </c>
      <c r="I146" s="7" t="str">
        <f>Table1[[#This Row],[标签]]&amp;Table1[[#This Row],[mkv]]</f>
        <v>美食无间,#genre#@shall we talk,http://em.21dtv.com/songs/60004942.mkv</v>
      </c>
    </row>
    <row r="147" spans="1:9">
      <c r="A147" t="s">
        <v>187</v>
      </c>
      <c r="B147" t="s">
        <v>2265</v>
      </c>
      <c r="C147" t="s">
        <v>2266</v>
      </c>
      <c r="D147">
        <v>6.4</v>
      </c>
      <c r="E147">
        <v>2022</v>
      </c>
      <c r="F147">
        <v>146</v>
      </c>
      <c r="G147" t="str">
        <f>Table1[[#This Row],[电视剧]] &amp; ",#genre#"</f>
        <v>破晓东方,#genre#</v>
      </c>
      <c r="H147" s="17" t="s">
        <v>2953</v>
      </c>
      <c r="I147" s="7" t="str">
        <f>Table1[[#This Row],[标签]]&amp;Table1[[#This Row],[mkv]]</f>
        <v>破晓东方,#genre#@shall we talk,http://em.21dtv.com/songs/60004942.mkv</v>
      </c>
    </row>
    <row r="148" spans="1:9">
      <c r="A148" t="s">
        <v>187</v>
      </c>
      <c r="B148" t="s">
        <v>2277</v>
      </c>
      <c r="C148" t="s">
        <v>2278</v>
      </c>
      <c r="D148">
        <v>6.4</v>
      </c>
      <c r="E148">
        <v>2022</v>
      </c>
      <c r="F148">
        <v>147</v>
      </c>
      <c r="G148" t="str">
        <f>Table1[[#This Row],[电视剧]] &amp; ",#genre#"</f>
        <v>幸福二重奏,#genre#</v>
      </c>
      <c r="H148" s="17" t="s">
        <v>2953</v>
      </c>
      <c r="I148" s="7" t="str">
        <f>Table1[[#This Row],[标签]]&amp;Table1[[#This Row],[mkv]]</f>
        <v>幸福二重奏,#genre#@shall we talk,http://em.21dtv.com/songs/60004942.mkv</v>
      </c>
    </row>
    <row r="149" spans="1:9">
      <c r="A149" t="s">
        <v>187</v>
      </c>
      <c r="B149" t="s">
        <v>2269</v>
      </c>
      <c r="C149" t="s">
        <v>2270</v>
      </c>
      <c r="D149">
        <v>6.3</v>
      </c>
      <c r="E149">
        <v>2022</v>
      </c>
      <c r="F149">
        <v>148</v>
      </c>
      <c r="G149" t="str">
        <f>Table1[[#This Row],[电视剧]] &amp; ",#genre#"</f>
        <v>说英雄谁是英雄,#genre#</v>
      </c>
      <c r="H149" s="17" t="s">
        <v>2953</v>
      </c>
      <c r="I149" s="7" t="str">
        <f>Table1[[#This Row],[标签]]&amp;Table1[[#This Row],[mkv]]</f>
        <v>说英雄谁是英雄,#genre#@shall we talk,http://em.21dtv.com/songs/60004942.mkv</v>
      </c>
    </row>
    <row r="150" spans="1:9">
      <c r="A150" t="s">
        <v>187</v>
      </c>
      <c r="B150" t="s">
        <v>2271</v>
      </c>
      <c r="C150" t="s">
        <v>2272</v>
      </c>
      <c r="D150">
        <v>6.3</v>
      </c>
      <c r="E150">
        <v>2022</v>
      </c>
      <c r="F150">
        <v>149</v>
      </c>
      <c r="G150" t="str">
        <f>Table1[[#This Row],[电视剧]] &amp; ",#genre#"</f>
        <v>夜色倾心,#genre#</v>
      </c>
      <c r="H150" s="17" t="s">
        <v>2953</v>
      </c>
      <c r="I150" s="7" t="str">
        <f>Table1[[#This Row],[标签]]&amp;Table1[[#This Row],[mkv]]</f>
        <v>夜色倾心,#genre#@shall we talk,http://em.21dtv.com/songs/60004942.mkv</v>
      </c>
    </row>
    <row r="151" spans="1:9">
      <c r="A151" t="s">
        <v>187</v>
      </c>
      <c r="B151" t="s">
        <v>2273</v>
      </c>
      <c r="C151" t="s">
        <v>2274</v>
      </c>
      <c r="D151">
        <v>6.3</v>
      </c>
      <c r="E151">
        <v>2022</v>
      </c>
      <c r="F151">
        <v>150</v>
      </c>
      <c r="G151" t="str">
        <f>Table1[[#This Row],[电视剧]] &amp; ",#genre#"</f>
        <v>超时空大玩家,#genre#</v>
      </c>
      <c r="H151" s="17" t="s">
        <v>2953</v>
      </c>
      <c r="I151" s="7" t="str">
        <f>Table1[[#This Row],[标签]]&amp;Table1[[#This Row],[mkv]]</f>
        <v>超时空大玩家,#genre#@shall we talk,http://em.21dtv.com/songs/60004942.mkv</v>
      </c>
    </row>
    <row r="152" spans="1:9">
      <c r="A152" t="s">
        <v>187</v>
      </c>
      <c r="B152" t="s">
        <v>2275</v>
      </c>
      <c r="C152" t="s">
        <v>2276</v>
      </c>
      <c r="D152">
        <v>6.3</v>
      </c>
      <c r="E152">
        <v>2022</v>
      </c>
      <c r="F152">
        <v>151</v>
      </c>
      <c r="G152" t="str">
        <f>Table1[[#This Row],[电视剧]] &amp; ",#genre#"</f>
        <v>假日暖洋洋2,#genre#</v>
      </c>
      <c r="H152" s="17" t="s">
        <v>2953</v>
      </c>
      <c r="I152" s="7" t="str">
        <f>Table1[[#This Row],[标签]]&amp;Table1[[#This Row],[mkv]]</f>
        <v>假日暖洋洋2,#genre#@shall we talk,http://em.21dtv.com/songs/60004942.mkv</v>
      </c>
    </row>
    <row r="153" spans="1:9">
      <c r="A153" t="s">
        <v>187</v>
      </c>
      <c r="B153" t="s">
        <v>2279</v>
      </c>
      <c r="C153" t="s">
        <v>2280</v>
      </c>
      <c r="D153">
        <v>6.3</v>
      </c>
      <c r="E153">
        <v>2022</v>
      </c>
      <c r="F153">
        <v>152</v>
      </c>
      <c r="G153" t="str">
        <f>Table1[[#This Row],[电视剧]] &amp; ",#genre#"</f>
        <v>大唐来的苏无名,#genre#</v>
      </c>
      <c r="H153" s="17" t="s">
        <v>2953</v>
      </c>
      <c r="I153" s="7" t="str">
        <f>Table1[[#This Row],[标签]]&amp;Table1[[#This Row],[mkv]]</f>
        <v>大唐来的苏无名,#genre#@shall we talk,http://em.21dtv.com/songs/60004942.mkv</v>
      </c>
    </row>
    <row r="154" spans="1:9">
      <c r="A154" t="s">
        <v>187</v>
      </c>
      <c r="B154" t="s">
        <v>2281</v>
      </c>
      <c r="C154" t="s">
        <v>2282</v>
      </c>
      <c r="D154">
        <v>6.3</v>
      </c>
      <c r="E154">
        <v>2022</v>
      </c>
      <c r="F154">
        <v>153</v>
      </c>
      <c r="G154" t="str">
        <f>Table1[[#This Row],[电视剧]] &amp; ",#genre#"</f>
        <v>神医大人别撩我,#genre#</v>
      </c>
      <c r="H154" s="17" t="s">
        <v>2953</v>
      </c>
      <c r="I154" s="7" t="str">
        <f>Table1[[#This Row],[标签]]&amp;Table1[[#This Row],[mkv]]</f>
        <v>神医大人别撩我,#genre#@shall we talk,http://em.21dtv.com/songs/60004942.mkv</v>
      </c>
    </row>
    <row r="155" spans="1:9">
      <c r="A155" t="s">
        <v>187</v>
      </c>
      <c r="B155" t="s">
        <v>2283</v>
      </c>
      <c r="C155" t="s">
        <v>2284</v>
      </c>
      <c r="D155">
        <v>6.3</v>
      </c>
      <c r="E155">
        <v>2022</v>
      </c>
      <c r="F155">
        <v>154</v>
      </c>
      <c r="G155" t="str">
        <f>Table1[[#This Row],[电视剧]] &amp; ",#genre#"</f>
        <v>季前赛,#genre#</v>
      </c>
      <c r="H155" s="17" t="s">
        <v>2953</v>
      </c>
      <c r="I155" s="7" t="str">
        <f>Table1[[#This Row],[标签]]&amp;Table1[[#This Row],[mkv]]</f>
        <v>季前赛,#genre#@shall we talk,http://em.21dtv.com/songs/60004942.mkv</v>
      </c>
    </row>
    <row r="156" spans="1:9">
      <c r="A156" t="s">
        <v>187</v>
      </c>
      <c r="B156" t="s">
        <v>2302</v>
      </c>
      <c r="C156" t="s">
        <v>2303</v>
      </c>
      <c r="D156">
        <v>6.3</v>
      </c>
      <c r="E156">
        <v>2022</v>
      </c>
      <c r="F156">
        <v>155</v>
      </c>
      <c r="G156" t="str">
        <f>Table1[[#This Row],[电视剧]] &amp; ",#genre#"</f>
        <v>原来是老师啊！,#genre#</v>
      </c>
      <c r="H156" s="17" t="s">
        <v>2953</v>
      </c>
      <c r="I156" s="7" t="str">
        <f>Table1[[#This Row],[标签]]&amp;Table1[[#This Row],[mkv]]</f>
        <v>原来是老师啊！,#genre#@shall we talk,http://em.21dtv.com/songs/60004942.mkv</v>
      </c>
    </row>
    <row r="157" spans="1:9">
      <c r="A157" t="s">
        <v>187</v>
      </c>
      <c r="B157" t="s">
        <v>2267</v>
      </c>
      <c r="C157" t="s">
        <v>2268</v>
      </c>
      <c r="D157">
        <v>6.2</v>
      </c>
      <c r="E157">
        <v>2022</v>
      </c>
      <c r="F157">
        <v>156</v>
      </c>
      <c r="G157" t="str">
        <f>Table1[[#This Row],[电视剧]] &amp; ",#genre#"</f>
        <v>民国大侦探,#genre#</v>
      </c>
      <c r="H157" s="17" t="s">
        <v>2953</v>
      </c>
      <c r="I157" s="7" t="str">
        <f>Table1[[#This Row],[标签]]&amp;Table1[[#This Row],[mkv]]</f>
        <v>民国大侦探,#genre#@shall we talk,http://em.21dtv.com/songs/60004942.mkv</v>
      </c>
    </row>
    <row r="158" spans="1:9">
      <c r="A158" t="s">
        <v>187</v>
      </c>
      <c r="B158" t="s">
        <v>2285</v>
      </c>
      <c r="C158" t="s">
        <v>2286</v>
      </c>
      <c r="D158">
        <v>6.2</v>
      </c>
      <c r="E158">
        <v>2022</v>
      </c>
      <c r="F158">
        <v>157</v>
      </c>
      <c r="G158" t="str">
        <f>Table1[[#This Row],[电视剧]] &amp; ",#genre#"</f>
        <v>两个人的小森林,#genre#</v>
      </c>
      <c r="H158" s="17" t="s">
        <v>2953</v>
      </c>
      <c r="I158" s="7" t="str">
        <f>Table1[[#This Row],[标签]]&amp;Table1[[#This Row],[mkv]]</f>
        <v>两个人的小森林,#genre#@shall we talk,http://em.21dtv.com/songs/60004942.mkv</v>
      </c>
    </row>
    <row r="159" spans="1:9">
      <c r="A159" t="s">
        <v>187</v>
      </c>
      <c r="B159" t="s">
        <v>2287</v>
      </c>
      <c r="C159" t="s">
        <v>2288</v>
      </c>
      <c r="D159">
        <v>6.2</v>
      </c>
      <c r="E159">
        <v>2022</v>
      </c>
      <c r="F159">
        <v>158</v>
      </c>
      <c r="G159" t="str">
        <f>Table1[[#This Row],[电视剧]] &amp; ",#genre#"</f>
        <v>回来的女儿,#genre#</v>
      </c>
      <c r="H159" s="17" t="s">
        <v>2953</v>
      </c>
      <c r="I159" s="7" t="str">
        <f>Table1[[#This Row],[标签]]&amp;Table1[[#This Row],[mkv]]</f>
        <v>回来的女儿,#genre#@shall we talk,http://em.21dtv.com/songs/60004942.mkv</v>
      </c>
    </row>
    <row r="160" spans="1:9">
      <c r="A160" t="s">
        <v>187</v>
      </c>
      <c r="B160" t="s">
        <v>2289</v>
      </c>
      <c r="C160" t="s">
        <v>2290</v>
      </c>
      <c r="D160">
        <v>6.2</v>
      </c>
      <c r="E160">
        <v>2022</v>
      </c>
      <c r="F160">
        <v>159</v>
      </c>
      <c r="G160" t="str">
        <f>Table1[[#This Row],[电视剧]] &amp; ",#genre#"</f>
        <v>寒枝折不断,#genre#</v>
      </c>
      <c r="H160" s="17" t="s">
        <v>2953</v>
      </c>
      <c r="I160" s="7" t="str">
        <f>Table1[[#This Row],[标签]]&amp;Table1[[#This Row],[mkv]]</f>
        <v>寒枝折不断,#genre#@shall we talk,http://em.21dtv.com/songs/60004942.mkv</v>
      </c>
    </row>
    <row r="161" spans="1:9">
      <c r="A161" t="s">
        <v>187</v>
      </c>
      <c r="B161" t="s">
        <v>2291</v>
      </c>
      <c r="C161" t="s">
        <v>2292</v>
      </c>
      <c r="D161">
        <v>6.2</v>
      </c>
      <c r="E161">
        <v>2022</v>
      </c>
      <c r="F161">
        <v>160</v>
      </c>
      <c r="G161" t="str">
        <f>Table1[[#This Row],[电视剧]] &amp; ",#genre#"</f>
        <v>救了一万次的你,#genre#</v>
      </c>
      <c r="H161" s="17" t="s">
        <v>2953</v>
      </c>
      <c r="I161" s="7" t="str">
        <f>Table1[[#This Row],[标签]]&amp;Table1[[#This Row],[mkv]]</f>
        <v>救了一万次的你,#genre#@shall we talk,http://em.21dtv.com/songs/60004942.mkv</v>
      </c>
    </row>
    <row r="162" spans="1:9">
      <c r="A162" t="s">
        <v>187</v>
      </c>
      <c r="B162" t="s">
        <v>2293</v>
      </c>
      <c r="C162" t="s">
        <v>2294</v>
      </c>
      <c r="D162">
        <v>6.2</v>
      </c>
      <c r="E162">
        <v>2022</v>
      </c>
      <c r="F162">
        <v>161</v>
      </c>
      <c r="G162" t="str">
        <f>Table1[[#This Row],[电视剧]] &amp; ",#genre#"</f>
        <v>别跟姐姐撒野,#genre#</v>
      </c>
      <c r="H162" s="17" t="s">
        <v>2953</v>
      </c>
      <c r="I162" s="7" t="str">
        <f>Table1[[#This Row],[标签]]&amp;Table1[[#This Row],[mkv]]</f>
        <v>别跟姐姐撒野,#genre#@shall we talk,http://em.21dtv.com/songs/60004942.mkv</v>
      </c>
    </row>
    <row r="163" spans="1:9">
      <c r="A163" t="s">
        <v>187</v>
      </c>
      <c r="B163" t="s">
        <v>2295</v>
      </c>
      <c r="C163" t="s">
        <v>2296</v>
      </c>
      <c r="D163">
        <v>6.2</v>
      </c>
      <c r="E163">
        <v>2022</v>
      </c>
      <c r="F163">
        <v>162</v>
      </c>
      <c r="G163" t="str">
        <f>Table1[[#This Row],[电视剧]] &amp; ",#genre#"</f>
        <v>传家,#genre#</v>
      </c>
      <c r="H163" s="17" t="s">
        <v>2953</v>
      </c>
      <c r="I163" s="7" t="str">
        <f>Table1[[#This Row],[标签]]&amp;Table1[[#This Row],[mkv]]</f>
        <v>传家,#genre#@shall we talk,http://em.21dtv.com/songs/60004942.mkv</v>
      </c>
    </row>
    <row r="164" spans="1:9">
      <c r="A164" t="s">
        <v>187</v>
      </c>
      <c r="B164" t="s">
        <v>2297</v>
      </c>
      <c r="C164" t="s">
        <v>2298</v>
      </c>
      <c r="D164">
        <v>6.2</v>
      </c>
      <c r="E164">
        <v>2022</v>
      </c>
      <c r="F164">
        <v>163</v>
      </c>
      <c r="G164" t="str">
        <f>Table1[[#This Row],[电视剧]] &amp; ",#genre#"</f>
        <v>廉政狙击,#genre#</v>
      </c>
      <c r="H164" s="17" t="s">
        <v>2953</v>
      </c>
      <c r="I164" s="7" t="str">
        <f>Table1[[#This Row],[标签]]&amp;Table1[[#This Row],[mkv]]</f>
        <v>廉政狙击,#genre#@shall we talk,http://em.21dtv.com/songs/60004942.mkv</v>
      </c>
    </row>
    <row r="165" spans="1:9">
      <c r="A165" t="s">
        <v>187</v>
      </c>
      <c r="B165" t="s">
        <v>2299</v>
      </c>
      <c r="C165" t="s">
        <v>2260</v>
      </c>
      <c r="D165">
        <v>6.2</v>
      </c>
      <c r="E165">
        <v>2022</v>
      </c>
      <c r="F165">
        <v>164</v>
      </c>
      <c r="G165" t="str">
        <f>Table1[[#This Row],[电视剧]] &amp; ",#genre#"</f>
        <v>拜托了！别宠我,#genre#</v>
      </c>
      <c r="H165" s="17" t="s">
        <v>2953</v>
      </c>
      <c r="I165" s="7" t="str">
        <f>Table1[[#This Row],[标签]]&amp;Table1[[#This Row],[mkv]]</f>
        <v>拜托了！别宠我,#genre#@shall we talk,http://em.21dtv.com/songs/60004942.mkv</v>
      </c>
    </row>
    <row r="166" spans="1:9">
      <c r="A166" t="s">
        <v>187</v>
      </c>
      <c r="B166" t="s">
        <v>2300</v>
      </c>
      <c r="C166" t="s">
        <v>2301</v>
      </c>
      <c r="D166">
        <v>6.2</v>
      </c>
      <c r="E166">
        <v>2022</v>
      </c>
      <c r="F166">
        <v>165</v>
      </c>
      <c r="G166" t="str">
        <f>Table1[[#This Row],[电视剧]] &amp; ",#genre#"</f>
        <v>加油！妈妈,#genre#</v>
      </c>
      <c r="H166" s="17" t="s">
        <v>2953</v>
      </c>
      <c r="I166" s="7" t="str">
        <f>Table1[[#This Row],[标签]]&amp;Table1[[#This Row],[mkv]]</f>
        <v>加油！妈妈,#genre#@shall we talk,http://em.21dtv.com/songs/60004942.mkv</v>
      </c>
    </row>
    <row r="167" spans="1:9">
      <c r="A167" t="s">
        <v>187</v>
      </c>
      <c r="B167" t="s">
        <v>2304</v>
      </c>
      <c r="C167" t="s">
        <v>2305</v>
      </c>
      <c r="D167">
        <v>6.2</v>
      </c>
      <c r="E167">
        <v>2022</v>
      </c>
      <c r="F167">
        <v>166</v>
      </c>
      <c r="G167" t="str">
        <f>Table1[[#This Row],[电视剧]] &amp; ",#genre#"</f>
        <v>大世界扭蛋机,#genre#</v>
      </c>
      <c r="H167" s="17" t="s">
        <v>2953</v>
      </c>
      <c r="I167" s="7" t="str">
        <f>Table1[[#This Row],[标签]]&amp;Table1[[#This Row],[mkv]]</f>
        <v>大世界扭蛋机,#genre#@shall we talk,http://em.21dtv.com/songs/60004942.mkv</v>
      </c>
    </row>
    <row r="168" spans="1:9">
      <c r="A168" t="s">
        <v>187</v>
      </c>
      <c r="B168" t="s">
        <v>2306</v>
      </c>
      <c r="C168" t="s">
        <v>2307</v>
      </c>
      <c r="D168">
        <v>6.2</v>
      </c>
      <c r="E168">
        <v>2022</v>
      </c>
      <c r="F168">
        <v>167</v>
      </c>
      <c r="G168" t="str">
        <f>Table1[[#This Row],[电视剧]] &amp; ",#genre#"</f>
        <v>潇洒佳人淡淡妆,#genre#</v>
      </c>
      <c r="H168" s="17" t="s">
        <v>2953</v>
      </c>
      <c r="I168" s="7" t="str">
        <f>Table1[[#This Row],[标签]]&amp;Table1[[#This Row],[mkv]]</f>
        <v>潇洒佳人淡淡妆,#genre#@shall we talk,http://em.21dtv.com/songs/60004942.mkv</v>
      </c>
    </row>
    <row r="169" spans="1:9">
      <c r="A169" t="s">
        <v>187</v>
      </c>
      <c r="B169" t="s">
        <v>2308</v>
      </c>
      <c r="C169" t="s">
        <v>2309</v>
      </c>
      <c r="D169">
        <v>6.2</v>
      </c>
      <c r="E169">
        <v>2022</v>
      </c>
      <c r="F169">
        <v>168</v>
      </c>
      <c r="G169" t="str">
        <f>Table1[[#This Row],[电视剧]] &amp; ",#genre#"</f>
        <v>危险爱人,#genre#</v>
      </c>
      <c r="H169" s="17" t="s">
        <v>2953</v>
      </c>
      <c r="I169" s="7" t="str">
        <f>Table1[[#This Row],[标签]]&amp;Table1[[#This Row],[mkv]]</f>
        <v>危险爱人,#genre#@shall we talk,http://em.21dtv.com/songs/60004942.mkv</v>
      </c>
    </row>
    <row r="170" spans="1:9">
      <c r="A170" t="s">
        <v>187</v>
      </c>
      <c r="B170" t="s">
        <v>2310</v>
      </c>
      <c r="C170" t="s">
        <v>2311</v>
      </c>
      <c r="D170">
        <v>6.2</v>
      </c>
      <c r="E170">
        <v>2022</v>
      </c>
      <c r="F170">
        <v>169</v>
      </c>
      <c r="G170" t="str">
        <f>Table1[[#This Row],[电视剧]] &amp; ",#genre#"</f>
        <v>勇敢的翅膀,#genre#</v>
      </c>
      <c r="H170" s="17" t="s">
        <v>2953</v>
      </c>
      <c r="I170" s="7" t="str">
        <f>Table1[[#This Row],[标签]]&amp;Table1[[#This Row],[mkv]]</f>
        <v>勇敢的翅膀,#genre#@shall we talk,http://em.21dtv.com/songs/60004942.mkv</v>
      </c>
    </row>
    <row r="171" spans="1:9">
      <c r="A171" t="s">
        <v>187</v>
      </c>
      <c r="B171" t="s">
        <v>2312</v>
      </c>
      <c r="C171" t="s">
        <v>2313</v>
      </c>
      <c r="D171">
        <v>6.2</v>
      </c>
      <c r="E171">
        <v>2022</v>
      </c>
      <c r="F171">
        <v>170</v>
      </c>
      <c r="G171" t="str">
        <f>Table1[[#This Row],[电视剧]] &amp; ",#genre#"</f>
        <v>双生陌生人,#genre#</v>
      </c>
      <c r="H171" s="17" t="s">
        <v>2953</v>
      </c>
      <c r="I171" s="7" t="str">
        <f>Table1[[#This Row],[标签]]&amp;Table1[[#This Row],[mkv]]</f>
        <v>双生陌生人,#genre#@shall we talk,http://em.21dtv.com/songs/60004942.mkv</v>
      </c>
    </row>
    <row r="172" spans="1:9">
      <c r="A172" t="s">
        <v>187</v>
      </c>
      <c r="B172" t="s">
        <v>2314</v>
      </c>
      <c r="C172" t="s">
        <v>2315</v>
      </c>
      <c r="D172">
        <v>6.2</v>
      </c>
      <c r="E172">
        <v>2022</v>
      </c>
      <c r="F172">
        <v>171</v>
      </c>
      <c r="G172" t="str">
        <f>Table1[[#This Row],[电视剧]] &amp; ",#genre#"</f>
        <v>滴水的推理书屋,#genre#</v>
      </c>
      <c r="H172" s="17" t="s">
        <v>2953</v>
      </c>
      <c r="I172" s="7" t="str">
        <f>Table1[[#This Row],[标签]]&amp;Table1[[#This Row],[mkv]]</f>
        <v>滴水的推理书屋,#genre#@shall we talk,http://em.21dtv.com/songs/60004942.mkv</v>
      </c>
    </row>
    <row r="173" spans="1:9">
      <c r="A173" t="s">
        <v>187</v>
      </c>
      <c r="B173" t="s">
        <v>2316</v>
      </c>
      <c r="C173" t="s">
        <v>2317</v>
      </c>
      <c r="D173">
        <v>6.2</v>
      </c>
      <c r="E173">
        <v>2022</v>
      </c>
      <c r="F173">
        <v>172</v>
      </c>
      <c r="G173" t="str">
        <f>Table1[[#This Row],[电视剧]] &amp; ",#genre#"</f>
        <v>神奇的灯泡,#genre#</v>
      </c>
      <c r="H173" s="17" t="s">
        <v>2953</v>
      </c>
      <c r="I173" s="7" t="str">
        <f>Table1[[#This Row],[标签]]&amp;Table1[[#This Row],[mkv]]</f>
        <v>神奇的灯泡,#genre#@shall we talk,http://em.21dtv.com/songs/60004942.mkv</v>
      </c>
    </row>
    <row r="174" spans="1:9">
      <c r="A174" t="s">
        <v>187</v>
      </c>
      <c r="B174" t="s">
        <v>2318</v>
      </c>
      <c r="C174" t="s">
        <v>2319</v>
      </c>
      <c r="D174">
        <v>6.1</v>
      </c>
      <c r="E174">
        <v>2022</v>
      </c>
      <c r="F174">
        <v>173</v>
      </c>
      <c r="G174" t="str">
        <f>Table1[[#This Row],[电视剧]] &amp; ",#genre#"</f>
        <v>千金丫环,#genre#</v>
      </c>
      <c r="H174" s="17" t="s">
        <v>2953</v>
      </c>
      <c r="I174" s="7" t="str">
        <f>Table1[[#This Row],[标签]]&amp;Table1[[#This Row],[mkv]]</f>
        <v>千金丫环,#genre#@shall we talk,http://em.21dtv.com/songs/60004942.mkv</v>
      </c>
    </row>
    <row r="175" spans="1:9">
      <c r="A175" t="s">
        <v>187</v>
      </c>
      <c r="B175" t="s">
        <v>2320</v>
      </c>
      <c r="C175" t="s">
        <v>2321</v>
      </c>
      <c r="D175">
        <v>6.1</v>
      </c>
      <c r="E175">
        <v>2022</v>
      </c>
      <c r="F175">
        <v>174</v>
      </c>
      <c r="G175" t="str">
        <f>Table1[[#This Row],[电视剧]] &amp; ",#genre#"</f>
        <v>江照黎明,#genre#</v>
      </c>
      <c r="H175" s="17" t="s">
        <v>2953</v>
      </c>
      <c r="I175" s="7" t="str">
        <f>Table1[[#This Row],[标签]]&amp;Table1[[#This Row],[mkv]]</f>
        <v>江照黎明,#genre#@shall we talk,http://em.21dtv.com/songs/60004942.mkv</v>
      </c>
    </row>
    <row r="176" spans="1:9">
      <c r="A176" t="s">
        <v>187</v>
      </c>
      <c r="B176" t="s">
        <v>2322</v>
      </c>
      <c r="C176" t="s">
        <v>2323</v>
      </c>
      <c r="D176">
        <v>6.1</v>
      </c>
      <c r="E176">
        <v>2022</v>
      </c>
      <c r="F176">
        <v>175</v>
      </c>
      <c r="G176" t="str">
        <f>Table1[[#This Row],[电视剧]] &amp; ",#genre#"</f>
        <v>我迟到了那么多年,#genre#</v>
      </c>
      <c r="H176" s="17" t="s">
        <v>2953</v>
      </c>
      <c r="I176" s="7" t="str">
        <f>Table1[[#This Row],[标签]]&amp;Table1[[#This Row],[mkv]]</f>
        <v>我迟到了那么多年,#genre#@shall we talk,http://em.21dtv.com/songs/60004942.mkv</v>
      </c>
    </row>
    <row r="177" spans="1:9">
      <c r="A177" t="s">
        <v>187</v>
      </c>
      <c r="B177" t="s">
        <v>2324</v>
      </c>
      <c r="C177" t="s">
        <v>2325</v>
      </c>
      <c r="D177">
        <v>6.1</v>
      </c>
      <c r="E177">
        <v>2022</v>
      </c>
      <c r="F177">
        <v>176</v>
      </c>
      <c r="G177" t="str">
        <f>Table1[[#This Row],[电视剧]] &amp; ",#genre#"</f>
        <v>反转人生,#genre#</v>
      </c>
      <c r="H177" s="17" t="s">
        <v>2953</v>
      </c>
      <c r="I177" s="7" t="str">
        <f>Table1[[#This Row],[标签]]&amp;Table1[[#This Row],[mkv]]</f>
        <v>反转人生,#genre#@shall we talk,http://em.21dtv.com/songs/60004942.mkv</v>
      </c>
    </row>
    <row r="178" spans="1:9">
      <c r="A178" t="s">
        <v>187</v>
      </c>
      <c r="B178" t="s">
        <v>2326</v>
      </c>
      <c r="C178" t="s">
        <v>2327</v>
      </c>
      <c r="D178">
        <v>6.1</v>
      </c>
      <c r="E178">
        <v>2022</v>
      </c>
      <c r="F178">
        <v>177</v>
      </c>
      <c r="G178" t="str">
        <f>Table1[[#This Row],[电视剧]] &amp; ",#genre#"</f>
        <v>她们的名字,#genre#</v>
      </c>
      <c r="H178" s="17" t="s">
        <v>2953</v>
      </c>
      <c r="I178" s="7" t="str">
        <f>Table1[[#This Row],[标签]]&amp;Table1[[#This Row],[mkv]]</f>
        <v>她们的名字,#genre#@shall we talk,http://em.21dtv.com/songs/60004942.mkv</v>
      </c>
    </row>
    <row r="179" spans="1:9">
      <c r="A179" t="s">
        <v>187</v>
      </c>
      <c r="B179" t="s">
        <v>2328</v>
      </c>
      <c r="C179" t="s">
        <v>2329</v>
      </c>
      <c r="D179">
        <v>6.1</v>
      </c>
      <c r="E179">
        <v>2022</v>
      </c>
      <c r="F179">
        <v>178</v>
      </c>
      <c r="G179" t="str">
        <f>Table1[[#This Row],[电视剧]] &amp; ",#genre#"</f>
        <v>铁拳英雄,#genre#</v>
      </c>
      <c r="H179" s="17" t="s">
        <v>2953</v>
      </c>
      <c r="I179" s="7" t="str">
        <f>Table1[[#This Row],[标签]]&amp;Table1[[#This Row],[mkv]]</f>
        <v>铁拳英雄,#genre#@shall we talk,http://em.21dtv.com/songs/60004942.mkv</v>
      </c>
    </row>
    <row r="180" spans="1:9">
      <c r="A180" t="s">
        <v>187</v>
      </c>
      <c r="B180" t="s">
        <v>2330</v>
      </c>
      <c r="C180" t="s">
        <v>2331</v>
      </c>
      <c r="D180">
        <v>6.1</v>
      </c>
      <c r="E180">
        <v>2022</v>
      </c>
      <c r="F180">
        <v>179</v>
      </c>
      <c r="G180" t="str">
        <f>Table1[[#This Row],[电视剧]] &amp; ",#genre#"</f>
        <v>云中谁寄锦书来,#genre#</v>
      </c>
      <c r="H180" s="17" t="s">
        <v>2953</v>
      </c>
      <c r="I180" s="7" t="str">
        <f>Table1[[#This Row],[标签]]&amp;Table1[[#This Row],[mkv]]</f>
        <v>云中谁寄锦书来,#genre#@shall we talk,http://em.21dtv.com/songs/60004942.mkv</v>
      </c>
    </row>
    <row r="181" spans="1:9">
      <c r="A181" t="s">
        <v>187</v>
      </c>
      <c r="B181" t="s">
        <v>2332</v>
      </c>
      <c r="C181" t="s">
        <v>2333</v>
      </c>
      <c r="D181">
        <v>6.1</v>
      </c>
      <c r="E181">
        <v>2022</v>
      </c>
      <c r="F181">
        <v>180</v>
      </c>
      <c r="G181" t="str">
        <f>Table1[[#This Row],[电视剧]] &amp; ",#genre#"</f>
        <v>玉面桃花总相逢,#genre#</v>
      </c>
      <c r="H181" s="17" t="s">
        <v>2953</v>
      </c>
      <c r="I181" s="7" t="str">
        <f>Table1[[#This Row],[标签]]&amp;Table1[[#This Row],[mkv]]</f>
        <v>玉面桃花总相逢,#genre#@shall we talk,http://em.21dtv.com/songs/60004942.mkv</v>
      </c>
    </row>
    <row r="182" spans="1:9">
      <c r="A182" t="s">
        <v>187</v>
      </c>
      <c r="B182" t="s">
        <v>2334</v>
      </c>
      <c r="C182" t="s">
        <v>2335</v>
      </c>
      <c r="D182">
        <v>6.1</v>
      </c>
      <c r="E182">
        <v>2022</v>
      </c>
      <c r="F182">
        <v>181</v>
      </c>
      <c r="G182" t="str">
        <f>Table1[[#This Row],[电视剧]] &amp; ",#genre#"</f>
        <v>第二次拥抱,#genre#</v>
      </c>
      <c r="H182" s="17" t="s">
        <v>2953</v>
      </c>
      <c r="I182" s="7" t="str">
        <f>Table1[[#This Row],[标签]]&amp;Table1[[#This Row],[mkv]]</f>
        <v>第二次拥抱,#genre#@shall we talk,http://em.21dtv.com/songs/60004942.mkv</v>
      </c>
    </row>
    <row r="183" spans="1:9">
      <c r="A183" t="s">
        <v>187</v>
      </c>
      <c r="B183" t="s">
        <v>2336</v>
      </c>
      <c r="C183" t="s">
        <v>2337</v>
      </c>
      <c r="D183">
        <v>6.1</v>
      </c>
      <c r="E183">
        <v>2022</v>
      </c>
      <c r="F183">
        <v>182</v>
      </c>
      <c r="G183" t="str">
        <f>Table1[[#This Row],[电视剧]] &amp; ",#genre#"</f>
        <v>千金难逃,#genre#</v>
      </c>
      <c r="H183" s="17" t="s">
        <v>2953</v>
      </c>
      <c r="I183" s="7" t="str">
        <f>Table1[[#This Row],[标签]]&amp;Table1[[#This Row],[mkv]]</f>
        <v>千金难逃,#genre#@shall we talk,http://em.21dtv.com/songs/60004942.mkv</v>
      </c>
    </row>
    <row r="184" spans="1:9">
      <c r="A184" t="s">
        <v>187</v>
      </c>
      <c r="B184" t="s">
        <v>2338</v>
      </c>
      <c r="C184" t="s">
        <v>2339</v>
      </c>
      <c r="D184">
        <v>6.1</v>
      </c>
      <c r="E184">
        <v>2022</v>
      </c>
      <c r="F184">
        <v>183</v>
      </c>
      <c r="G184" t="str">
        <f>Table1[[#This Row],[电视剧]] &amp; ",#genre#"</f>
        <v>谎言使用法则,#genre#</v>
      </c>
      <c r="H184" s="17" t="s">
        <v>2953</v>
      </c>
      <c r="I184" s="7" t="str">
        <f>Table1[[#This Row],[标签]]&amp;Table1[[#This Row],[mkv]]</f>
        <v>谎言使用法则,#genre#@shall we talk,http://em.21dtv.com/songs/60004942.mkv</v>
      </c>
    </row>
    <row r="185" spans="1:9">
      <c r="A185" t="s">
        <v>187</v>
      </c>
      <c r="B185" t="s">
        <v>2340</v>
      </c>
      <c r="C185" t="s">
        <v>2341</v>
      </c>
      <c r="D185">
        <v>6.1</v>
      </c>
      <c r="E185">
        <v>2022</v>
      </c>
      <c r="F185">
        <v>184</v>
      </c>
      <c r="G185" t="str">
        <f>Table1[[#This Row],[电视剧]] &amp; ",#genre#"</f>
        <v>究竟天有几高,#genre#</v>
      </c>
      <c r="H185" s="17" t="s">
        <v>2953</v>
      </c>
      <c r="I185" s="7" t="str">
        <f>Table1[[#This Row],[标签]]&amp;Table1[[#This Row],[mkv]]</f>
        <v>究竟天有几高,#genre#@shall we talk,http://em.21dtv.com/songs/60004942.mkv</v>
      </c>
    </row>
    <row r="186" spans="1:9">
      <c r="A186" t="s">
        <v>187</v>
      </c>
      <c r="B186" t="s">
        <v>2342</v>
      </c>
      <c r="C186" t="s">
        <v>2343</v>
      </c>
      <c r="D186">
        <v>6</v>
      </c>
      <c r="E186">
        <v>2022</v>
      </c>
      <c r="F186">
        <v>185</v>
      </c>
      <c r="G186" t="str">
        <f>Table1[[#This Row],[电视剧]] &amp; ",#genre#"</f>
        <v>余生，请多指教,#genre#</v>
      </c>
      <c r="H186" s="17" t="s">
        <v>2953</v>
      </c>
      <c r="I186" s="7" t="str">
        <f>Table1[[#This Row],[标签]]&amp;Table1[[#This Row],[mkv]]</f>
        <v>余生，请多指教,#genre#@shall we talk,http://em.21dtv.com/songs/60004942.mkv</v>
      </c>
    </row>
    <row r="187" spans="1:9">
      <c r="A187" t="s">
        <v>187</v>
      </c>
      <c r="B187" t="s">
        <v>2344</v>
      </c>
      <c r="C187" t="s">
        <v>2345</v>
      </c>
      <c r="D187">
        <v>6</v>
      </c>
      <c r="E187">
        <v>2022</v>
      </c>
      <c r="F187">
        <v>186</v>
      </c>
      <c r="G187" t="str">
        <f>Table1[[#This Row],[电视剧]] &amp; ",#genre#"</f>
        <v>请君,#genre#</v>
      </c>
      <c r="H187" s="17" t="s">
        <v>2953</v>
      </c>
      <c r="I187" s="7" t="str">
        <f>Table1[[#This Row],[标签]]&amp;Table1[[#This Row],[mkv]]</f>
        <v>请君,#genre#@shall we talk,http://em.21dtv.com/songs/60004942.mkv</v>
      </c>
    </row>
    <row r="188" spans="1:9">
      <c r="A188" t="s">
        <v>187</v>
      </c>
      <c r="B188" t="s">
        <v>2346</v>
      </c>
      <c r="C188" t="s">
        <v>2347</v>
      </c>
      <c r="D188">
        <v>6</v>
      </c>
      <c r="E188">
        <v>2022</v>
      </c>
      <c r="F188">
        <v>187</v>
      </c>
      <c r="G188" t="str">
        <f>Table1[[#This Row],[电视剧]] &amp; ",#genre#"</f>
        <v>才不要和老板谈恋爱,#genre#</v>
      </c>
      <c r="H188" s="17" t="s">
        <v>2953</v>
      </c>
      <c r="I188" s="7" t="str">
        <f>Table1[[#This Row],[标签]]&amp;Table1[[#This Row],[mkv]]</f>
        <v>才不要和老板谈恋爱,#genre#@shall we talk,http://em.21dtv.com/songs/60004942.mkv</v>
      </c>
    </row>
    <row r="189" spans="1:9">
      <c r="A189" t="s">
        <v>187</v>
      </c>
      <c r="B189" t="s">
        <v>2348</v>
      </c>
      <c r="C189" t="s">
        <v>2349</v>
      </c>
      <c r="D189">
        <v>6</v>
      </c>
      <c r="E189">
        <v>2022</v>
      </c>
      <c r="F189">
        <v>188</v>
      </c>
      <c r="G189" t="str">
        <f>Table1[[#This Row],[电视剧]] &amp; ",#genre#"</f>
        <v>了不起的D小姐,#genre#</v>
      </c>
      <c r="H189" s="17" t="s">
        <v>2953</v>
      </c>
      <c r="I189" s="7" t="str">
        <f>Table1[[#This Row],[标签]]&amp;Table1[[#This Row],[mkv]]</f>
        <v>了不起的D小姐,#genre#@shall we talk,http://em.21dtv.com/songs/60004942.mkv</v>
      </c>
    </row>
    <row r="190" spans="1:9">
      <c r="A190" t="s">
        <v>187</v>
      </c>
      <c r="B190" t="s">
        <v>2350</v>
      </c>
      <c r="C190" t="s">
        <v>2351</v>
      </c>
      <c r="D190">
        <v>6</v>
      </c>
      <c r="E190">
        <v>2022</v>
      </c>
      <c r="F190">
        <v>189</v>
      </c>
      <c r="G190" t="str">
        <f>Table1[[#This Row],[电视剧]] &amp; ",#genre#"</f>
        <v>谁都知道我爱你,#genre#</v>
      </c>
      <c r="H190" s="17" t="s">
        <v>2953</v>
      </c>
      <c r="I190" s="7" t="str">
        <f>Table1[[#This Row],[标签]]&amp;Table1[[#This Row],[mkv]]</f>
        <v>谁都知道我爱你,#genre#@shall we talk,http://em.21dtv.com/songs/60004942.mkv</v>
      </c>
    </row>
    <row r="191" spans="1:9">
      <c r="A191" t="s">
        <v>187</v>
      </c>
      <c r="B191" t="s">
        <v>2352</v>
      </c>
      <c r="C191" t="s">
        <v>2353</v>
      </c>
      <c r="D191">
        <v>6</v>
      </c>
      <c r="E191">
        <v>2022</v>
      </c>
      <c r="F191">
        <v>190</v>
      </c>
      <c r="G191" t="str">
        <f>Table1[[#This Row],[电视剧]] &amp; ",#genre#"</f>
        <v>买定离手我爱你,#genre#</v>
      </c>
      <c r="H191" s="17" t="s">
        <v>2953</v>
      </c>
      <c r="I191" s="7" t="str">
        <f>Table1[[#This Row],[标签]]&amp;Table1[[#This Row],[mkv]]</f>
        <v>买定离手我爱你,#genre#@shall we talk,http://em.21dtv.com/songs/60004942.mkv</v>
      </c>
    </row>
    <row r="192" spans="1:9">
      <c r="A192" t="s">
        <v>187</v>
      </c>
      <c r="B192" t="s">
        <v>2354</v>
      </c>
      <c r="C192" t="s">
        <v>2355</v>
      </c>
      <c r="D192">
        <v>5.9</v>
      </c>
      <c r="E192">
        <v>2022</v>
      </c>
      <c r="F192">
        <v>191</v>
      </c>
      <c r="G192" t="str">
        <f>Table1[[#This Row],[电视剧]] &amp; ",#genre#"</f>
        <v>沉香如屑·沉香重华,#genre#</v>
      </c>
      <c r="H192" s="17" t="s">
        <v>2953</v>
      </c>
      <c r="I192" s="7" t="str">
        <f>Table1[[#This Row],[标签]]&amp;Table1[[#This Row],[mkv]]</f>
        <v>沉香如屑·沉香重华,#genre#@shall we talk,http://em.21dtv.com/songs/60004942.mkv</v>
      </c>
    </row>
    <row r="193" spans="1:9">
      <c r="A193" t="s">
        <v>187</v>
      </c>
      <c r="B193" t="s">
        <v>2356</v>
      </c>
      <c r="C193" t="s">
        <v>2357</v>
      </c>
      <c r="D193">
        <v>5.9</v>
      </c>
      <c r="E193">
        <v>2022</v>
      </c>
      <c r="F193">
        <v>192</v>
      </c>
      <c r="G193" t="str">
        <f>Table1[[#This Row],[电视剧]] &amp; ",#genre#"</f>
        <v>爱的二八定律,#genre#</v>
      </c>
      <c r="H193" s="17" t="s">
        <v>2953</v>
      </c>
      <c r="I193" s="7" t="str">
        <f>Table1[[#This Row],[标签]]&amp;Table1[[#This Row],[mkv]]</f>
        <v>爱的二八定律,#genre#@shall we talk,http://em.21dtv.com/songs/60004942.mkv</v>
      </c>
    </row>
    <row r="194" spans="1:9">
      <c r="A194" t="s">
        <v>187</v>
      </c>
      <c r="B194" t="s">
        <v>2358</v>
      </c>
      <c r="C194" t="s">
        <v>2359</v>
      </c>
      <c r="D194">
        <v>5.9</v>
      </c>
      <c r="E194">
        <v>2022</v>
      </c>
      <c r="F194">
        <v>193</v>
      </c>
      <c r="G194" t="str">
        <f>Table1[[#This Row],[电视剧]] &amp; ",#genre#"</f>
        <v>今生有你,#genre#</v>
      </c>
      <c r="H194" s="17" t="s">
        <v>2953</v>
      </c>
      <c r="I194" s="7" t="str">
        <f>Table1[[#This Row],[标签]]&amp;Table1[[#This Row],[mkv]]</f>
        <v>今生有你,#genre#@shall we talk,http://em.21dtv.com/songs/60004942.mkv</v>
      </c>
    </row>
    <row r="195" spans="1:9">
      <c r="A195" t="s">
        <v>187</v>
      </c>
      <c r="B195" t="s">
        <v>2360</v>
      </c>
      <c r="C195" t="s">
        <v>2361</v>
      </c>
      <c r="D195">
        <v>5.9</v>
      </c>
      <c r="E195">
        <v>2022</v>
      </c>
      <c r="F195">
        <v>194</v>
      </c>
      <c r="G195" t="str">
        <f>Table1[[#This Row],[电视剧]] &amp; ",#genre#"</f>
        <v>淘金,#genre#</v>
      </c>
      <c r="H195" s="17" t="s">
        <v>2953</v>
      </c>
      <c r="I195" s="7" t="str">
        <f>Table1[[#This Row],[标签]]&amp;Table1[[#This Row],[mkv]]</f>
        <v>淘金,#genre#@shall we talk,http://em.21dtv.com/songs/60004942.mkv</v>
      </c>
    </row>
    <row r="196" spans="1:9">
      <c r="A196" t="s">
        <v>187</v>
      </c>
      <c r="B196" t="s">
        <v>2362</v>
      </c>
      <c r="C196" t="s">
        <v>2363</v>
      </c>
      <c r="D196">
        <v>5.9</v>
      </c>
      <c r="E196">
        <v>2022</v>
      </c>
      <c r="F196">
        <v>195</v>
      </c>
      <c r="G196" t="str">
        <f>Table1[[#This Row],[电视剧]] &amp; ",#genre#"</f>
        <v>遇见你之后,#genre#</v>
      </c>
      <c r="H196" s="17" t="s">
        <v>2953</v>
      </c>
      <c r="I196" s="7" t="str">
        <f>Table1[[#This Row],[标签]]&amp;Table1[[#This Row],[mkv]]</f>
        <v>遇见你之后,#genre#@shall we talk,http://em.21dtv.com/songs/60004942.mkv</v>
      </c>
    </row>
    <row r="197" spans="1:9">
      <c r="A197" t="s">
        <v>187</v>
      </c>
      <c r="B197" t="s">
        <v>2364</v>
      </c>
      <c r="C197" t="s">
        <v>2365</v>
      </c>
      <c r="D197">
        <v>5.9</v>
      </c>
      <c r="E197">
        <v>2022</v>
      </c>
      <c r="F197">
        <v>196</v>
      </c>
      <c r="G197" t="str">
        <f>Table1[[#This Row],[电视剧]] &amp; ",#genre#"</f>
        <v>陪你一起好好吃饭,#genre#</v>
      </c>
      <c r="H197" s="17" t="s">
        <v>2953</v>
      </c>
      <c r="I197" s="7" t="str">
        <f>Table1[[#This Row],[标签]]&amp;Table1[[#This Row],[mkv]]</f>
        <v>陪你一起好好吃饭,#genre#@shall we talk,http://em.21dtv.com/songs/60004942.mkv</v>
      </c>
    </row>
    <row r="198" spans="1:9">
      <c r="A198" t="s">
        <v>187</v>
      </c>
      <c r="B198" t="s">
        <v>2366</v>
      </c>
      <c r="C198" t="s">
        <v>2260</v>
      </c>
      <c r="D198">
        <v>5.9</v>
      </c>
      <c r="E198">
        <v>2022</v>
      </c>
      <c r="F198">
        <v>197</v>
      </c>
      <c r="G198" t="str">
        <f>Table1[[#This Row],[电视剧]] &amp; ",#genre#"</f>
        <v>拜托了！别宠我 第三季,#genre#</v>
      </c>
      <c r="H198" s="17" t="s">
        <v>2953</v>
      </c>
      <c r="I198" s="7" t="str">
        <f>Table1[[#This Row],[标签]]&amp;Table1[[#This Row],[mkv]]</f>
        <v>拜托了！别宠我 第三季,#genre#@shall we talk,http://em.21dtv.com/songs/60004942.mkv</v>
      </c>
    </row>
    <row r="199" spans="1:9">
      <c r="A199" t="s">
        <v>187</v>
      </c>
      <c r="B199" t="s">
        <v>2367</v>
      </c>
      <c r="C199" t="s">
        <v>2368</v>
      </c>
      <c r="D199">
        <v>5.9</v>
      </c>
      <c r="E199">
        <v>2022</v>
      </c>
      <c r="F199">
        <v>198</v>
      </c>
      <c r="G199" t="str">
        <f>Table1[[#This Row],[电视剧]] &amp; ",#genre#"</f>
        <v>瞄准你的未来,#genre#</v>
      </c>
      <c r="H199" s="17" t="s">
        <v>2953</v>
      </c>
      <c r="I199" s="7" t="str">
        <f>Table1[[#This Row],[标签]]&amp;Table1[[#This Row],[mkv]]</f>
        <v>瞄准你的未来,#genre#@shall we talk,http://em.21dtv.com/songs/60004942.mkv</v>
      </c>
    </row>
    <row r="200" spans="1:9">
      <c r="A200" t="s">
        <v>187</v>
      </c>
      <c r="B200" t="s">
        <v>2369</v>
      </c>
      <c r="C200" t="s">
        <v>2370</v>
      </c>
      <c r="D200">
        <v>5.9</v>
      </c>
      <c r="E200">
        <v>2022</v>
      </c>
      <c r="F200">
        <v>199</v>
      </c>
      <c r="G200" t="str">
        <f>Table1[[#This Row],[电视剧]] &amp; ",#genre#"</f>
        <v>光阴里的故事,#genre#</v>
      </c>
      <c r="H200" s="17" t="s">
        <v>2953</v>
      </c>
      <c r="I200" s="7" t="str">
        <f>Table1[[#This Row],[标签]]&amp;Table1[[#This Row],[mkv]]</f>
        <v>光阴里的故事,#genre#@shall we talk,http://em.21dtv.com/songs/60004942.mkv</v>
      </c>
    </row>
    <row r="201" spans="1:9">
      <c r="A201" t="s">
        <v>187</v>
      </c>
      <c r="B201" t="s">
        <v>2371</v>
      </c>
      <c r="C201" t="s">
        <v>2372</v>
      </c>
      <c r="D201">
        <v>5.9</v>
      </c>
      <c r="E201">
        <v>2022</v>
      </c>
      <c r="F201">
        <v>200</v>
      </c>
      <c r="G201" t="str">
        <f>Table1[[#This Row],[电视剧]] &amp; ",#genre#"</f>
        <v>黯夜守护者,#genre#</v>
      </c>
      <c r="H201" s="17" t="s">
        <v>2953</v>
      </c>
      <c r="I201" s="7" t="str">
        <f>Table1[[#This Row],[标签]]&amp;Table1[[#This Row],[mkv]]</f>
        <v>黯夜守护者,#genre#@shall we talk,http://em.21dtv.com/songs/60004942.mkv</v>
      </c>
    </row>
    <row r="202" spans="1:9">
      <c r="A202" t="s">
        <v>187</v>
      </c>
      <c r="B202" t="s">
        <v>2373</v>
      </c>
      <c r="C202" t="s">
        <v>2374</v>
      </c>
      <c r="D202">
        <v>5.9</v>
      </c>
      <c r="E202">
        <v>2022</v>
      </c>
      <c r="F202">
        <v>201</v>
      </c>
      <c r="G202" t="str">
        <f>Table1[[#This Row],[电视剧]] &amp; ",#genre#"</f>
        <v>我家浴缸的二三事,#genre#</v>
      </c>
      <c r="H202" s="17" t="s">
        <v>2953</v>
      </c>
      <c r="I202" s="7" t="str">
        <f>Table1[[#This Row],[标签]]&amp;Table1[[#This Row],[mkv]]</f>
        <v>我家浴缸的二三事,#genre#@shall we talk,http://em.21dtv.com/songs/60004942.mkv</v>
      </c>
    </row>
    <row r="203" spans="1:9">
      <c r="A203" t="s">
        <v>187</v>
      </c>
      <c r="B203" t="s">
        <v>2375</v>
      </c>
      <c r="C203" t="s">
        <v>2376</v>
      </c>
      <c r="D203">
        <v>5.9</v>
      </c>
      <c r="E203">
        <v>2022</v>
      </c>
      <c r="F203">
        <v>202</v>
      </c>
      <c r="G203" t="str">
        <f>Table1[[#This Row],[电视剧]] &amp; ",#genre#"</f>
        <v>护卫者,#genre#</v>
      </c>
      <c r="H203" s="17" t="s">
        <v>2953</v>
      </c>
      <c r="I203" s="7" t="str">
        <f>Table1[[#This Row],[标签]]&amp;Table1[[#This Row],[mkv]]</f>
        <v>护卫者,#genre#@shall we talk,http://em.21dtv.com/songs/60004942.mkv</v>
      </c>
    </row>
    <row r="204" spans="1:9">
      <c r="A204" t="s">
        <v>187</v>
      </c>
      <c r="B204" t="s">
        <v>2377</v>
      </c>
      <c r="C204" t="s">
        <v>2378</v>
      </c>
      <c r="D204">
        <v>5.9</v>
      </c>
      <c r="E204">
        <v>2022</v>
      </c>
      <c r="F204">
        <v>203</v>
      </c>
      <c r="G204" t="str">
        <f>Table1[[#This Row],[电视剧]] &amp; ",#genre#"</f>
        <v>刘老根5,#genre#</v>
      </c>
      <c r="H204" s="17" t="s">
        <v>2953</v>
      </c>
      <c r="I204" s="7" t="str">
        <f>Table1[[#This Row],[标签]]&amp;Table1[[#This Row],[mkv]]</f>
        <v>刘老根5,#genre#@shall we talk,http://em.21dtv.com/songs/60004942.mkv</v>
      </c>
    </row>
    <row r="205" spans="1:9">
      <c r="A205" t="s">
        <v>187</v>
      </c>
      <c r="B205" t="s">
        <v>2379</v>
      </c>
      <c r="C205" t="s">
        <v>2380</v>
      </c>
      <c r="D205">
        <v>5.9</v>
      </c>
      <c r="E205">
        <v>2022</v>
      </c>
      <c r="F205">
        <v>204</v>
      </c>
      <c r="G205" t="str">
        <f>Table1[[#This Row],[电视剧]] &amp; ",#genre#"</f>
        <v>爱情发生在三天后,#genre#</v>
      </c>
      <c r="H205" s="17" t="s">
        <v>2953</v>
      </c>
      <c r="I205" s="7" t="str">
        <f>Table1[[#This Row],[标签]]&amp;Table1[[#This Row],[mkv]]</f>
        <v>爱情发生在三天后,#genre#@shall we talk,http://em.21dtv.com/songs/60004942.mkv</v>
      </c>
    </row>
    <row r="206" spans="1:9">
      <c r="A206" t="s">
        <v>187</v>
      </c>
      <c r="B206" t="s">
        <v>2381</v>
      </c>
      <c r="C206" t="s">
        <v>2382</v>
      </c>
      <c r="D206">
        <v>5.8</v>
      </c>
      <c r="E206">
        <v>2022</v>
      </c>
      <c r="F206">
        <v>205</v>
      </c>
      <c r="G206" t="str">
        <f>Table1[[#This Row],[电视剧]] &amp; ",#genre#"</f>
        <v>台北女子图鉴,#genre#</v>
      </c>
      <c r="H206" s="17" t="s">
        <v>2953</v>
      </c>
      <c r="I206" s="7" t="str">
        <f>Table1[[#This Row],[标签]]&amp;Table1[[#This Row],[mkv]]</f>
        <v>台北女子图鉴,#genre#@shall we talk,http://em.21dtv.com/songs/60004942.mkv</v>
      </c>
    </row>
    <row r="207" spans="1:9">
      <c r="A207" t="s">
        <v>187</v>
      </c>
      <c r="B207" t="s">
        <v>2383</v>
      </c>
      <c r="C207" t="s">
        <v>2384</v>
      </c>
      <c r="D207">
        <v>5.8</v>
      </c>
      <c r="E207">
        <v>2022</v>
      </c>
      <c r="F207">
        <v>206</v>
      </c>
      <c r="G207" t="str">
        <f>Table1[[#This Row],[电视剧]] &amp; ",#genre#"</f>
        <v>嫣语赋,#genre#</v>
      </c>
      <c r="H207" s="17" t="s">
        <v>2953</v>
      </c>
      <c r="I207" s="7" t="str">
        <f>Table1[[#This Row],[标签]]&amp;Table1[[#This Row],[mkv]]</f>
        <v>嫣语赋,#genre#@shall we talk,http://em.21dtv.com/songs/60004942.mkv</v>
      </c>
    </row>
    <row r="208" spans="1:9">
      <c r="A208" t="s">
        <v>187</v>
      </c>
      <c r="B208" t="s">
        <v>2385</v>
      </c>
      <c r="C208" t="s">
        <v>2386</v>
      </c>
      <c r="D208">
        <v>5.8</v>
      </c>
      <c r="E208">
        <v>2022</v>
      </c>
      <c r="F208">
        <v>207</v>
      </c>
      <c r="G208" t="str">
        <f>Table1[[#This Row],[电视剧]] &amp; ",#genre#"</f>
        <v>胡同,#genre#</v>
      </c>
      <c r="H208" s="17" t="s">
        <v>2953</v>
      </c>
      <c r="I208" s="7" t="str">
        <f>Table1[[#This Row],[标签]]&amp;Table1[[#This Row],[mkv]]</f>
        <v>胡同,#genre#@shall we talk,http://em.21dtv.com/songs/60004942.mkv</v>
      </c>
    </row>
    <row r="209" spans="1:9">
      <c r="A209" t="s">
        <v>187</v>
      </c>
      <c r="B209" t="s">
        <v>2387</v>
      </c>
      <c r="C209" t="s">
        <v>2388</v>
      </c>
      <c r="D209">
        <v>5.8</v>
      </c>
      <c r="E209">
        <v>2022</v>
      </c>
      <c r="F209">
        <v>208</v>
      </c>
      <c r="G209" t="str">
        <f>Table1[[#This Row],[电视剧]] &amp; ",#genre#"</f>
        <v>瓦舍江湖,#genre#</v>
      </c>
      <c r="H209" s="17" t="s">
        <v>2953</v>
      </c>
      <c r="I209" s="7" t="str">
        <f>Table1[[#This Row],[标签]]&amp;Table1[[#This Row],[mkv]]</f>
        <v>瓦舍江湖,#genre#@shall we talk,http://em.21dtv.com/songs/60004942.mkv</v>
      </c>
    </row>
    <row r="210" spans="1:9">
      <c r="A210" t="s">
        <v>187</v>
      </c>
      <c r="B210" t="s">
        <v>2389</v>
      </c>
      <c r="C210" t="s">
        <v>2390</v>
      </c>
      <c r="D210">
        <v>5.8</v>
      </c>
      <c r="E210">
        <v>2022</v>
      </c>
      <c r="F210">
        <v>209</v>
      </c>
      <c r="G210" t="str">
        <f>Table1[[#This Row],[电视剧]] &amp; ",#genre#"</f>
        <v>我的开挂人生,#genre#</v>
      </c>
      <c r="H210" s="17" t="s">
        <v>2953</v>
      </c>
      <c r="I210" s="7" t="str">
        <f>Table1[[#This Row],[标签]]&amp;Table1[[#This Row],[mkv]]</f>
        <v>我的开挂人生,#genre#@shall we talk,http://em.21dtv.com/songs/60004942.mkv</v>
      </c>
    </row>
    <row r="211" spans="1:9">
      <c r="A211" t="s">
        <v>187</v>
      </c>
      <c r="B211" t="s">
        <v>2391</v>
      </c>
      <c r="C211" t="s">
        <v>2392</v>
      </c>
      <c r="D211">
        <v>5.8</v>
      </c>
      <c r="E211">
        <v>2022</v>
      </c>
      <c r="F211">
        <v>210</v>
      </c>
      <c r="G211" t="str">
        <f>Table1[[#This Row],[电视剧]] &amp; ",#genre#"</f>
        <v>拆·案2,#genre#</v>
      </c>
      <c r="H211" s="17" t="s">
        <v>2953</v>
      </c>
      <c r="I211" s="7" t="str">
        <f>Table1[[#This Row],[标签]]&amp;Table1[[#This Row],[mkv]]</f>
        <v>拆·案2,#genre#@shall we talk,http://em.21dtv.com/songs/60004942.mkv</v>
      </c>
    </row>
    <row r="212" spans="1:9">
      <c r="A212" t="s">
        <v>187</v>
      </c>
      <c r="B212" t="s">
        <v>2393</v>
      </c>
      <c r="C212" t="s">
        <v>2394</v>
      </c>
      <c r="D212">
        <v>5.8</v>
      </c>
      <c r="E212">
        <v>2022</v>
      </c>
      <c r="F212">
        <v>211</v>
      </c>
      <c r="G212" t="str">
        <f>Table1[[#This Row],[电视剧]] &amp; ",#genre#"</f>
        <v>月里青山淡如画,#genre#</v>
      </c>
      <c r="H212" s="17" t="s">
        <v>2953</v>
      </c>
      <c r="I212" s="7" t="str">
        <f>Table1[[#This Row],[标签]]&amp;Table1[[#This Row],[mkv]]</f>
        <v>月里青山淡如画,#genre#@shall we talk,http://em.21dtv.com/songs/60004942.mkv</v>
      </c>
    </row>
    <row r="213" spans="1:9">
      <c r="A213" t="s">
        <v>187</v>
      </c>
      <c r="B213" t="s">
        <v>2395</v>
      </c>
      <c r="C213" t="s">
        <v>2396</v>
      </c>
      <c r="D213">
        <v>5.7</v>
      </c>
      <c r="E213">
        <v>2022</v>
      </c>
      <c r="F213">
        <v>212</v>
      </c>
      <c r="G213" t="str">
        <f>Table1[[#This Row],[电视剧]] &amp; ",#genre#"</f>
        <v>与君初相识·恰似故人归,#genre#</v>
      </c>
      <c r="H213" s="17" t="s">
        <v>2953</v>
      </c>
      <c r="I213" s="7" t="str">
        <f>Table1[[#This Row],[标签]]&amp;Table1[[#This Row],[mkv]]</f>
        <v>与君初相识·恰似故人归,#genre#@shall we talk,http://em.21dtv.com/songs/60004942.mkv</v>
      </c>
    </row>
    <row r="214" spans="1:9">
      <c r="A214" t="s">
        <v>187</v>
      </c>
      <c r="B214" t="s">
        <v>2397</v>
      </c>
      <c r="C214" t="s">
        <v>2398</v>
      </c>
      <c r="D214">
        <v>5.7</v>
      </c>
      <c r="E214">
        <v>2022</v>
      </c>
      <c r="F214">
        <v>213</v>
      </c>
      <c r="G214" t="str">
        <f>Table1[[#This Row],[电视剧]] &amp; ",#genre#"</f>
        <v>芳心荡漾,#genre#</v>
      </c>
      <c r="H214" s="17" t="s">
        <v>2953</v>
      </c>
      <c r="I214" s="7" t="str">
        <f>Table1[[#This Row],[标签]]&amp;Table1[[#This Row],[mkv]]</f>
        <v>芳心荡漾,#genre#@shall we talk,http://em.21dtv.com/songs/60004942.mkv</v>
      </c>
    </row>
    <row r="215" spans="1:9">
      <c r="A215" t="s">
        <v>187</v>
      </c>
      <c r="B215" t="s">
        <v>2399</v>
      </c>
      <c r="C215" t="s">
        <v>2400</v>
      </c>
      <c r="D215">
        <v>5.7</v>
      </c>
      <c r="E215">
        <v>2022</v>
      </c>
      <c r="F215">
        <v>214</v>
      </c>
      <c r="G215" t="str">
        <f>Table1[[#This Row],[电视剧]] &amp; ",#genre#"</f>
        <v>超时空罗曼史,#genre#</v>
      </c>
      <c r="H215" s="17" t="s">
        <v>2953</v>
      </c>
      <c r="I215" s="7" t="str">
        <f>Table1[[#This Row],[标签]]&amp;Table1[[#This Row],[mkv]]</f>
        <v>超时空罗曼史,#genre#@shall we talk,http://em.21dtv.com/songs/60004942.mkv</v>
      </c>
    </row>
    <row r="216" spans="1:9">
      <c r="A216" t="s">
        <v>187</v>
      </c>
      <c r="B216" t="s">
        <v>2401</v>
      </c>
      <c r="C216" t="s">
        <v>2402</v>
      </c>
      <c r="D216">
        <v>5.7</v>
      </c>
      <c r="E216">
        <v>2022</v>
      </c>
      <c r="F216">
        <v>215</v>
      </c>
      <c r="G216" t="str">
        <f>Table1[[#This Row],[电视剧]] &amp; ",#genre#"</f>
        <v>你好呀，我的橘子恋人,#genre#</v>
      </c>
      <c r="H216" s="17" t="s">
        <v>2953</v>
      </c>
      <c r="I216" s="7" t="str">
        <f>Table1[[#This Row],[标签]]&amp;Table1[[#This Row],[mkv]]</f>
        <v>你好呀，我的橘子恋人,#genre#@shall we talk,http://em.21dtv.com/songs/60004942.mkv</v>
      </c>
    </row>
    <row r="217" spans="1:9">
      <c r="A217" t="s">
        <v>187</v>
      </c>
      <c r="B217" t="s">
        <v>2403</v>
      </c>
      <c r="C217" t="s">
        <v>2404</v>
      </c>
      <c r="D217">
        <v>5.7</v>
      </c>
      <c r="E217">
        <v>2022</v>
      </c>
      <c r="F217">
        <v>216</v>
      </c>
      <c r="G217" t="str">
        <f>Table1[[#This Row],[电视剧]] &amp; ",#genre#"</f>
        <v>盛装,#genre#</v>
      </c>
      <c r="H217" s="17" t="s">
        <v>2953</v>
      </c>
      <c r="I217" s="7" t="str">
        <f>Table1[[#This Row],[标签]]&amp;Table1[[#This Row],[mkv]]</f>
        <v>盛装,#genre#@shall we talk,http://em.21dtv.com/songs/60004942.mkv</v>
      </c>
    </row>
    <row r="218" spans="1:9">
      <c r="A218" t="s">
        <v>187</v>
      </c>
      <c r="B218" t="s">
        <v>2405</v>
      </c>
      <c r="C218" t="s">
        <v>2406</v>
      </c>
      <c r="D218">
        <v>5.7</v>
      </c>
      <c r="E218">
        <v>2022</v>
      </c>
      <c r="F218">
        <v>217</v>
      </c>
      <c r="G218" t="str">
        <f>Table1[[#This Row],[电视剧]] &amp; ",#genre#"</f>
        <v>地狱里长,#genre#</v>
      </c>
      <c r="H218" s="17" t="s">
        <v>2953</v>
      </c>
      <c r="I218" s="7" t="str">
        <f>Table1[[#This Row],[标签]]&amp;Table1[[#This Row],[mkv]]</f>
        <v>地狱里长,#genre#@shall we talk,http://em.21dtv.com/songs/60004942.mkv</v>
      </c>
    </row>
    <row r="219" spans="1:9">
      <c r="A219" t="s">
        <v>187</v>
      </c>
      <c r="B219" t="s">
        <v>2407</v>
      </c>
      <c r="C219" t="s">
        <v>2408</v>
      </c>
      <c r="D219">
        <v>5.6</v>
      </c>
      <c r="E219">
        <v>2022</v>
      </c>
      <c r="F219">
        <v>218</v>
      </c>
      <c r="G219" t="str">
        <f>Table1[[#This Row],[电视剧]] &amp; ",#genre#"</f>
        <v>且试天下,#genre#</v>
      </c>
      <c r="H219" s="17" t="s">
        <v>2953</v>
      </c>
      <c r="I219" s="7" t="str">
        <f>Table1[[#This Row],[标签]]&amp;Table1[[#This Row],[mkv]]</f>
        <v>且试天下,#genre#@shall we talk,http://em.21dtv.com/songs/60004942.mkv</v>
      </c>
    </row>
    <row r="220" spans="1:9">
      <c r="A220" t="s">
        <v>187</v>
      </c>
      <c r="B220" t="s">
        <v>2409</v>
      </c>
      <c r="C220" t="s">
        <v>2410</v>
      </c>
      <c r="D220">
        <v>5.6</v>
      </c>
      <c r="E220">
        <v>2022</v>
      </c>
      <c r="F220">
        <v>219</v>
      </c>
      <c r="G220" t="str">
        <f>Table1[[#This Row],[电视剧]] &amp; ",#genre#"</f>
        <v>山河月明,#genre#</v>
      </c>
      <c r="H220" s="17" t="s">
        <v>2953</v>
      </c>
      <c r="I220" s="7" t="str">
        <f>Table1[[#This Row],[标签]]&amp;Table1[[#This Row],[mkv]]</f>
        <v>山河月明,#genre#@shall we talk,http://em.21dtv.com/songs/60004942.mkv</v>
      </c>
    </row>
    <row r="221" spans="1:9">
      <c r="A221" t="s">
        <v>187</v>
      </c>
      <c r="B221" t="s">
        <v>2411</v>
      </c>
      <c r="C221" t="s">
        <v>2412</v>
      </c>
      <c r="D221">
        <v>5.6</v>
      </c>
      <c r="E221">
        <v>2022</v>
      </c>
      <c r="F221">
        <v>220</v>
      </c>
      <c r="G221" t="str">
        <f>Table1[[#This Row],[电视剧]] &amp; ",#genre#"</f>
        <v>心居,#genre#</v>
      </c>
      <c r="H221" s="17" t="s">
        <v>2953</v>
      </c>
      <c r="I221" s="7" t="str">
        <f>Table1[[#This Row],[标签]]&amp;Table1[[#This Row],[mkv]]</f>
        <v>心居,#genre#@shall we talk,http://em.21dtv.com/songs/60004942.mkv</v>
      </c>
    </row>
    <row r="222" spans="1:9">
      <c r="A222" t="s">
        <v>187</v>
      </c>
      <c r="B222" t="s">
        <v>2413</v>
      </c>
      <c r="C222" t="s">
        <v>2414</v>
      </c>
      <c r="D222">
        <v>5.6</v>
      </c>
      <c r="E222">
        <v>2022</v>
      </c>
      <c r="F222">
        <v>221</v>
      </c>
      <c r="G222" t="str">
        <f>Table1[[#This Row],[电视剧]] &amp; ",#genre#"</f>
        <v>昔有琉璃瓦,#genre#</v>
      </c>
      <c r="H222" s="17" t="s">
        <v>2953</v>
      </c>
      <c r="I222" s="7" t="str">
        <f>Table1[[#This Row],[标签]]&amp;Table1[[#This Row],[mkv]]</f>
        <v>昔有琉璃瓦,#genre#@shall we talk,http://em.21dtv.com/songs/60004942.mkv</v>
      </c>
    </row>
    <row r="223" spans="1:9">
      <c r="A223" t="s">
        <v>187</v>
      </c>
      <c r="B223" t="s">
        <v>2415</v>
      </c>
      <c r="C223" t="s">
        <v>2416</v>
      </c>
      <c r="D223">
        <v>5.6</v>
      </c>
      <c r="E223">
        <v>2022</v>
      </c>
      <c r="F223">
        <v>222</v>
      </c>
      <c r="G223" t="str">
        <f>Table1[[#This Row],[电视剧]] &amp; ",#genre#"</f>
        <v>二进制恋爱,#genre#</v>
      </c>
      <c r="H223" s="17" t="s">
        <v>2953</v>
      </c>
      <c r="I223" s="7" t="str">
        <f>Table1[[#This Row],[标签]]&amp;Table1[[#This Row],[mkv]]</f>
        <v>二进制恋爱,#genre#@shall we talk,http://em.21dtv.com/songs/60004942.mkv</v>
      </c>
    </row>
    <row r="224" spans="1:9">
      <c r="A224" t="s">
        <v>187</v>
      </c>
      <c r="B224" t="s">
        <v>2417</v>
      </c>
      <c r="C224" t="s">
        <v>2418</v>
      </c>
      <c r="D224">
        <v>5.6</v>
      </c>
      <c r="E224">
        <v>2022</v>
      </c>
      <c r="F224">
        <v>223</v>
      </c>
      <c r="G224" t="str">
        <f>Table1[[#This Row],[电视剧]] &amp; ",#genre#"</f>
        <v>女法医JD,#genre#</v>
      </c>
      <c r="H224" s="17" t="s">
        <v>2953</v>
      </c>
      <c r="I224" s="7" t="str">
        <f>Table1[[#This Row],[标签]]&amp;Table1[[#This Row],[mkv]]</f>
        <v>女法医JD,#genre#@shall we talk,http://em.21dtv.com/songs/60004942.mkv</v>
      </c>
    </row>
    <row r="225" spans="1:9">
      <c r="A225" t="s">
        <v>187</v>
      </c>
      <c r="B225" t="s">
        <v>2419</v>
      </c>
      <c r="C225" t="s">
        <v>2420</v>
      </c>
      <c r="D225">
        <v>5.6</v>
      </c>
      <c r="E225">
        <v>2022</v>
      </c>
      <c r="F225">
        <v>224</v>
      </c>
      <c r="G225" t="str">
        <f>Table1[[#This Row],[电视剧]] &amp; ",#genre#"</f>
        <v>新居之约,#genre#</v>
      </c>
      <c r="H225" s="17" t="s">
        <v>2953</v>
      </c>
      <c r="I225" s="7" t="str">
        <f>Table1[[#This Row],[标签]]&amp;Table1[[#This Row],[mkv]]</f>
        <v>新居之约,#genre#@shall we talk,http://em.21dtv.com/songs/60004942.mkv</v>
      </c>
    </row>
    <row r="226" spans="1:9">
      <c r="A226" t="s">
        <v>187</v>
      </c>
      <c r="B226" t="s">
        <v>2421</v>
      </c>
      <c r="C226" t="s">
        <v>2422</v>
      </c>
      <c r="D226">
        <v>5.6</v>
      </c>
      <c r="E226">
        <v>2022</v>
      </c>
      <c r="F226">
        <v>225</v>
      </c>
      <c r="G226" t="str">
        <f>Table1[[#This Row],[电视剧]] &amp; ",#genre#"</f>
        <v>促醒者,#genre#</v>
      </c>
      <c r="H226" s="17" t="s">
        <v>2953</v>
      </c>
      <c r="I226" s="7" t="str">
        <f>Table1[[#This Row],[标签]]&amp;Table1[[#This Row],[mkv]]</f>
        <v>促醒者,#genre#@shall we talk,http://em.21dtv.com/songs/60004942.mkv</v>
      </c>
    </row>
    <row r="227" spans="1:9">
      <c r="A227" t="s">
        <v>187</v>
      </c>
      <c r="B227" t="s">
        <v>2423</v>
      </c>
      <c r="C227" t="s">
        <v>2424</v>
      </c>
      <c r="D227">
        <v>5.6</v>
      </c>
      <c r="E227">
        <v>2022</v>
      </c>
      <c r="F227">
        <v>226</v>
      </c>
      <c r="G227" t="str">
        <f>Table1[[#This Row],[电视剧]] &amp; ",#genre#"</f>
        <v>妻子的选择,#genre#</v>
      </c>
      <c r="H227" s="17" t="s">
        <v>2953</v>
      </c>
      <c r="I227" s="7" t="str">
        <f>Table1[[#This Row],[标签]]&amp;Table1[[#This Row],[mkv]]</f>
        <v>妻子的选择,#genre#@shall we talk,http://em.21dtv.com/songs/60004942.mkv</v>
      </c>
    </row>
    <row r="228" spans="1:9">
      <c r="A228" t="s">
        <v>187</v>
      </c>
      <c r="B228" t="s">
        <v>2425</v>
      </c>
      <c r="C228" t="s">
        <v>2426</v>
      </c>
      <c r="D228">
        <v>5.6</v>
      </c>
      <c r="E228">
        <v>2022</v>
      </c>
      <c r="F228">
        <v>227</v>
      </c>
      <c r="G228" t="str">
        <f>Table1[[#This Row],[电视剧]] &amp; ",#genre#"</f>
        <v>基因决定我爱你,#genre#</v>
      </c>
      <c r="H228" s="17" t="s">
        <v>2953</v>
      </c>
      <c r="I228" s="7" t="str">
        <f>Table1[[#This Row],[标签]]&amp;Table1[[#This Row],[mkv]]</f>
        <v>基因决定我爱你,#genre#@shall we talk,http://em.21dtv.com/songs/60004942.mkv</v>
      </c>
    </row>
    <row r="229" spans="1:9">
      <c r="A229" t="s">
        <v>187</v>
      </c>
      <c r="B229" t="s">
        <v>2427</v>
      </c>
      <c r="C229" t="s">
        <v>2428</v>
      </c>
      <c r="D229">
        <v>5.6</v>
      </c>
      <c r="E229">
        <v>2022</v>
      </c>
      <c r="F229">
        <v>228</v>
      </c>
      <c r="G229" t="str">
        <f>Table1[[#This Row],[电视剧]] &amp; ",#genre#"</f>
        <v>廉政行动2022,#genre#</v>
      </c>
      <c r="H229" s="17" t="s">
        <v>2953</v>
      </c>
      <c r="I229" s="7" t="str">
        <f>Table1[[#This Row],[标签]]&amp;Table1[[#This Row],[mkv]]</f>
        <v>廉政行动2022,#genre#@shall we talk,http://em.21dtv.com/songs/60004942.mkv</v>
      </c>
    </row>
    <row r="230" spans="1:9">
      <c r="A230" t="s">
        <v>187</v>
      </c>
      <c r="B230" t="s">
        <v>2429</v>
      </c>
      <c r="C230" t="s">
        <v>2430</v>
      </c>
      <c r="D230">
        <v>5.5</v>
      </c>
      <c r="E230">
        <v>2022</v>
      </c>
      <c r="F230">
        <v>229</v>
      </c>
      <c r="G230" t="str">
        <f>Table1[[#This Row],[电视剧]] &amp; ",#genre#"</f>
        <v>初次爱你,#genre#</v>
      </c>
      <c r="H230" s="17" t="s">
        <v>2953</v>
      </c>
      <c r="I230" s="7" t="str">
        <f>Table1[[#This Row],[标签]]&amp;Table1[[#This Row],[mkv]]</f>
        <v>初次爱你,#genre#@shall we talk,http://em.21dtv.com/songs/60004942.mkv</v>
      </c>
    </row>
    <row r="231" spans="1:9">
      <c r="A231" t="s">
        <v>187</v>
      </c>
      <c r="B231" t="s">
        <v>2431</v>
      </c>
      <c r="C231" t="s">
        <v>2432</v>
      </c>
      <c r="D231">
        <v>5.5</v>
      </c>
      <c r="E231">
        <v>2022</v>
      </c>
      <c r="F231">
        <v>230</v>
      </c>
      <c r="G231" t="str">
        <f>Table1[[#This Row],[电视剧]] &amp; ",#genre#"</f>
        <v>尚食,#genre#</v>
      </c>
      <c r="H231" s="17" t="s">
        <v>2953</v>
      </c>
      <c r="I231" s="7" t="str">
        <f>Table1[[#This Row],[标签]]&amp;Table1[[#This Row],[mkv]]</f>
        <v>尚食,#genre#@shall we talk,http://em.21dtv.com/songs/60004942.mkv</v>
      </c>
    </row>
    <row r="232" spans="1:9">
      <c r="A232" t="s">
        <v>187</v>
      </c>
      <c r="B232" t="s">
        <v>2433</v>
      </c>
      <c r="C232" t="s">
        <v>2434</v>
      </c>
      <c r="D232">
        <v>5.5</v>
      </c>
      <c r="E232">
        <v>2022</v>
      </c>
      <c r="F232">
        <v>231</v>
      </c>
      <c r="G232" t="str">
        <f>Table1[[#This Row],[电视剧]] &amp; ",#genre#"</f>
        <v>家族荣耀,#genre#</v>
      </c>
      <c r="H232" s="17" t="s">
        <v>2953</v>
      </c>
      <c r="I232" s="7" t="str">
        <f>Table1[[#This Row],[标签]]&amp;Table1[[#This Row],[mkv]]</f>
        <v>家族荣耀,#genre#@shall we talk,http://em.21dtv.com/songs/60004942.mkv</v>
      </c>
    </row>
    <row r="233" spans="1:9">
      <c r="A233" t="s">
        <v>187</v>
      </c>
      <c r="B233" t="s">
        <v>2435</v>
      </c>
      <c r="C233" t="s">
        <v>2436</v>
      </c>
      <c r="D233">
        <v>5.5</v>
      </c>
      <c r="E233">
        <v>2022</v>
      </c>
      <c r="F233">
        <v>232</v>
      </c>
      <c r="G233" t="str">
        <f>Table1[[#This Row],[电视剧]] &amp; ",#genre#"</f>
        <v>影帝的公主,#genre#</v>
      </c>
      <c r="H233" s="17" t="s">
        <v>2953</v>
      </c>
      <c r="I233" s="7" t="str">
        <f>Table1[[#This Row],[标签]]&amp;Table1[[#This Row],[mkv]]</f>
        <v>影帝的公主,#genre#@shall we talk,http://em.21dtv.com/songs/60004942.mkv</v>
      </c>
    </row>
    <row r="234" spans="1:9">
      <c r="A234" t="s">
        <v>187</v>
      </c>
      <c r="B234" t="s">
        <v>2437</v>
      </c>
      <c r="C234" t="s">
        <v>2438</v>
      </c>
      <c r="D234">
        <v>5.5</v>
      </c>
      <c r="E234">
        <v>2022</v>
      </c>
      <c r="F234">
        <v>233</v>
      </c>
      <c r="G234" t="str">
        <f>Table1[[#This Row],[电视剧]] &amp; ",#genre#"</f>
        <v>夫君，请自重,#genre#</v>
      </c>
      <c r="H234" s="17" t="s">
        <v>2953</v>
      </c>
      <c r="I234" s="7" t="str">
        <f>Table1[[#This Row],[标签]]&amp;Table1[[#This Row],[mkv]]</f>
        <v>夫君，请自重,#genre#@shall we talk,http://em.21dtv.com/songs/60004942.mkv</v>
      </c>
    </row>
    <row r="235" spans="1:9">
      <c r="A235" t="s">
        <v>187</v>
      </c>
      <c r="B235" t="s">
        <v>2439</v>
      </c>
      <c r="C235" t="s">
        <v>2440</v>
      </c>
      <c r="D235">
        <v>5.5</v>
      </c>
      <c r="E235">
        <v>2022</v>
      </c>
      <c r="F235">
        <v>234</v>
      </c>
      <c r="G235" t="str">
        <f>Table1[[#This Row],[电视剧]] &amp; ",#genre#"</f>
        <v>不会恋爱的我们,#genre#</v>
      </c>
      <c r="H235" s="17" t="s">
        <v>2953</v>
      </c>
      <c r="I235" s="7" t="str">
        <f>Table1[[#This Row],[标签]]&amp;Table1[[#This Row],[mkv]]</f>
        <v>不会恋爱的我们,#genre#@shall we talk,http://em.21dtv.com/songs/60004942.mkv</v>
      </c>
    </row>
    <row r="236" spans="1:9">
      <c r="A236" t="s">
        <v>187</v>
      </c>
      <c r="B236" t="s">
        <v>2441</v>
      </c>
      <c r="C236" t="s">
        <v>2442</v>
      </c>
      <c r="D236">
        <v>5.5</v>
      </c>
      <c r="E236">
        <v>2022</v>
      </c>
      <c r="F236">
        <v>235</v>
      </c>
      <c r="G236" t="str">
        <f>Table1[[#This Row],[电视剧]] &amp; ",#genre#"</f>
        <v>民间怪谈录,#genre#</v>
      </c>
      <c r="H236" s="17" t="s">
        <v>2953</v>
      </c>
      <c r="I236" s="7" t="str">
        <f>Table1[[#This Row],[标签]]&amp;Table1[[#This Row],[mkv]]</f>
        <v>民间怪谈录,#genre#@shall we talk,http://em.21dtv.com/songs/60004942.mkv</v>
      </c>
    </row>
    <row r="237" spans="1:9">
      <c r="A237" t="s">
        <v>187</v>
      </c>
      <c r="B237" t="s">
        <v>2443</v>
      </c>
      <c r="C237" t="s">
        <v>2444</v>
      </c>
      <c r="D237">
        <v>5.5</v>
      </c>
      <c r="E237">
        <v>2022</v>
      </c>
      <c r="F237">
        <v>236</v>
      </c>
      <c r="G237" t="str">
        <f>Table1[[#This Row],[电视剧]] &amp; ",#genre#"</f>
        <v>侬好，我的东北女友,#genre#</v>
      </c>
      <c r="H237" s="17" t="s">
        <v>2953</v>
      </c>
      <c r="I237" s="7" t="str">
        <f>Table1[[#This Row],[标签]]&amp;Table1[[#This Row],[mkv]]</f>
        <v>侬好，我的东北女友,#genre#@shall we talk,http://em.21dtv.com/songs/60004942.mkv</v>
      </c>
    </row>
    <row r="238" spans="1:9">
      <c r="A238" t="s">
        <v>187</v>
      </c>
      <c r="B238" t="s">
        <v>2445</v>
      </c>
      <c r="C238" t="s">
        <v>2446</v>
      </c>
      <c r="D238">
        <v>5.5</v>
      </c>
      <c r="E238">
        <v>2022</v>
      </c>
      <c r="F238">
        <v>237</v>
      </c>
      <c r="G238" t="str">
        <f>Table1[[#This Row],[电视剧]] &amp; ",#genre#"</f>
        <v>双世萌妻,#genre#</v>
      </c>
      <c r="H238" s="17" t="s">
        <v>2953</v>
      </c>
      <c r="I238" s="7" t="str">
        <f>Table1[[#This Row],[标签]]&amp;Table1[[#This Row],[mkv]]</f>
        <v>双世萌妻,#genre#@shall we talk,http://em.21dtv.com/songs/60004942.mkv</v>
      </c>
    </row>
    <row r="239" spans="1:9">
      <c r="A239" t="s">
        <v>187</v>
      </c>
      <c r="B239" t="s">
        <v>2449</v>
      </c>
      <c r="C239" t="s">
        <v>2450</v>
      </c>
      <c r="D239">
        <v>5.5</v>
      </c>
      <c r="E239">
        <v>2022</v>
      </c>
      <c r="F239">
        <v>238</v>
      </c>
      <c r="G239" t="str">
        <f>Table1[[#This Row],[电视剧]] &amp; ",#genre#"</f>
        <v>冥冥之中,#genre#</v>
      </c>
      <c r="H239" s="17" t="s">
        <v>2953</v>
      </c>
      <c r="I239" s="7" t="str">
        <f>Table1[[#This Row],[标签]]&amp;Table1[[#This Row],[mkv]]</f>
        <v>冥冥之中,#genre#@shall we talk,http://em.21dtv.com/songs/60004942.mkv</v>
      </c>
    </row>
    <row r="240" spans="1:9">
      <c r="A240" t="s">
        <v>187</v>
      </c>
      <c r="B240" t="s">
        <v>2447</v>
      </c>
      <c r="C240" t="s">
        <v>2448</v>
      </c>
      <c r="D240">
        <v>5.4</v>
      </c>
      <c r="E240">
        <v>2022</v>
      </c>
      <c r="F240">
        <v>239</v>
      </c>
      <c r="G240" t="str">
        <f>Table1[[#This Row],[电视剧]] &amp; ",#genre#"</f>
        <v>妻子的秘密世界,#genre#</v>
      </c>
      <c r="H240" s="17" t="s">
        <v>2953</v>
      </c>
      <c r="I240" s="7" t="str">
        <f>Table1[[#This Row],[标签]]&amp;Table1[[#This Row],[mkv]]</f>
        <v>妻子的秘密世界,#genre#@shall we talk,http://em.21dtv.com/songs/60004942.mkv</v>
      </c>
    </row>
    <row r="241" spans="1:9">
      <c r="A241" t="s">
        <v>187</v>
      </c>
      <c r="B241" t="s">
        <v>2451</v>
      </c>
      <c r="C241" t="s">
        <v>2452</v>
      </c>
      <c r="D241">
        <v>5.4</v>
      </c>
      <c r="E241">
        <v>2022</v>
      </c>
      <c r="F241">
        <v>240</v>
      </c>
      <c r="G241" t="str">
        <f>Table1[[#This Row],[电视剧]] &amp; ",#genre#"</f>
        <v>浮生印,#genre#</v>
      </c>
      <c r="H241" s="17" t="s">
        <v>2953</v>
      </c>
      <c r="I241" s="7" t="str">
        <f>Table1[[#This Row],[标签]]&amp;Table1[[#This Row],[mkv]]</f>
        <v>浮生印,#genre#@shall we talk,http://em.21dtv.com/songs/60004942.mkv</v>
      </c>
    </row>
    <row r="242" spans="1:9">
      <c r="A242" t="s">
        <v>187</v>
      </c>
      <c r="B242" t="s">
        <v>2453</v>
      </c>
      <c r="C242" t="s">
        <v>2454</v>
      </c>
      <c r="D242">
        <v>5.4</v>
      </c>
      <c r="E242">
        <v>2022</v>
      </c>
      <c r="F242">
        <v>241</v>
      </c>
      <c r="G242" t="str">
        <f>Table1[[#This Row],[电视剧]] &amp; ",#genre#"</f>
        <v>月歌行,#genre#</v>
      </c>
      <c r="H242" s="17" t="s">
        <v>2953</v>
      </c>
      <c r="I242" s="7" t="str">
        <f>Table1[[#This Row],[标签]]&amp;Table1[[#This Row],[mkv]]</f>
        <v>月歌行,#genre#@shall we talk,http://em.21dtv.com/songs/60004942.mkv</v>
      </c>
    </row>
    <row r="243" spans="1:9">
      <c r="A243" t="s">
        <v>187</v>
      </c>
      <c r="B243" t="s">
        <v>2455</v>
      </c>
      <c r="C243" t="s">
        <v>2456</v>
      </c>
      <c r="D243">
        <v>5.4</v>
      </c>
      <c r="E243">
        <v>2022</v>
      </c>
      <c r="F243">
        <v>242</v>
      </c>
      <c r="G243" t="str">
        <f>Table1[[#This Row],[电视剧]] &amp; ",#genre#"</f>
        <v>简言的夏冬,#genre#</v>
      </c>
      <c r="H243" s="17" t="s">
        <v>2953</v>
      </c>
      <c r="I243" s="7" t="str">
        <f>Table1[[#This Row],[标签]]&amp;Table1[[#This Row],[mkv]]</f>
        <v>简言的夏冬,#genre#@shall we talk,http://em.21dtv.com/songs/60004942.mkv</v>
      </c>
    </row>
    <row r="244" spans="1:9">
      <c r="A244" t="s">
        <v>187</v>
      </c>
      <c r="B244" t="s">
        <v>2457</v>
      </c>
      <c r="C244" t="s">
        <v>2458</v>
      </c>
      <c r="D244">
        <v>5.4</v>
      </c>
      <c r="E244">
        <v>2022</v>
      </c>
      <c r="F244">
        <v>243</v>
      </c>
      <c r="G244" t="str">
        <f>Table1[[#This Row],[电视剧]] &amp; ",#genre#"</f>
        <v>信仰,#genre#</v>
      </c>
      <c r="H244" s="17" t="s">
        <v>2953</v>
      </c>
      <c r="I244" s="7" t="str">
        <f>Table1[[#This Row],[标签]]&amp;Table1[[#This Row],[mkv]]</f>
        <v>信仰,#genre#@shall we talk,http://em.21dtv.com/songs/60004942.mkv</v>
      </c>
    </row>
    <row r="245" spans="1:9">
      <c r="A245" t="s">
        <v>187</v>
      </c>
      <c r="B245" t="s">
        <v>2459</v>
      </c>
      <c r="C245" t="s">
        <v>2460</v>
      </c>
      <c r="D245">
        <v>5.4</v>
      </c>
      <c r="E245">
        <v>2022</v>
      </c>
      <c r="F245">
        <v>244</v>
      </c>
      <c r="G245" t="str">
        <f>Table1[[#This Row],[电视剧]] &amp; ",#genre#"</f>
        <v>一代洪商,#genre#</v>
      </c>
      <c r="H245" s="17" t="s">
        <v>2953</v>
      </c>
      <c r="I245" s="7" t="str">
        <f>Table1[[#This Row],[标签]]&amp;Table1[[#This Row],[mkv]]</f>
        <v>一代洪商,#genre#@shall we talk,http://em.21dtv.com/songs/60004942.mkv</v>
      </c>
    </row>
    <row r="246" spans="1:9">
      <c r="A246" t="s">
        <v>187</v>
      </c>
      <c r="B246" t="s">
        <v>2461</v>
      </c>
      <c r="C246" t="s">
        <v>2462</v>
      </c>
      <c r="D246">
        <v>5.3</v>
      </c>
      <c r="E246">
        <v>2022</v>
      </c>
      <c r="F246">
        <v>245</v>
      </c>
      <c r="G246" t="str">
        <f>Table1[[#This Row],[电视剧]] &amp; ",#genre#"</f>
        <v>墨白,#genre#</v>
      </c>
      <c r="H246" s="17" t="s">
        <v>2953</v>
      </c>
      <c r="I246" s="7" t="str">
        <f>Table1[[#This Row],[标签]]&amp;Table1[[#This Row],[mkv]]</f>
        <v>墨白,#genre#@shall we talk,http://em.21dtv.com/songs/60004942.mkv</v>
      </c>
    </row>
    <row r="247" spans="1:9">
      <c r="A247" t="s">
        <v>187</v>
      </c>
      <c r="B247" t="s">
        <v>2463</v>
      </c>
      <c r="C247" t="s">
        <v>2464</v>
      </c>
      <c r="D247">
        <v>5.3</v>
      </c>
      <c r="E247">
        <v>2022</v>
      </c>
      <c r="F247">
        <v>246</v>
      </c>
      <c r="G247" t="str">
        <f>Table1[[#This Row],[电视剧]] &amp; ",#genre#"</f>
        <v>独女君未见 第一季,#genre#</v>
      </c>
      <c r="H247" s="17" t="s">
        <v>2953</v>
      </c>
      <c r="I247" s="7" t="str">
        <f>Table1[[#This Row],[标签]]&amp;Table1[[#This Row],[mkv]]</f>
        <v>独女君未见 第一季,#genre#@shall we talk,http://em.21dtv.com/songs/60004942.mkv</v>
      </c>
    </row>
    <row r="248" spans="1:9">
      <c r="A248" t="s">
        <v>187</v>
      </c>
      <c r="B248" t="s">
        <v>2465</v>
      </c>
      <c r="C248" t="s">
        <v>2466</v>
      </c>
      <c r="D248">
        <v>5.3</v>
      </c>
      <c r="E248">
        <v>2022</v>
      </c>
      <c r="F248">
        <v>247</v>
      </c>
      <c r="G248" t="str">
        <f>Table1[[#This Row],[电视剧]] &amp; ",#genre#"</f>
        <v>追爱家族,#genre#</v>
      </c>
      <c r="H248" s="17" t="s">
        <v>2953</v>
      </c>
      <c r="I248" s="7" t="str">
        <f>Table1[[#This Row],[标签]]&amp;Table1[[#This Row],[mkv]]</f>
        <v>追爱家族,#genre#@shall we talk,http://em.21dtv.com/songs/60004942.mkv</v>
      </c>
    </row>
    <row r="249" spans="1:9">
      <c r="A249" t="s">
        <v>187</v>
      </c>
      <c r="B249" t="s">
        <v>2467</v>
      </c>
      <c r="C249" t="s">
        <v>2468</v>
      </c>
      <c r="D249">
        <v>5.3</v>
      </c>
      <c r="E249">
        <v>2022</v>
      </c>
      <c r="F249">
        <v>248</v>
      </c>
      <c r="G249" t="str">
        <f>Table1[[#This Row],[电视剧]] &amp; ",#genre#"</f>
        <v>黑金风暴,#genre#</v>
      </c>
      <c r="H249" s="17" t="s">
        <v>2953</v>
      </c>
      <c r="I249" s="7" t="str">
        <f>Table1[[#This Row],[标签]]&amp;Table1[[#This Row],[mkv]]</f>
        <v>黑金风暴,#genre#@shall we talk,http://em.21dtv.com/songs/60004942.mkv</v>
      </c>
    </row>
    <row r="250" spans="1:9">
      <c r="A250" t="s">
        <v>187</v>
      </c>
      <c r="B250" t="s">
        <v>2469</v>
      </c>
      <c r="C250" t="s">
        <v>2470</v>
      </c>
      <c r="D250">
        <v>5.2</v>
      </c>
      <c r="E250">
        <v>2022</v>
      </c>
      <c r="F250">
        <v>249</v>
      </c>
      <c r="G250" t="str">
        <f>Table1[[#This Row],[电视剧]] &amp; ",#genre#"</f>
        <v>＋－正负之间,#genre#</v>
      </c>
      <c r="H250" s="17" t="s">
        <v>2953</v>
      </c>
      <c r="I250" s="7" t="str">
        <f>Table1[[#This Row],[标签]]&amp;Table1[[#This Row],[mkv]]</f>
        <v>＋－正负之间,#genre#@shall we talk,http://em.21dtv.com/songs/60004942.mkv</v>
      </c>
    </row>
    <row r="251" spans="1:9">
      <c r="A251" t="s">
        <v>187</v>
      </c>
      <c r="B251" t="s">
        <v>2471</v>
      </c>
      <c r="C251" t="s">
        <v>2472</v>
      </c>
      <c r="D251">
        <v>5.2</v>
      </c>
      <c r="E251">
        <v>2022</v>
      </c>
      <c r="F251">
        <v>250</v>
      </c>
      <c r="G251" t="str">
        <f>Table1[[#This Row],[电视剧]] &amp; ",#genre#"</f>
        <v>完美伴侣,#genre#</v>
      </c>
      <c r="H251" s="17" t="s">
        <v>2953</v>
      </c>
      <c r="I251" s="7" t="str">
        <f>Table1[[#This Row],[标签]]&amp;Table1[[#This Row],[mkv]]</f>
        <v>完美伴侣,#genre#@shall we talk,http://em.21dtv.com/songs/60004942.mkv</v>
      </c>
    </row>
    <row r="252" spans="1:9">
      <c r="A252" t="s">
        <v>187</v>
      </c>
      <c r="B252" t="s">
        <v>2473</v>
      </c>
      <c r="C252" t="s">
        <v>2474</v>
      </c>
      <c r="D252">
        <v>5.2</v>
      </c>
      <c r="E252">
        <v>2022</v>
      </c>
      <c r="F252">
        <v>251</v>
      </c>
      <c r="G252" t="str">
        <f>Table1[[#This Row],[电视剧]] &amp; ",#genre#"</f>
        <v>二十四味暖浮生,#genre#</v>
      </c>
      <c r="H252" s="17" t="s">
        <v>2953</v>
      </c>
      <c r="I252" s="7" t="str">
        <f>Table1[[#This Row],[标签]]&amp;Table1[[#This Row],[mkv]]</f>
        <v>二十四味暖浮生,#genre#@shall we talk,http://em.21dtv.com/songs/60004942.mkv</v>
      </c>
    </row>
    <row r="253" spans="1:9">
      <c r="A253" t="s">
        <v>187</v>
      </c>
      <c r="B253" t="s">
        <v>2475</v>
      </c>
      <c r="C253" t="s">
        <v>2476</v>
      </c>
      <c r="D253">
        <v>5.2</v>
      </c>
      <c r="E253">
        <v>2022</v>
      </c>
      <c r="F253">
        <v>252</v>
      </c>
      <c r="G253" t="str">
        <f>Table1[[#This Row],[电视剧]] &amp; ",#genre#"</f>
        <v>爱情应该有的样子,#genre#</v>
      </c>
      <c r="H253" s="17" t="s">
        <v>2953</v>
      </c>
      <c r="I253" s="7" t="str">
        <f>Table1[[#This Row],[标签]]&amp;Table1[[#This Row],[mkv]]</f>
        <v>爱情应该有的样子,#genre#@shall we talk,http://em.21dtv.com/songs/60004942.mkv</v>
      </c>
    </row>
    <row r="254" spans="1:9">
      <c r="A254" t="s">
        <v>187</v>
      </c>
      <c r="B254" t="s">
        <v>2477</v>
      </c>
      <c r="C254" t="s">
        <v>2478</v>
      </c>
      <c r="D254">
        <v>5.2</v>
      </c>
      <c r="E254">
        <v>2022</v>
      </c>
      <c r="F254">
        <v>253</v>
      </c>
      <c r="G254" t="str">
        <f>Table1[[#This Row],[电视剧]] &amp; ",#genre#"</f>
        <v>HIStory5: 遇见未来的你,#genre#</v>
      </c>
      <c r="H254" s="17" t="s">
        <v>2953</v>
      </c>
      <c r="I254" s="7" t="str">
        <f>Table1[[#This Row],[标签]]&amp;Table1[[#This Row],[mkv]]</f>
        <v>HIStory5: 遇见未来的你,#genre#@shall we talk,http://em.21dtv.com/songs/60004942.mkv</v>
      </c>
    </row>
    <row r="255" spans="1:9">
      <c r="A255" t="s">
        <v>187</v>
      </c>
      <c r="B255" t="s">
        <v>2479</v>
      </c>
      <c r="C255" t="s">
        <v>2480</v>
      </c>
      <c r="D255">
        <v>5.0999999999999996</v>
      </c>
      <c r="E255">
        <v>2022</v>
      </c>
      <c r="F255">
        <v>254</v>
      </c>
      <c r="G255" t="str">
        <f>Table1[[#This Row],[电视剧]] &amp; ",#genre#"</f>
        <v>遇见·璀璨的你,#genre#</v>
      </c>
      <c r="H255" s="17" t="s">
        <v>2953</v>
      </c>
      <c r="I255" s="7" t="str">
        <f>Table1[[#This Row],[标签]]&amp;Table1[[#This Row],[mkv]]</f>
        <v>遇见·璀璨的你,#genre#@shall we talk,http://em.21dtv.com/songs/60004942.mkv</v>
      </c>
    </row>
    <row r="256" spans="1:9">
      <c r="A256" t="s">
        <v>187</v>
      </c>
      <c r="B256" t="s">
        <v>2481</v>
      </c>
      <c r="C256" t="s">
        <v>2482</v>
      </c>
      <c r="D256">
        <v>5.0999999999999996</v>
      </c>
      <c r="E256">
        <v>2022</v>
      </c>
      <c r="F256">
        <v>255</v>
      </c>
      <c r="G256" t="str">
        <f>Table1[[#This Row],[电视剧]] &amp; ",#genre#"</f>
        <v>骨语2,#genre#</v>
      </c>
      <c r="H256" s="17" t="s">
        <v>2953</v>
      </c>
      <c r="I256" s="7" t="str">
        <f>Table1[[#This Row],[标签]]&amp;Table1[[#This Row],[mkv]]</f>
        <v>骨语2,#genre#@shall we talk,http://em.21dtv.com/songs/60004942.mkv</v>
      </c>
    </row>
    <row r="257" spans="1:9">
      <c r="A257" t="s">
        <v>187</v>
      </c>
      <c r="B257" t="s">
        <v>2483</v>
      </c>
      <c r="C257" t="s">
        <v>2484</v>
      </c>
      <c r="D257">
        <v>5.0999999999999996</v>
      </c>
      <c r="E257">
        <v>2022</v>
      </c>
      <c r="F257">
        <v>256</v>
      </c>
      <c r="G257" t="str">
        <f>Table1[[#This Row],[电视剧]] &amp; ",#genre#"</f>
        <v>女士的法则,#genre#</v>
      </c>
      <c r="H257" s="17" t="s">
        <v>2953</v>
      </c>
      <c r="I257" s="7" t="str">
        <f>Table1[[#This Row],[标签]]&amp;Table1[[#This Row],[mkv]]</f>
        <v>女士的法则,#genre#@shall we talk,http://em.21dtv.com/songs/60004942.mkv</v>
      </c>
    </row>
    <row r="258" spans="1:9">
      <c r="A258" t="s">
        <v>187</v>
      </c>
      <c r="B258" t="s">
        <v>2485</v>
      </c>
      <c r="C258" t="s">
        <v>2486</v>
      </c>
      <c r="D258">
        <v>5.0999999999999996</v>
      </c>
      <c r="E258">
        <v>2022</v>
      </c>
      <c r="F258">
        <v>257</v>
      </c>
      <c r="G258" t="str">
        <f>Table1[[#This Row],[电视剧]] &amp; ",#genre#"</f>
        <v>终于轮到我恋爱了,#genre#</v>
      </c>
      <c r="H258" s="17" t="s">
        <v>2953</v>
      </c>
      <c r="I258" s="7" t="str">
        <f>Table1[[#This Row],[标签]]&amp;Table1[[#This Row],[mkv]]</f>
        <v>终于轮到我恋爱了,#genre#@shall we talk,http://em.21dtv.com/songs/60004942.mkv</v>
      </c>
    </row>
    <row r="259" spans="1:9">
      <c r="A259" t="s">
        <v>187</v>
      </c>
      <c r="B259" t="s">
        <v>2487</v>
      </c>
      <c r="C259" t="s">
        <v>2488</v>
      </c>
      <c r="D259">
        <v>5.0999999999999996</v>
      </c>
      <c r="E259">
        <v>2022</v>
      </c>
      <c r="F259">
        <v>258</v>
      </c>
      <c r="G259" t="str">
        <f>Table1[[#This Row],[电视剧]] &amp; ",#genre#"</f>
        <v>独女君未见 第二季,#genre#</v>
      </c>
      <c r="H259" s="17" t="s">
        <v>2953</v>
      </c>
      <c r="I259" s="7" t="str">
        <f>Table1[[#This Row],[标签]]&amp;Table1[[#This Row],[mkv]]</f>
        <v>独女君未见 第二季,#genre#@shall we talk,http://em.21dtv.com/songs/60004942.mkv</v>
      </c>
    </row>
    <row r="260" spans="1:9">
      <c r="A260" t="s">
        <v>187</v>
      </c>
      <c r="B260" t="s">
        <v>2489</v>
      </c>
      <c r="C260" t="s">
        <v>2490</v>
      </c>
      <c r="D260">
        <v>5.0999999999999996</v>
      </c>
      <c r="E260">
        <v>2022</v>
      </c>
      <c r="F260">
        <v>259</v>
      </c>
      <c r="G260" t="str">
        <f>Table1[[#This Row],[电视剧]] &amp; ",#genre#"</f>
        <v>惹不起的千岁大人,#genre#</v>
      </c>
      <c r="H260" s="17" t="s">
        <v>2953</v>
      </c>
      <c r="I260" s="7" t="str">
        <f>Table1[[#This Row],[标签]]&amp;Table1[[#This Row],[mkv]]</f>
        <v>惹不起的千岁大人,#genre#@shall we talk,http://em.21dtv.com/songs/60004942.mkv</v>
      </c>
    </row>
    <row r="261" spans="1:9">
      <c r="A261" t="s">
        <v>187</v>
      </c>
      <c r="B261" t="s">
        <v>2499</v>
      </c>
      <c r="C261" t="s">
        <v>2500</v>
      </c>
      <c r="D261">
        <v>5.0999999999999996</v>
      </c>
      <c r="E261">
        <v>2022</v>
      </c>
      <c r="F261">
        <v>260</v>
      </c>
      <c r="G261" t="str">
        <f>Table1[[#This Row],[电视剧]] &amp; ",#genre#"</f>
        <v>将军府来了个小厨娘,#genre#</v>
      </c>
      <c r="H261" s="17" t="s">
        <v>2953</v>
      </c>
      <c r="I261" s="7" t="str">
        <f>Table1[[#This Row],[标签]]&amp;Table1[[#This Row],[mkv]]</f>
        <v>将军府来了个小厨娘,#genre#@shall we talk,http://em.21dtv.com/songs/60004942.mkv</v>
      </c>
    </row>
    <row r="262" spans="1:9">
      <c r="A262" t="s">
        <v>187</v>
      </c>
      <c r="B262" t="s">
        <v>2491</v>
      </c>
      <c r="C262" t="s">
        <v>2492</v>
      </c>
      <c r="D262">
        <v>5</v>
      </c>
      <c r="E262">
        <v>2022</v>
      </c>
      <c r="F262">
        <v>261</v>
      </c>
      <c r="G262" t="str">
        <f>Table1[[#This Row],[电视剧]] &amp; ",#genre#"</f>
        <v>法证先锋5,#genre#</v>
      </c>
      <c r="H262" s="17" t="s">
        <v>2953</v>
      </c>
      <c r="I262" s="7" t="str">
        <f>Table1[[#This Row],[标签]]&amp;Table1[[#This Row],[mkv]]</f>
        <v>法证先锋5,#genre#@shall we talk,http://em.21dtv.com/songs/60004942.mkv</v>
      </c>
    </row>
    <row r="263" spans="1:9">
      <c r="A263" t="s">
        <v>187</v>
      </c>
      <c r="B263" t="s">
        <v>2493</v>
      </c>
      <c r="C263" t="s">
        <v>2494</v>
      </c>
      <c r="D263">
        <v>5</v>
      </c>
      <c r="E263">
        <v>2022</v>
      </c>
      <c r="F263">
        <v>262</v>
      </c>
      <c r="G263" t="str">
        <f>Table1[[#This Row],[电视剧]] &amp; ",#genre#"</f>
        <v>姻缘大人请留步,#genre#</v>
      </c>
      <c r="H263" s="17" t="s">
        <v>2953</v>
      </c>
      <c r="I263" s="7" t="str">
        <f>Table1[[#This Row],[标签]]&amp;Table1[[#This Row],[mkv]]</f>
        <v>姻缘大人请留步,#genre#@shall we talk,http://em.21dtv.com/songs/60004942.mkv</v>
      </c>
    </row>
    <row r="264" spans="1:9">
      <c r="A264" t="s">
        <v>187</v>
      </c>
      <c r="B264" t="s">
        <v>2495</v>
      </c>
      <c r="C264" t="s">
        <v>2496</v>
      </c>
      <c r="D264">
        <v>5</v>
      </c>
      <c r="E264">
        <v>2022</v>
      </c>
      <c r="F264">
        <v>263</v>
      </c>
      <c r="G264" t="str">
        <f>Table1[[#This Row],[电视剧]] &amp; ",#genre#"</f>
        <v>天王助理,#genre#</v>
      </c>
      <c r="H264" s="17" t="s">
        <v>2953</v>
      </c>
      <c r="I264" s="7" t="str">
        <f>Table1[[#This Row],[标签]]&amp;Table1[[#This Row],[mkv]]</f>
        <v>天王助理,#genre#@shall we talk,http://em.21dtv.com/songs/60004942.mkv</v>
      </c>
    </row>
    <row r="265" spans="1:9">
      <c r="A265" t="s">
        <v>187</v>
      </c>
      <c r="B265" t="s">
        <v>2497</v>
      </c>
      <c r="C265" t="s">
        <v>2498</v>
      </c>
      <c r="D265">
        <v>5</v>
      </c>
      <c r="E265">
        <v>2022</v>
      </c>
      <c r="F265">
        <v>264</v>
      </c>
      <c r="G265" t="str">
        <f>Table1[[#This Row],[电视剧]] &amp; ",#genre#"</f>
        <v>医是医，二是二,#genre#</v>
      </c>
      <c r="H265" s="17" t="s">
        <v>2953</v>
      </c>
      <c r="I265" s="7" t="str">
        <f>Table1[[#This Row],[标签]]&amp;Table1[[#This Row],[mkv]]</f>
        <v>医是医，二是二,#genre#@shall we talk,http://em.21dtv.com/songs/60004942.mkv</v>
      </c>
    </row>
    <row r="266" spans="1:9">
      <c r="A266" t="s">
        <v>187</v>
      </c>
      <c r="B266" t="s">
        <v>2501</v>
      </c>
      <c r="C266" t="s">
        <v>2502</v>
      </c>
      <c r="D266">
        <v>5</v>
      </c>
      <c r="E266">
        <v>2022</v>
      </c>
      <c r="F266">
        <v>265</v>
      </c>
      <c r="G266" t="str">
        <f>Table1[[#This Row],[电视剧]] &amp; ",#genre#"</f>
        <v>分界线,#genre#</v>
      </c>
      <c r="H266" s="17" t="s">
        <v>2953</v>
      </c>
      <c r="I266" s="7" t="str">
        <f>Table1[[#This Row],[标签]]&amp;Table1[[#This Row],[mkv]]</f>
        <v>分界线,#genre#@shall we talk,http://em.21dtv.com/songs/60004942.mkv</v>
      </c>
    </row>
    <row r="267" spans="1:9">
      <c r="A267" t="s">
        <v>187</v>
      </c>
      <c r="B267" t="s">
        <v>2503</v>
      </c>
      <c r="C267" t="s">
        <v>2504</v>
      </c>
      <c r="D267">
        <v>4.9000000000000004</v>
      </c>
      <c r="E267">
        <v>2022</v>
      </c>
      <c r="F267">
        <v>266</v>
      </c>
      <c r="G267" t="str">
        <f>Table1[[#This Row],[电视剧]] &amp; ",#genre#"</f>
        <v>欢乐颂3,#genre#</v>
      </c>
      <c r="H267" s="17" t="s">
        <v>2953</v>
      </c>
      <c r="I267" s="7" t="str">
        <f>Table1[[#This Row],[标签]]&amp;Table1[[#This Row],[mkv]]</f>
        <v>欢乐颂3,#genre#@shall we talk,http://em.21dtv.com/songs/60004942.mkv</v>
      </c>
    </row>
    <row r="268" spans="1:9">
      <c r="A268" t="s">
        <v>187</v>
      </c>
      <c r="B268" t="s">
        <v>2505</v>
      </c>
      <c r="C268" t="s">
        <v>2506</v>
      </c>
      <c r="D268">
        <v>4.9000000000000004</v>
      </c>
      <c r="E268">
        <v>2022</v>
      </c>
      <c r="F268">
        <v>267</v>
      </c>
      <c r="G268" t="str">
        <f>Table1[[#This Row],[电视剧]] &amp; ",#genre#"</f>
        <v>良辰好景知几何,#genre#</v>
      </c>
      <c r="H268" s="17" t="s">
        <v>2953</v>
      </c>
      <c r="I268" s="7" t="str">
        <f>Table1[[#This Row],[标签]]&amp;Table1[[#This Row],[mkv]]</f>
        <v>良辰好景知几何,#genre#@shall we talk,http://em.21dtv.com/songs/60004942.mkv</v>
      </c>
    </row>
    <row r="269" spans="1:9">
      <c r="A269" t="s">
        <v>187</v>
      </c>
      <c r="B269" t="s">
        <v>2507</v>
      </c>
      <c r="C269" t="s">
        <v>2508</v>
      </c>
      <c r="D269">
        <v>4.9000000000000004</v>
      </c>
      <c r="E269">
        <v>2022</v>
      </c>
      <c r="F269">
        <v>268</v>
      </c>
      <c r="G269" t="str">
        <f>Table1[[#This Row],[电视剧]] &amp; ",#genre#"</f>
        <v>灿烂的季节,#genre#</v>
      </c>
      <c r="H269" s="17" t="s">
        <v>2953</v>
      </c>
      <c r="I269" s="7" t="str">
        <f>Table1[[#This Row],[标签]]&amp;Table1[[#This Row],[mkv]]</f>
        <v>灿烂的季节,#genre#@shall we talk,http://em.21dtv.com/songs/60004942.mkv</v>
      </c>
    </row>
    <row r="270" spans="1:9">
      <c r="A270" t="s">
        <v>187</v>
      </c>
      <c r="B270" t="s">
        <v>2509</v>
      </c>
      <c r="C270" t="s">
        <v>2510</v>
      </c>
      <c r="D270">
        <v>4.9000000000000004</v>
      </c>
      <c r="E270">
        <v>2022</v>
      </c>
      <c r="F270">
        <v>269</v>
      </c>
      <c r="G270" t="str">
        <f>Table1[[#This Row],[电视剧]] &amp; ",#genre#"</f>
        <v>大约是爱2,#genre#</v>
      </c>
      <c r="H270" s="17" t="s">
        <v>2953</v>
      </c>
      <c r="I270" s="7" t="str">
        <f>Table1[[#This Row],[标签]]&amp;Table1[[#This Row],[mkv]]</f>
        <v>大约是爱2,#genre#@shall we talk,http://em.21dtv.com/songs/60004942.mkv</v>
      </c>
    </row>
    <row r="271" spans="1:9">
      <c r="A271" t="s">
        <v>187</v>
      </c>
      <c r="B271" t="s">
        <v>2511</v>
      </c>
      <c r="C271" t="s">
        <v>2512</v>
      </c>
      <c r="D271">
        <v>4.8</v>
      </c>
      <c r="E271">
        <v>2022</v>
      </c>
      <c r="F271">
        <v>270</v>
      </c>
      <c r="G271" t="str">
        <f>Table1[[#This Row],[电视剧]] &amp; ",#genre#"</f>
        <v>相逢时节,#genre#</v>
      </c>
      <c r="H271" s="17" t="s">
        <v>2953</v>
      </c>
      <c r="I271" s="7" t="str">
        <f>Table1[[#This Row],[标签]]&amp;Table1[[#This Row],[mkv]]</f>
        <v>相逢时节,#genre#@shall we talk,http://em.21dtv.com/songs/60004942.mkv</v>
      </c>
    </row>
    <row r="272" spans="1:9">
      <c r="A272" t="s">
        <v>187</v>
      </c>
      <c r="B272" t="s">
        <v>2513</v>
      </c>
      <c r="C272" t="s">
        <v>2514</v>
      </c>
      <c r="D272">
        <v>4.8</v>
      </c>
      <c r="E272">
        <v>2022</v>
      </c>
      <c r="F272">
        <v>271</v>
      </c>
      <c r="G272" t="str">
        <f>Table1[[#This Row],[电视剧]] &amp; ",#genre#"</f>
        <v>玫瑰之战,#genre#</v>
      </c>
      <c r="H272" s="17" t="s">
        <v>2953</v>
      </c>
      <c r="I272" s="7" t="str">
        <f>Table1[[#This Row],[标签]]&amp;Table1[[#This Row],[mkv]]</f>
        <v>玫瑰之战,#genre#@shall we talk,http://em.21dtv.com/songs/60004942.mkv</v>
      </c>
    </row>
    <row r="273" spans="1:9">
      <c r="A273" t="s">
        <v>187</v>
      </c>
      <c r="B273" t="s">
        <v>2515</v>
      </c>
      <c r="C273" t="s">
        <v>2516</v>
      </c>
      <c r="D273">
        <v>4.8</v>
      </c>
      <c r="E273">
        <v>2022</v>
      </c>
      <c r="F273">
        <v>272</v>
      </c>
      <c r="G273" t="str">
        <f>Table1[[#This Row],[电视剧]] &amp; ",#genre#"</f>
        <v>别惹前女友,#genre#</v>
      </c>
      <c r="H273" s="17" t="s">
        <v>2953</v>
      </c>
      <c r="I273" s="7" t="str">
        <f>Table1[[#This Row],[标签]]&amp;Table1[[#This Row],[mkv]]</f>
        <v>别惹前女友,#genre#@shall we talk,http://em.21dtv.com/songs/60004942.mkv</v>
      </c>
    </row>
    <row r="274" spans="1:9">
      <c r="A274" t="s">
        <v>187</v>
      </c>
      <c r="B274" t="s">
        <v>2517</v>
      </c>
      <c r="C274" t="s">
        <v>2518</v>
      </c>
      <c r="D274">
        <v>4.7</v>
      </c>
      <c r="E274">
        <v>2022</v>
      </c>
      <c r="F274">
        <v>273</v>
      </c>
      <c r="G274" t="str">
        <f>Table1[[#This Row],[电视剧]] &amp; ",#genre#"</f>
        <v>眼里余光都是你,#genre#</v>
      </c>
      <c r="H274" s="17" t="s">
        <v>2953</v>
      </c>
      <c r="I274" s="7" t="str">
        <f>Table1[[#This Row],[标签]]&amp;Table1[[#This Row],[mkv]]</f>
        <v>眼里余光都是你,#genre#@shall we talk,http://em.21dtv.com/songs/60004942.mkv</v>
      </c>
    </row>
    <row r="275" spans="1:9">
      <c r="A275" t="s">
        <v>187</v>
      </c>
      <c r="B275" t="s">
        <v>2519</v>
      </c>
      <c r="C275" t="s">
        <v>2520</v>
      </c>
      <c r="D275">
        <v>4.5999999999999996</v>
      </c>
      <c r="E275">
        <v>2022</v>
      </c>
      <c r="F275">
        <v>274</v>
      </c>
      <c r="G275" t="str">
        <f>Table1[[#This Row],[电视剧]] &amp; ",#genre#"</f>
        <v>法医秦明之读心者,#genre#</v>
      </c>
      <c r="H275" s="17" t="s">
        <v>2953</v>
      </c>
      <c r="I275" s="7" t="str">
        <f>Table1[[#This Row],[标签]]&amp;Table1[[#This Row],[mkv]]</f>
        <v>法医秦明之读心者,#genre#@shall we talk,http://em.21dtv.com/songs/60004942.mkv</v>
      </c>
    </row>
    <row r="276" spans="1:9">
      <c r="A276" t="s">
        <v>187</v>
      </c>
      <c r="B276" t="s">
        <v>2521</v>
      </c>
      <c r="C276" t="s">
        <v>2522</v>
      </c>
      <c r="D276">
        <v>4.5999999999999996</v>
      </c>
      <c r="E276">
        <v>2022</v>
      </c>
      <c r="F276">
        <v>275</v>
      </c>
      <c r="G276" t="str">
        <f>Table1[[#This Row],[电视剧]] &amp; ",#genre#"</f>
        <v>你好神枪手,#genre#</v>
      </c>
      <c r="H276" s="17" t="s">
        <v>2953</v>
      </c>
      <c r="I276" s="7" t="str">
        <f>Table1[[#This Row],[标签]]&amp;Table1[[#This Row],[mkv]]</f>
        <v>你好神枪手,#genre#@shall we talk,http://em.21dtv.com/songs/60004942.mkv</v>
      </c>
    </row>
    <row r="277" spans="1:9">
      <c r="A277" t="s">
        <v>187</v>
      </c>
      <c r="B277" t="s">
        <v>2523</v>
      </c>
      <c r="C277" t="s">
        <v>2524</v>
      </c>
      <c r="D277">
        <v>4.5999999999999996</v>
      </c>
      <c r="E277">
        <v>2022</v>
      </c>
      <c r="F277">
        <v>276</v>
      </c>
      <c r="G277" t="str">
        <f>Table1[[#This Row],[电视剧]] &amp; ",#genre#"</f>
        <v>从零到一的爱情,#genre#</v>
      </c>
      <c r="H277" s="17" t="s">
        <v>2953</v>
      </c>
      <c r="I277" s="7" t="str">
        <f>Table1[[#This Row],[标签]]&amp;Table1[[#This Row],[mkv]]</f>
        <v>从零到一的爱情,#genre#@shall we talk,http://em.21dtv.com/songs/60004942.mkv</v>
      </c>
    </row>
    <row r="278" spans="1:9">
      <c r="A278" t="s">
        <v>187</v>
      </c>
      <c r="B278" t="s">
        <v>2525</v>
      </c>
      <c r="C278" t="s">
        <v>2526</v>
      </c>
      <c r="D278">
        <v>4.5999999999999996</v>
      </c>
      <c r="E278">
        <v>2022</v>
      </c>
      <c r="F278">
        <v>277</v>
      </c>
      <c r="G278" t="str">
        <f>Table1[[#This Row],[电视剧]] &amp; ",#genre#"</f>
        <v>狗仔杜宾,#genre#</v>
      </c>
      <c r="H278" s="17" t="s">
        <v>2953</v>
      </c>
      <c r="I278" s="7" t="str">
        <f>Table1[[#This Row],[标签]]&amp;Table1[[#This Row],[mkv]]</f>
        <v>狗仔杜宾,#genre#@shall we talk,http://em.21dtv.com/songs/60004942.mkv</v>
      </c>
    </row>
    <row r="279" spans="1:9">
      <c r="A279" t="s">
        <v>187</v>
      </c>
      <c r="B279" t="s">
        <v>2527</v>
      </c>
      <c r="C279" t="s">
        <v>2528</v>
      </c>
      <c r="D279">
        <v>4.5</v>
      </c>
      <c r="E279">
        <v>2022</v>
      </c>
      <c r="F279">
        <v>278</v>
      </c>
      <c r="G279" t="str">
        <f>Table1[[#This Row],[电视剧]] &amp; ",#genre#"</f>
        <v>花间新娘,#genre#</v>
      </c>
      <c r="H279" s="17" t="s">
        <v>2953</v>
      </c>
      <c r="I279" s="7" t="str">
        <f>Table1[[#This Row],[标签]]&amp;Table1[[#This Row],[mkv]]</f>
        <v>花间新娘,#genre#@shall we talk,http://em.21dtv.com/songs/60004942.mkv</v>
      </c>
    </row>
    <row r="280" spans="1:9">
      <c r="A280" t="s">
        <v>187</v>
      </c>
      <c r="B280" t="s">
        <v>2529</v>
      </c>
      <c r="C280" t="s">
        <v>2530</v>
      </c>
      <c r="D280">
        <v>4.5</v>
      </c>
      <c r="E280">
        <v>2022</v>
      </c>
      <c r="F280">
        <v>279</v>
      </c>
      <c r="G280" t="str">
        <f>Table1[[#This Row],[电视剧]] &amp; ",#genre#"</f>
        <v>舌尖上的心跳,#genre#</v>
      </c>
      <c r="H280" s="17" t="s">
        <v>2953</v>
      </c>
      <c r="I280" s="7" t="str">
        <f>Table1[[#This Row],[标签]]&amp;Table1[[#This Row],[mkv]]</f>
        <v>舌尖上的心跳,#genre#@shall we talk,http://em.21dtv.com/songs/60004942.mkv</v>
      </c>
    </row>
    <row r="281" spans="1:9">
      <c r="A281" t="s">
        <v>187</v>
      </c>
      <c r="B281" t="s">
        <v>2531</v>
      </c>
      <c r="C281" t="s">
        <v>2532</v>
      </c>
      <c r="D281">
        <v>4.5</v>
      </c>
      <c r="E281">
        <v>2022</v>
      </c>
      <c r="F281">
        <v>280</v>
      </c>
      <c r="G281" t="str">
        <f>Table1[[#This Row],[电视剧]] &amp; ",#genre#"</f>
        <v>新少年包拯,#genre#</v>
      </c>
      <c r="H281" s="17" t="s">
        <v>2953</v>
      </c>
      <c r="I281" s="7" t="str">
        <f>Table1[[#This Row],[标签]]&amp;Table1[[#This Row],[mkv]]</f>
        <v>新少年包拯,#genre#@shall we talk,http://em.21dtv.com/songs/60004942.mkv</v>
      </c>
    </row>
    <row r="282" spans="1:9">
      <c r="A282" t="s">
        <v>187</v>
      </c>
      <c r="B282" t="s">
        <v>2533</v>
      </c>
      <c r="C282" t="s">
        <v>2534</v>
      </c>
      <c r="D282">
        <v>4.5</v>
      </c>
      <c r="E282">
        <v>2022</v>
      </c>
      <c r="F282">
        <v>281</v>
      </c>
      <c r="G282" t="str">
        <f>Table1[[#This Row],[电视剧]] &amp; ",#genre#"</f>
        <v>暗刃觉醒,#genre#</v>
      </c>
      <c r="H282" s="17" t="s">
        <v>2953</v>
      </c>
      <c r="I282" s="7" t="str">
        <f>Table1[[#This Row],[标签]]&amp;Table1[[#This Row],[mkv]]</f>
        <v>暗刃觉醒,#genre#@shall we talk,http://em.21dtv.com/songs/60004942.mkv</v>
      </c>
    </row>
    <row r="283" spans="1:9">
      <c r="A283" t="s">
        <v>187</v>
      </c>
      <c r="B283" t="s">
        <v>2535</v>
      </c>
      <c r="C283" t="s">
        <v>2536</v>
      </c>
      <c r="D283">
        <v>4.4000000000000004</v>
      </c>
      <c r="E283">
        <v>2022</v>
      </c>
      <c r="F283">
        <v>282</v>
      </c>
      <c r="G283" t="str">
        <f>Table1[[#This Row],[电视剧]] &amp; ",#genre#"</f>
        <v>通天塔,#genre#</v>
      </c>
      <c r="H283" s="17" t="s">
        <v>2953</v>
      </c>
      <c r="I283" s="7" t="str">
        <f>Table1[[#This Row],[标签]]&amp;Table1[[#This Row],[mkv]]</f>
        <v>通天塔,#genre#@shall we talk,http://em.21dtv.com/songs/60004942.mkv</v>
      </c>
    </row>
    <row r="284" spans="1:9">
      <c r="A284" t="s">
        <v>187</v>
      </c>
      <c r="B284" t="s">
        <v>2537</v>
      </c>
      <c r="C284" t="s">
        <v>2538</v>
      </c>
      <c r="D284">
        <v>4.4000000000000004</v>
      </c>
      <c r="E284">
        <v>2022</v>
      </c>
      <c r="F284">
        <v>283</v>
      </c>
      <c r="G284" t="str">
        <f>Table1[[#This Row],[电视剧]] &amp; ",#genre#"</f>
        <v>致勇敢的你,#genre#</v>
      </c>
      <c r="H284" s="17" t="s">
        <v>2953</v>
      </c>
      <c r="I284" s="7" t="str">
        <f>Table1[[#This Row],[标签]]&amp;Table1[[#This Row],[mkv]]</f>
        <v>致勇敢的你,#genre#@shall we talk,http://em.21dtv.com/songs/60004942.mkv</v>
      </c>
    </row>
    <row r="285" spans="1:9">
      <c r="A285" t="s">
        <v>187</v>
      </c>
      <c r="B285" t="s">
        <v>2539</v>
      </c>
      <c r="C285" t="s">
        <v>2540</v>
      </c>
      <c r="D285">
        <v>4.3</v>
      </c>
      <c r="E285">
        <v>2022</v>
      </c>
      <c r="F285">
        <v>284</v>
      </c>
      <c r="G285" t="str">
        <f>Table1[[#This Row],[电视剧]] &amp; ",#genre#"</f>
        <v>林深见鹿,#genre#</v>
      </c>
      <c r="H285" s="17" t="s">
        <v>2953</v>
      </c>
      <c r="I285" s="7" t="str">
        <f>Table1[[#This Row],[标签]]&amp;Table1[[#This Row],[mkv]]</f>
        <v>林深见鹿,#genre#@shall we talk,http://em.21dtv.com/songs/60004942.mkv</v>
      </c>
    </row>
    <row r="286" spans="1:9">
      <c r="A286" t="s">
        <v>187</v>
      </c>
      <c r="B286" t="s">
        <v>2541</v>
      </c>
      <c r="C286" t="s">
        <v>2542</v>
      </c>
      <c r="D286">
        <v>4.3</v>
      </c>
      <c r="E286">
        <v>2022</v>
      </c>
      <c r="F286">
        <v>285</v>
      </c>
      <c r="G286" t="str">
        <f>Table1[[#This Row],[电视剧]] &amp; ",#genre#"</f>
        <v>婚姻的两种猜想,#genre#</v>
      </c>
      <c r="H286" s="17" t="s">
        <v>2953</v>
      </c>
      <c r="I286" s="7" t="str">
        <f>Table1[[#This Row],[标签]]&amp;Table1[[#This Row],[mkv]]</f>
        <v>婚姻的两种猜想,#genre#@shall we talk,http://em.21dtv.com/songs/60004942.mkv</v>
      </c>
    </row>
    <row r="287" spans="1:9">
      <c r="A287" t="s">
        <v>187</v>
      </c>
      <c r="B287" t="s">
        <v>2543</v>
      </c>
      <c r="C287" t="s">
        <v>2544</v>
      </c>
      <c r="D287">
        <v>4.3</v>
      </c>
      <c r="E287">
        <v>2022</v>
      </c>
      <c r="F287">
        <v>286</v>
      </c>
      <c r="G287" t="str">
        <f>Table1[[#This Row],[电视剧]] &amp; ",#genre#"</f>
        <v>我叫赵甲第,#genre#</v>
      </c>
      <c r="H287" s="17" t="s">
        <v>2953</v>
      </c>
      <c r="I287" s="7" t="str">
        <f>Table1[[#This Row],[标签]]&amp;Table1[[#This Row],[mkv]]</f>
        <v>我叫赵甲第,#genre#@shall we talk,http://em.21dtv.com/songs/60004942.mkv</v>
      </c>
    </row>
    <row r="288" spans="1:9">
      <c r="A288" t="s">
        <v>187</v>
      </c>
      <c r="B288" t="s">
        <v>2545</v>
      </c>
      <c r="C288" t="s">
        <v>2546</v>
      </c>
      <c r="D288">
        <v>4.3</v>
      </c>
      <c r="E288">
        <v>2022</v>
      </c>
      <c r="F288">
        <v>287</v>
      </c>
      <c r="G288" t="str">
        <f>Table1[[#This Row],[电视剧]] &amp; ",#genre#"</f>
        <v>在你心之所向的地方,#genre#</v>
      </c>
      <c r="H288" s="17" t="s">
        <v>2953</v>
      </c>
      <c r="I288" s="7" t="str">
        <f>Table1[[#This Row],[标签]]&amp;Table1[[#This Row],[mkv]]</f>
        <v>在你心之所向的地方,#genre#@shall we talk,http://em.21dtv.com/songs/60004942.mkv</v>
      </c>
    </row>
    <row r="289" spans="1:9">
      <c r="A289" t="s">
        <v>187</v>
      </c>
      <c r="B289" t="s">
        <v>2547</v>
      </c>
      <c r="C289" t="s">
        <v>2548</v>
      </c>
      <c r="D289">
        <v>4.3</v>
      </c>
      <c r="E289">
        <v>2022</v>
      </c>
      <c r="F289">
        <v>288</v>
      </c>
      <c r="G289" t="str">
        <f>Table1[[#This Row],[电视剧]] &amp; ",#genre#"</f>
        <v>杠杆,#genre#</v>
      </c>
      <c r="H289" s="17" t="s">
        <v>2953</v>
      </c>
      <c r="I289" s="7" t="str">
        <f>Table1[[#This Row],[标签]]&amp;Table1[[#This Row],[mkv]]</f>
        <v>杠杆,#genre#@shall we talk,http://em.21dtv.com/songs/60004942.mkv</v>
      </c>
    </row>
    <row r="290" spans="1:9">
      <c r="A290" t="s">
        <v>187</v>
      </c>
      <c r="B290" t="s">
        <v>2552</v>
      </c>
      <c r="C290" t="s">
        <v>2553</v>
      </c>
      <c r="D290">
        <v>4.3</v>
      </c>
      <c r="E290">
        <v>2022</v>
      </c>
      <c r="F290">
        <v>289</v>
      </c>
      <c r="G290" t="str">
        <f>Table1[[#This Row],[电视剧]] &amp; ",#genre#"</f>
        <v>爱拼会赢,#genre#</v>
      </c>
      <c r="H290" s="17" t="s">
        <v>2953</v>
      </c>
      <c r="I290" s="7" t="str">
        <f>Table1[[#This Row],[标签]]&amp;Table1[[#This Row],[mkv]]</f>
        <v>爱拼会赢,#genre#@shall we talk,http://em.21dtv.com/songs/60004942.mkv</v>
      </c>
    </row>
    <row r="291" spans="1:9">
      <c r="A291" t="s">
        <v>187</v>
      </c>
      <c r="B291" t="s">
        <v>2549</v>
      </c>
      <c r="C291" t="s">
        <v>2128</v>
      </c>
      <c r="D291">
        <v>4.2</v>
      </c>
      <c r="E291">
        <v>2022</v>
      </c>
      <c r="F291">
        <v>290</v>
      </c>
      <c r="G291" t="str">
        <f>Table1[[#This Row],[电视剧]] &amp; ",#genre#"</f>
        <v>一起同过窗 第三季,#genre#</v>
      </c>
      <c r="H291" s="17" t="s">
        <v>2953</v>
      </c>
      <c r="I291" s="7" t="str">
        <f>Table1[[#This Row],[标签]]&amp;Table1[[#This Row],[mkv]]</f>
        <v>一起同过窗 第三季,#genre#@shall we talk,http://em.21dtv.com/songs/60004942.mkv</v>
      </c>
    </row>
    <row r="292" spans="1:9">
      <c r="A292" t="s">
        <v>187</v>
      </c>
      <c r="B292" t="s">
        <v>2550</v>
      </c>
      <c r="C292" t="s">
        <v>2551</v>
      </c>
      <c r="D292">
        <v>4.2</v>
      </c>
      <c r="E292">
        <v>2022</v>
      </c>
      <c r="F292">
        <v>291</v>
      </c>
      <c r="G292" t="str">
        <f>Table1[[#This Row],[电视剧]] &amp; ",#genre#"</f>
        <v>回廊亭,#genre#</v>
      </c>
      <c r="H292" s="17" t="s">
        <v>2953</v>
      </c>
      <c r="I292" s="7" t="str">
        <f>Table1[[#This Row],[标签]]&amp;Table1[[#This Row],[mkv]]</f>
        <v>回廊亭,#genre#@shall we talk,http://em.21dtv.com/songs/60004942.mkv</v>
      </c>
    </row>
    <row r="293" spans="1:9">
      <c r="A293" t="s">
        <v>187</v>
      </c>
      <c r="B293" t="s">
        <v>2554</v>
      </c>
      <c r="C293" t="s">
        <v>2555</v>
      </c>
      <c r="D293">
        <v>4.2</v>
      </c>
      <c r="E293">
        <v>2022</v>
      </c>
      <c r="F293">
        <v>292</v>
      </c>
      <c r="G293" t="str">
        <f>Table1[[#This Row],[电视剧]] &amp; ",#genre#"</f>
        <v>金光御九界之妖祸天劫,#genre#</v>
      </c>
      <c r="H293" s="17" t="s">
        <v>2953</v>
      </c>
      <c r="I293" s="7" t="str">
        <f>Table1[[#This Row],[标签]]&amp;Table1[[#This Row],[mkv]]</f>
        <v>金光御九界之妖祸天劫,#genre#@shall we talk,http://em.21dtv.com/songs/60004942.mkv</v>
      </c>
    </row>
    <row r="294" spans="1:9">
      <c r="A294" t="s">
        <v>187</v>
      </c>
      <c r="B294" t="s">
        <v>2556</v>
      </c>
      <c r="C294" t="s">
        <v>2557</v>
      </c>
      <c r="D294">
        <v>4.0999999999999996</v>
      </c>
      <c r="E294">
        <v>2022</v>
      </c>
      <c r="F294">
        <v>293</v>
      </c>
      <c r="G294" t="str">
        <f>Table1[[#This Row],[电视剧]] &amp; ",#genre#"</f>
        <v>迷航昆仑墟,#genre#</v>
      </c>
      <c r="H294" s="17" t="s">
        <v>2953</v>
      </c>
      <c r="I294" s="7" t="str">
        <f>Table1[[#This Row],[标签]]&amp;Table1[[#This Row],[mkv]]</f>
        <v>迷航昆仑墟,#genre#@shall we talk,http://em.21dtv.com/songs/60004942.mkv</v>
      </c>
    </row>
    <row r="295" spans="1:9">
      <c r="A295" t="s">
        <v>187</v>
      </c>
      <c r="B295" t="s">
        <v>2558</v>
      </c>
      <c r="C295" t="s">
        <v>2559</v>
      </c>
      <c r="D295">
        <v>4.0999999999999996</v>
      </c>
      <c r="E295">
        <v>2022</v>
      </c>
      <c r="F295">
        <v>294</v>
      </c>
      <c r="G295" t="str">
        <f>Table1[[#This Row],[电视剧]] &amp; ",#genre#"</f>
        <v>美丽战场,#genre#</v>
      </c>
      <c r="H295" s="17" t="s">
        <v>2953</v>
      </c>
      <c r="I295" s="7" t="str">
        <f>Table1[[#This Row],[标签]]&amp;Table1[[#This Row],[mkv]]</f>
        <v>美丽战场,#genre#@shall we talk,http://em.21dtv.com/songs/60004942.mkv</v>
      </c>
    </row>
    <row r="296" spans="1:9">
      <c r="A296" t="s">
        <v>187</v>
      </c>
      <c r="B296" t="s">
        <v>2562</v>
      </c>
      <c r="C296" t="s">
        <v>2563</v>
      </c>
      <c r="D296">
        <v>3.7</v>
      </c>
      <c r="E296">
        <v>2022</v>
      </c>
      <c r="F296">
        <v>295</v>
      </c>
      <c r="G296" t="str">
        <f>Table1[[#This Row],[电视剧]] &amp; ",#genre#"</f>
        <v>长安秘闻录,#genre#</v>
      </c>
      <c r="H296" s="17" t="s">
        <v>2953</v>
      </c>
      <c r="I296" s="7" t="str">
        <f>Table1[[#This Row],[标签]]&amp;Table1[[#This Row],[mkv]]</f>
        <v>长安秘闻录,#genre#@shall we talk,http://em.21dtv.com/songs/60004942.mkv</v>
      </c>
    </row>
    <row r="297" spans="1:9">
      <c r="A297" t="s">
        <v>187</v>
      </c>
      <c r="B297" t="s">
        <v>2560</v>
      </c>
      <c r="C297" t="s">
        <v>2561</v>
      </c>
      <c r="D297">
        <v>3.6</v>
      </c>
      <c r="E297">
        <v>2022</v>
      </c>
      <c r="F297">
        <v>296</v>
      </c>
      <c r="G297" t="str">
        <f>Table1[[#This Row],[电视剧]] &amp; ",#genre#"</f>
        <v>我们的当打之年,#genre#</v>
      </c>
      <c r="H297" s="17" t="s">
        <v>2953</v>
      </c>
      <c r="I297" s="7" t="str">
        <f>Table1[[#This Row],[标签]]&amp;Table1[[#This Row],[mkv]]</f>
        <v>我们的当打之年,#genre#@shall we talk,http://em.21dtv.com/songs/60004942.mkv</v>
      </c>
    </row>
    <row r="298" spans="1:9">
      <c r="A298" t="s">
        <v>187</v>
      </c>
      <c r="B298" t="s">
        <v>2564</v>
      </c>
      <c r="C298" t="s">
        <v>2565</v>
      </c>
      <c r="D298">
        <v>3.6</v>
      </c>
      <c r="E298">
        <v>2022</v>
      </c>
      <c r="F298">
        <v>297</v>
      </c>
      <c r="G298" t="str">
        <f>Table1[[#This Row],[电视剧]] &amp; ",#genre#"</f>
        <v>镜·双城,#genre#</v>
      </c>
      <c r="H298" s="17" t="s">
        <v>2953</v>
      </c>
      <c r="I298" s="7" t="str">
        <f>Table1[[#This Row],[标签]]&amp;Table1[[#This Row],[mkv]]</f>
        <v>镜·双城,#genre#@shall we talk,http://em.21dtv.com/songs/60004942.mkv</v>
      </c>
    </row>
    <row r="299" spans="1:9">
      <c r="A299" t="s">
        <v>187</v>
      </c>
      <c r="B299" t="s">
        <v>2566</v>
      </c>
      <c r="C299" t="s">
        <v>2567</v>
      </c>
      <c r="D299">
        <v>3</v>
      </c>
      <c r="E299">
        <v>2022</v>
      </c>
      <c r="F299">
        <v>298</v>
      </c>
      <c r="G299" t="str">
        <f>Table1[[#This Row],[电视剧]] &amp; ",#genre#"</f>
        <v>我最爱的家人,#genre#</v>
      </c>
      <c r="H299" s="17" t="s">
        <v>2953</v>
      </c>
      <c r="I299" s="7" t="str">
        <f>Table1[[#This Row],[标签]]&amp;Table1[[#This Row],[mkv]]</f>
        <v>我最爱的家人,#genre#@shall we talk,http://em.21dtv.com/songs/60004942.mkv</v>
      </c>
    </row>
    <row r="300" spans="1:9">
      <c r="A300" t="s">
        <v>187</v>
      </c>
      <c r="B300" t="s">
        <v>2568</v>
      </c>
      <c r="C300" t="s">
        <v>2569</v>
      </c>
      <c r="D300">
        <v>3</v>
      </c>
      <c r="E300">
        <v>2022</v>
      </c>
      <c r="F300">
        <v>299</v>
      </c>
      <c r="G300" t="str">
        <f>Table1[[#This Row],[电视剧]] &amp; ",#genre#"</f>
        <v>勇者无惧,#genre#</v>
      </c>
      <c r="H300" s="17" t="s">
        <v>2953</v>
      </c>
      <c r="I300" s="7" t="str">
        <f>Table1[[#This Row],[标签]]&amp;Table1[[#This Row],[mkv]]</f>
        <v>勇者无惧,#genre#@shall we talk,http://em.21dtv.com/songs/60004942.mkv</v>
      </c>
    </row>
    <row r="301" spans="1:9">
      <c r="A301" t="s">
        <v>187</v>
      </c>
      <c r="B301" t="s">
        <v>2570</v>
      </c>
      <c r="C301" t="s">
        <v>2571</v>
      </c>
      <c r="D301">
        <v>2.1</v>
      </c>
      <c r="E301">
        <v>2022</v>
      </c>
      <c r="F301">
        <v>300</v>
      </c>
      <c r="G301" t="str">
        <f>Table1[[#This Row],[电视剧]] &amp; ",#genre#"</f>
        <v>东八区的先生们,#genre#</v>
      </c>
      <c r="H301" s="17" t="s">
        <v>2953</v>
      </c>
      <c r="I301" s="7" t="str">
        <f>Table1[[#This Row],[标签]]&amp;Table1[[#This Row],[mkv]]</f>
        <v>东八区的先生们,#genre#@shall we talk,http://em.21dtv.com/songs/60004942.mkv</v>
      </c>
    </row>
    <row r="302" spans="1:9">
      <c r="A302" t="s">
        <v>187</v>
      </c>
      <c r="B302" t="s">
        <v>2572</v>
      </c>
      <c r="C302" t="s">
        <v>2573</v>
      </c>
      <c r="D302">
        <v>0</v>
      </c>
      <c r="E302">
        <v>2022</v>
      </c>
      <c r="F302">
        <v>301</v>
      </c>
      <c r="G302" t="str">
        <f>Table1[[#This Row],[电视剧]] &amp; ",#genre#"</f>
        <v>追光者,#genre#</v>
      </c>
      <c r="H302" s="17" t="s">
        <v>2953</v>
      </c>
      <c r="I302" s="7" t="str">
        <f>Table1[[#This Row],[标签]]&amp;Table1[[#This Row],[mkv]]</f>
        <v>追光者,#genre#@shall we talk,http://em.21dtv.com/songs/60004942.mkv</v>
      </c>
    </row>
    <row r="303" spans="1:9">
      <c r="A303" t="s">
        <v>187</v>
      </c>
      <c r="B303" t="s">
        <v>2574</v>
      </c>
      <c r="C303" t="s">
        <v>2575</v>
      </c>
      <c r="D303">
        <v>0</v>
      </c>
      <c r="E303">
        <v>2022</v>
      </c>
      <c r="F303">
        <v>302</v>
      </c>
      <c r="G303" t="str">
        <f>Table1[[#This Row],[电视剧]] &amp; ",#genre#"</f>
        <v>凭栏一片风云起,#genre#</v>
      </c>
      <c r="H303" s="17" t="s">
        <v>2953</v>
      </c>
      <c r="I303" s="7" t="str">
        <f>Table1[[#This Row],[标签]]&amp;Table1[[#This Row],[mkv]]</f>
        <v>凭栏一片风云起,#genre#@shall we talk,http://em.21dtv.com/songs/60004942.mkv</v>
      </c>
    </row>
    <row r="304" spans="1:9">
      <c r="A304" t="s">
        <v>187</v>
      </c>
      <c r="B304" t="s">
        <v>2576</v>
      </c>
      <c r="C304" t="s">
        <v>2577</v>
      </c>
      <c r="D304">
        <v>0</v>
      </c>
      <c r="E304">
        <v>2022</v>
      </c>
      <c r="F304">
        <v>303</v>
      </c>
      <c r="G304" t="str">
        <f>Table1[[#This Row],[电视剧]] &amp; ",#genre#"</f>
        <v>忘川序,#genre#</v>
      </c>
      <c r="H304" s="17" t="s">
        <v>2953</v>
      </c>
      <c r="I304" s="7" t="str">
        <f>Table1[[#This Row],[标签]]&amp;Table1[[#This Row],[mkv]]</f>
        <v>忘川序,#genre#@shall we talk,http://em.21dtv.com/songs/60004942.mkv</v>
      </c>
    </row>
    <row r="305" spans="1:9">
      <c r="A305" t="s">
        <v>187</v>
      </c>
      <c r="B305" t="s">
        <v>2578</v>
      </c>
      <c r="C305" t="s">
        <v>2579</v>
      </c>
      <c r="D305">
        <v>0</v>
      </c>
      <c r="E305">
        <v>2022</v>
      </c>
      <c r="F305">
        <v>304</v>
      </c>
      <c r="G305" t="str">
        <f>Table1[[#This Row],[电视剧]] &amp; ",#genre#"</f>
        <v>我的反派夫君,#genre#</v>
      </c>
      <c r="H305" s="17" t="s">
        <v>2953</v>
      </c>
      <c r="I305" s="7" t="str">
        <f>Table1[[#This Row],[标签]]&amp;Table1[[#This Row],[mkv]]</f>
        <v>我的反派夫君,#genre#@shall we talk,http://em.21dtv.com/songs/60004942.mkv</v>
      </c>
    </row>
    <row r="306" spans="1:9">
      <c r="A306" t="s">
        <v>187</v>
      </c>
      <c r="B306" t="s">
        <v>2580</v>
      </c>
      <c r="C306" t="s">
        <v>2581</v>
      </c>
      <c r="D306">
        <v>0</v>
      </c>
      <c r="E306">
        <v>2022</v>
      </c>
      <c r="F306">
        <v>305</v>
      </c>
      <c r="G306" t="str">
        <f>Table1[[#This Row],[电视剧]] &amp; ",#genre#"</f>
        <v>贺顿的小可乐,#genre#</v>
      </c>
      <c r="H306" s="17" t="s">
        <v>2953</v>
      </c>
      <c r="I306" s="7" t="str">
        <f>Table1[[#This Row],[标签]]&amp;Table1[[#This Row],[mkv]]</f>
        <v>贺顿的小可乐,#genre#@shall we talk,http://em.21dtv.com/songs/60004942.mkv</v>
      </c>
    </row>
    <row r="307" spans="1:9">
      <c r="A307" t="s">
        <v>187</v>
      </c>
      <c r="B307" t="s">
        <v>2582</v>
      </c>
      <c r="C307" t="s">
        <v>2583</v>
      </c>
      <c r="D307">
        <v>0</v>
      </c>
      <c r="E307">
        <v>2022</v>
      </c>
      <c r="F307">
        <v>306</v>
      </c>
      <c r="G307" t="str">
        <f>Table1[[#This Row],[电视剧]] &amp; ",#genre#"</f>
        <v>我们这十年,#genre#</v>
      </c>
      <c r="H307" s="17" t="s">
        <v>2953</v>
      </c>
      <c r="I307" s="7" t="str">
        <f>Table1[[#This Row],[标签]]&amp;Table1[[#This Row],[mkv]]</f>
        <v>我们这十年,#genre#@shall we talk,http://em.21dtv.com/songs/60004942.mkv</v>
      </c>
    </row>
    <row r="308" spans="1:9">
      <c r="A308" t="s">
        <v>187</v>
      </c>
      <c r="B308" t="s">
        <v>2584</v>
      </c>
      <c r="C308" t="s">
        <v>2585</v>
      </c>
      <c r="D308">
        <v>0</v>
      </c>
      <c r="E308">
        <v>2022</v>
      </c>
      <c r="F308">
        <v>307</v>
      </c>
      <c r="G308" t="str">
        <f>Table1[[#This Row],[电视剧]] &amp; ",#genre#"</f>
        <v>家有姐妹,#genre#</v>
      </c>
      <c r="H308" s="17" t="s">
        <v>2953</v>
      </c>
      <c r="I308" s="7" t="str">
        <f>Table1[[#This Row],[标签]]&amp;Table1[[#This Row],[mkv]]</f>
        <v>家有姐妹,#genre#@shall we talk,http://em.21dtv.com/songs/60004942.mkv</v>
      </c>
    </row>
    <row r="309" spans="1:9">
      <c r="A309" t="s">
        <v>187</v>
      </c>
      <c r="B309" t="s">
        <v>2586</v>
      </c>
      <c r="C309" t="s">
        <v>2587</v>
      </c>
      <c r="D309">
        <v>0</v>
      </c>
      <c r="E309">
        <v>2022</v>
      </c>
      <c r="F309">
        <v>308</v>
      </c>
      <c r="G309" t="str">
        <f>Table1[[#This Row],[电视剧]] &amp; ",#genre#"</f>
        <v>3：AM凌晨三点钟,#genre#</v>
      </c>
      <c r="H309" s="17" t="s">
        <v>2953</v>
      </c>
      <c r="I309" s="7" t="str">
        <f>Table1[[#This Row],[标签]]&amp;Table1[[#This Row],[mkv]]</f>
        <v>3：AM凌晨三点钟,#genre#@shall we talk,http://em.21dtv.com/songs/60004942.mkv</v>
      </c>
    </row>
    <row r="310" spans="1:9">
      <c r="A310" t="s">
        <v>187</v>
      </c>
      <c r="B310" t="s">
        <v>2588</v>
      </c>
      <c r="C310" t="s">
        <v>2589</v>
      </c>
      <c r="D310">
        <v>0</v>
      </c>
      <c r="E310">
        <v>2022</v>
      </c>
      <c r="F310">
        <v>309</v>
      </c>
      <c r="G310" t="str">
        <f>Table1[[#This Row],[电视剧]] &amp; ",#genre#"</f>
        <v>星河长明,#genre#</v>
      </c>
      <c r="H310" s="17" t="s">
        <v>2953</v>
      </c>
      <c r="I310" s="7" t="str">
        <f>Table1[[#This Row],[标签]]&amp;Table1[[#This Row],[mkv]]</f>
        <v>星河长明,#genre#@shall we talk,http://em.21dtv.com/songs/60004942.mkv</v>
      </c>
    </row>
    <row r="311" spans="1:9">
      <c r="A311" t="s">
        <v>187</v>
      </c>
      <c r="B311" t="s">
        <v>2590</v>
      </c>
      <c r="C311" t="s">
        <v>2591</v>
      </c>
      <c r="D311">
        <v>0</v>
      </c>
      <c r="E311">
        <v>2022</v>
      </c>
      <c r="F311">
        <v>310</v>
      </c>
      <c r="G311" t="str">
        <f>Table1[[#This Row],[电视剧]] &amp; ",#genre#"</f>
        <v>三生缘起是清欢,#genre#</v>
      </c>
      <c r="H311" s="17" t="s">
        <v>2953</v>
      </c>
      <c r="I311" s="7" t="str">
        <f>Table1[[#This Row],[标签]]&amp;Table1[[#This Row],[mkv]]</f>
        <v>三生缘起是清欢,#genre#@shall we talk,http://em.21dtv.com/songs/60004942.mkv</v>
      </c>
    </row>
    <row r="312" spans="1:9">
      <c r="A312" t="s">
        <v>187</v>
      </c>
      <c r="B312" t="s">
        <v>2592</v>
      </c>
      <c r="C312" t="s">
        <v>2593</v>
      </c>
      <c r="D312">
        <v>0</v>
      </c>
      <c r="E312">
        <v>2022</v>
      </c>
      <c r="F312">
        <v>311</v>
      </c>
      <c r="G312" t="str">
        <f>Table1[[#This Row],[电视剧]] &amp; ",#genre#"</f>
        <v>欲盖弄潮,#genre#</v>
      </c>
      <c r="H312" s="17" t="s">
        <v>2953</v>
      </c>
      <c r="I312" s="7" t="str">
        <f>Table1[[#This Row],[标签]]&amp;Table1[[#This Row],[mkv]]</f>
        <v>欲盖弄潮,#genre#@shall we talk,http://em.21dtv.com/songs/60004942.mkv</v>
      </c>
    </row>
    <row r="313" spans="1:9">
      <c r="A313" t="s">
        <v>187</v>
      </c>
      <c r="B313" t="s">
        <v>2594</v>
      </c>
      <c r="C313" t="s">
        <v>2595</v>
      </c>
      <c r="D313">
        <v>0</v>
      </c>
      <c r="E313">
        <v>2022</v>
      </c>
      <c r="F313">
        <v>312</v>
      </c>
      <c r="G313" t="str">
        <f>Table1[[#This Row],[电视剧]] &amp; ",#genre#"</f>
        <v>抓个妖怪当男友,#genre#</v>
      </c>
      <c r="H313" s="17" t="s">
        <v>2953</v>
      </c>
      <c r="I313" s="7" t="str">
        <f>Table1[[#This Row],[标签]]&amp;Table1[[#This Row],[mkv]]</f>
        <v>抓个妖怪当男友,#genre#@shall we talk,http://em.21dtv.com/songs/60004942.mkv</v>
      </c>
    </row>
    <row r="314" spans="1:9">
      <c r="A314" t="s">
        <v>187</v>
      </c>
      <c r="B314" t="s">
        <v>2596</v>
      </c>
      <c r="C314" t="s">
        <v>2597</v>
      </c>
      <c r="D314">
        <v>0</v>
      </c>
      <c r="E314">
        <v>2022</v>
      </c>
      <c r="F314">
        <v>313</v>
      </c>
      <c r="G314" t="str">
        <f>Table1[[#This Row],[电视剧]] &amp; ",#genre#"</f>
        <v>幸运暖婚,#genre#</v>
      </c>
      <c r="H314" s="17" t="s">
        <v>2953</v>
      </c>
      <c r="I314" s="7" t="str">
        <f>Table1[[#This Row],[标签]]&amp;Table1[[#This Row],[mkv]]</f>
        <v>幸运暖婚,#genre#@shall we talk,http://em.21dtv.com/songs/60004942.mkv</v>
      </c>
    </row>
    <row r="315" spans="1:9">
      <c r="A315" t="s">
        <v>187</v>
      </c>
      <c r="B315" t="s">
        <v>2598</v>
      </c>
      <c r="C315" t="s">
        <v>2599</v>
      </c>
      <c r="D315">
        <v>0</v>
      </c>
      <c r="E315">
        <v>2022</v>
      </c>
      <c r="F315">
        <v>314</v>
      </c>
      <c r="G315" t="str">
        <f>Table1[[#This Row],[电视剧]] &amp; ",#genre#"</f>
        <v>如花如荼,#genre#</v>
      </c>
      <c r="H315" s="17" t="s">
        <v>2953</v>
      </c>
      <c r="I315" s="7" t="str">
        <f>Table1[[#This Row],[标签]]&amp;Table1[[#This Row],[mkv]]</f>
        <v>如花如荼,#genre#@shall we talk,http://em.21dtv.com/songs/60004942.mkv</v>
      </c>
    </row>
    <row r="316" spans="1:9">
      <c r="A316" t="s">
        <v>187</v>
      </c>
      <c r="B316" t="s">
        <v>2600</v>
      </c>
      <c r="C316" t="s">
        <v>2601</v>
      </c>
      <c r="D316">
        <v>0</v>
      </c>
      <c r="E316">
        <v>2022</v>
      </c>
      <c r="F316">
        <v>315</v>
      </c>
      <c r="G316" t="str">
        <f>Table1[[#This Row],[电视剧]] &amp; ",#genre#"</f>
        <v>蓝焰突击,#genre#</v>
      </c>
      <c r="H316" s="17" t="s">
        <v>2953</v>
      </c>
      <c r="I316" s="7" t="str">
        <f>Table1[[#This Row],[标签]]&amp;Table1[[#This Row],[mkv]]</f>
        <v>蓝焰突击,#genre#@shall we talk,http://em.21dtv.com/songs/60004942.mkv</v>
      </c>
    </row>
    <row r="317" spans="1:9">
      <c r="A317" t="s">
        <v>187</v>
      </c>
      <c r="B317" t="s">
        <v>2602</v>
      </c>
      <c r="C317" t="s">
        <v>2603</v>
      </c>
      <c r="D317">
        <v>0</v>
      </c>
      <c r="E317">
        <v>2022</v>
      </c>
      <c r="F317">
        <v>316</v>
      </c>
      <c r="G317" t="str">
        <f>Table1[[#This Row],[电视剧]] &amp; ",#genre#"</f>
        <v>重返1993,#genre#</v>
      </c>
      <c r="H317" s="17" t="s">
        <v>2953</v>
      </c>
      <c r="I317" s="7" t="str">
        <f>Table1[[#This Row],[标签]]&amp;Table1[[#This Row],[mkv]]</f>
        <v>重返1993,#genre#@shall we talk,http://em.21dtv.com/songs/60004942.mkv</v>
      </c>
    </row>
    <row r="318" spans="1:9">
      <c r="A318" t="s">
        <v>187</v>
      </c>
      <c r="B318" t="s">
        <v>2604</v>
      </c>
      <c r="C318" t="s">
        <v>2605</v>
      </c>
      <c r="D318">
        <v>0</v>
      </c>
      <c r="E318">
        <v>2022</v>
      </c>
      <c r="F318">
        <v>317</v>
      </c>
      <c r="G318" t="str">
        <f>Table1[[#This Row],[电视剧]] &amp; ",#genre#"</f>
        <v>一起火锅吧 第三季,#genre#</v>
      </c>
      <c r="H318" s="17" t="s">
        <v>2953</v>
      </c>
      <c r="I318" s="7" t="str">
        <f>Table1[[#This Row],[标签]]&amp;Table1[[#This Row],[mkv]]</f>
        <v>一起火锅吧 第三季,#genre#@shall we talk,http://em.21dtv.com/songs/60004942.mkv</v>
      </c>
    </row>
    <row r="319" spans="1:9">
      <c r="A319" t="s">
        <v>187</v>
      </c>
      <c r="B319" t="s">
        <v>2606</v>
      </c>
      <c r="C319" t="s">
        <v>2607</v>
      </c>
      <c r="D319">
        <v>0</v>
      </c>
      <c r="E319">
        <v>2022</v>
      </c>
      <c r="F319">
        <v>318</v>
      </c>
      <c r="G319" t="str">
        <f>Table1[[#This Row],[电视剧]] &amp; ",#genre#"</f>
        <v>特战行动,#genre#</v>
      </c>
      <c r="H319" s="17" t="s">
        <v>2953</v>
      </c>
      <c r="I319" s="7" t="str">
        <f>Table1[[#This Row],[标签]]&amp;Table1[[#This Row],[mkv]]</f>
        <v>特战行动,#genre#@shall we talk,http://em.21dtv.com/songs/60004942.mkv</v>
      </c>
    </row>
    <row r="320" spans="1:9">
      <c r="A320" t="s">
        <v>187</v>
      </c>
      <c r="B320" t="s">
        <v>2608</v>
      </c>
      <c r="C320" t="s">
        <v>2609</v>
      </c>
      <c r="D320">
        <v>0</v>
      </c>
      <c r="E320">
        <v>2022</v>
      </c>
      <c r="F320">
        <v>319</v>
      </c>
      <c r="G320" t="str">
        <f>Table1[[#This Row],[电视剧]] &amp; ",#genre#"</f>
        <v>画江湖之不良人 第一季,#genre#</v>
      </c>
      <c r="H320" s="17" t="s">
        <v>2953</v>
      </c>
      <c r="I320" s="7" t="str">
        <f>Table1[[#This Row],[标签]]&amp;Table1[[#This Row],[mkv]]</f>
        <v>画江湖之不良人 第一季,#genre#@shall we talk,http://em.21dtv.com/songs/60004942.mkv</v>
      </c>
    </row>
    <row r="321" spans="1:9">
      <c r="A321" t="s">
        <v>187</v>
      </c>
      <c r="B321" t="s">
        <v>2610</v>
      </c>
      <c r="C321" t="s">
        <v>2611</v>
      </c>
      <c r="D321">
        <v>0</v>
      </c>
      <c r="E321">
        <v>2022</v>
      </c>
      <c r="F321">
        <v>320</v>
      </c>
      <c r="G321" t="str">
        <f>Table1[[#This Row],[电视剧]] &amp; ",#genre#"</f>
        <v>白秘书每天都想辞职,#genre#</v>
      </c>
      <c r="H321" s="17" t="s">
        <v>2953</v>
      </c>
      <c r="I321" s="7" t="str">
        <f>Table1[[#This Row],[标签]]&amp;Table1[[#This Row],[mkv]]</f>
        <v>白秘书每天都想辞职,#genre#@shall we talk,http://em.21dtv.com/songs/60004942.mkv</v>
      </c>
    </row>
    <row r="322" spans="1:9">
      <c r="A322" t="s">
        <v>187</v>
      </c>
      <c r="B322" t="s">
        <v>2612</v>
      </c>
      <c r="C322" t="s">
        <v>2613</v>
      </c>
      <c r="D322">
        <v>0</v>
      </c>
      <c r="E322">
        <v>2022</v>
      </c>
      <c r="F322">
        <v>321</v>
      </c>
      <c r="G322" t="str">
        <f>Table1[[#This Row],[电视剧]] &amp; ",#genre#"</f>
        <v>闻香识心,#genre#</v>
      </c>
      <c r="H322" s="17" t="s">
        <v>2953</v>
      </c>
      <c r="I322" s="7" t="str">
        <f>Table1[[#This Row],[标签]]&amp;Table1[[#This Row],[mkv]]</f>
        <v>闻香识心,#genre#@shall we talk,http://em.21dtv.com/songs/60004942.mkv</v>
      </c>
    </row>
    <row r="323" spans="1:9">
      <c r="A323" t="s">
        <v>187</v>
      </c>
      <c r="B323" t="s">
        <v>2614</v>
      </c>
      <c r="C323" t="s">
        <v>2615</v>
      </c>
      <c r="D323">
        <v>0</v>
      </c>
      <c r="E323">
        <v>2022</v>
      </c>
      <c r="F323">
        <v>322</v>
      </c>
      <c r="G323" t="str">
        <f>Table1[[#This Row],[电视剧]] &amp; ",#genre#"</f>
        <v>教授大人有点甜,#genre#</v>
      </c>
      <c r="H323" s="17" t="s">
        <v>2953</v>
      </c>
      <c r="I323" s="7" t="str">
        <f>Table1[[#This Row],[标签]]&amp;Table1[[#This Row],[mkv]]</f>
        <v>教授大人有点甜,#genre#@shall we talk,http://em.21dtv.com/songs/60004942.mkv</v>
      </c>
    </row>
    <row r="324" spans="1:9">
      <c r="A324" t="s">
        <v>187</v>
      </c>
      <c r="B324" t="s">
        <v>2616</v>
      </c>
      <c r="C324" t="s">
        <v>2617</v>
      </c>
      <c r="D324">
        <v>0</v>
      </c>
      <c r="E324">
        <v>2022</v>
      </c>
      <c r="F324">
        <v>323</v>
      </c>
      <c r="G324" t="str">
        <f>Table1[[#This Row],[电视剧]] &amp; ",#genre#"</f>
        <v>齐丑无艳之破镜重圆,#genre#</v>
      </c>
      <c r="H324" s="17" t="s">
        <v>2953</v>
      </c>
      <c r="I324" s="7" t="str">
        <f>Table1[[#This Row],[标签]]&amp;Table1[[#This Row],[mkv]]</f>
        <v>齐丑无艳之破镜重圆,#genre#@shall we talk,http://em.21dtv.com/songs/60004942.mkv</v>
      </c>
    </row>
    <row r="325" spans="1:9">
      <c r="A325" t="s">
        <v>187</v>
      </c>
      <c r="B325" t="s">
        <v>2618</v>
      </c>
      <c r="C325" t="s">
        <v>2619</v>
      </c>
      <c r="D325">
        <v>0</v>
      </c>
      <c r="E325">
        <v>2022</v>
      </c>
      <c r="F325">
        <v>324</v>
      </c>
      <c r="G325" t="str">
        <f>Table1[[#This Row],[电视剧]] &amp; ",#genre#"</f>
        <v>明月祭君心,#genre#</v>
      </c>
      <c r="H325" s="17" t="s">
        <v>2953</v>
      </c>
      <c r="I325" s="7" t="str">
        <f>Table1[[#This Row],[标签]]&amp;Table1[[#This Row],[mkv]]</f>
        <v>明月祭君心,#genre#@shall we talk,http://em.21dtv.com/songs/60004942.mkv</v>
      </c>
    </row>
    <row r="326" spans="1:9">
      <c r="A326" t="s">
        <v>187</v>
      </c>
      <c r="B326" t="s">
        <v>2620</v>
      </c>
      <c r="C326" t="s">
        <v>2621</v>
      </c>
      <c r="D326">
        <v>0</v>
      </c>
      <c r="E326">
        <v>2022</v>
      </c>
      <c r="F326">
        <v>325</v>
      </c>
      <c r="G326" t="str">
        <f>Table1[[#This Row],[电视剧]] &amp; ",#genre#"</f>
        <v>闪亮的日子 特辑,#genre#</v>
      </c>
      <c r="H326" s="17" t="s">
        <v>2953</v>
      </c>
      <c r="I326" s="7" t="str">
        <f>Table1[[#This Row],[标签]]&amp;Table1[[#This Row],[mkv]]</f>
        <v>闪亮的日子 特辑,#genre#@shall we talk,http://em.21dtv.com/songs/60004942.mkv</v>
      </c>
    </row>
    <row r="327" spans="1:9">
      <c r="A327" t="s">
        <v>187</v>
      </c>
      <c r="B327" t="s">
        <v>2622</v>
      </c>
      <c r="C327" t="s">
        <v>2623</v>
      </c>
      <c r="D327">
        <v>0</v>
      </c>
      <c r="E327">
        <v>2022</v>
      </c>
      <c r="F327">
        <v>326</v>
      </c>
      <c r="G327" t="str">
        <f>Table1[[#This Row],[电视剧]] &amp; ",#genre#"</f>
        <v>片场日记 开不了机,#genre#</v>
      </c>
      <c r="H327" s="17" t="s">
        <v>2953</v>
      </c>
      <c r="I327" s="7" t="str">
        <f>Table1[[#This Row],[标签]]&amp;Table1[[#This Row],[mkv]]</f>
        <v>片场日记 开不了机,#genre#@shall we talk,http://em.21dtv.com/songs/60004942.mkv</v>
      </c>
    </row>
    <row r="328" spans="1:9">
      <c r="A328" t="s">
        <v>187</v>
      </c>
      <c r="B328" t="s">
        <v>2624</v>
      </c>
      <c r="C328" t="s">
        <v>2625</v>
      </c>
      <c r="D328">
        <v>0</v>
      </c>
      <c r="E328">
        <v>2022</v>
      </c>
      <c r="F328">
        <v>327</v>
      </c>
      <c r="G328" t="str">
        <f>Table1[[#This Row],[电视剧]] &amp; ",#genre#"</f>
        <v>万渣朝凰,#genre#</v>
      </c>
      <c r="H328" s="17" t="s">
        <v>2953</v>
      </c>
      <c r="I328" s="7" t="str">
        <f>Table1[[#This Row],[标签]]&amp;Table1[[#This Row],[mkv]]</f>
        <v>万渣朝凰,#genre#@shall we talk,http://em.21dtv.com/songs/60004942.mkv</v>
      </c>
    </row>
    <row r="329" spans="1:9">
      <c r="A329" t="s">
        <v>187</v>
      </c>
      <c r="B329" t="s">
        <v>2626</v>
      </c>
      <c r="C329" t="s">
        <v>2627</v>
      </c>
      <c r="D329">
        <v>0</v>
      </c>
      <c r="E329">
        <v>2022</v>
      </c>
      <c r="F329">
        <v>328</v>
      </c>
      <c r="G329" t="str">
        <f>Table1[[#This Row],[电视剧]] &amp; ",#genre#"</f>
        <v>前方高能,#genre#</v>
      </c>
      <c r="H329" s="17" t="s">
        <v>2953</v>
      </c>
      <c r="I329" s="7" t="str">
        <f>Table1[[#This Row],[标签]]&amp;Table1[[#This Row],[mkv]]</f>
        <v>前方高能,#genre#@shall we talk,http://em.21dtv.com/songs/60004942.mkv</v>
      </c>
    </row>
    <row r="330" spans="1:9">
      <c r="A330" t="s">
        <v>187</v>
      </c>
      <c r="B330" t="s">
        <v>2628</v>
      </c>
      <c r="C330" t="s">
        <v>2629</v>
      </c>
      <c r="D330">
        <v>0</v>
      </c>
      <c r="E330">
        <v>2022</v>
      </c>
      <c r="F330">
        <v>329</v>
      </c>
      <c r="G330" t="str">
        <f>Table1[[#This Row],[电视剧]] &amp; ",#genre#"</f>
        <v>从爱情到幸福,#genre#</v>
      </c>
      <c r="H330" s="17" t="s">
        <v>2953</v>
      </c>
      <c r="I330" s="7" t="str">
        <f>Table1[[#This Row],[标签]]&amp;Table1[[#This Row],[mkv]]</f>
        <v>从爱情到幸福,#genre#@shall we talk,http://em.21dtv.com/songs/60004942.mkv</v>
      </c>
    </row>
    <row r="331" spans="1:9">
      <c r="A331" t="s">
        <v>187</v>
      </c>
      <c r="B331" t="s">
        <v>2630</v>
      </c>
      <c r="C331" t="s">
        <v>2631</v>
      </c>
      <c r="D331">
        <v>0</v>
      </c>
      <c r="E331">
        <v>2022</v>
      </c>
      <c r="F331">
        <v>330</v>
      </c>
      <c r="G331" t="str">
        <f>Table1[[#This Row],[电视剧]] &amp; ",#genre#"</f>
        <v>我叫刘金凤,#genre#</v>
      </c>
      <c r="H331" s="17" t="s">
        <v>2953</v>
      </c>
      <c r="I331" s="7" t="str">
        <f>Table1[[#This Row],[标签]]&amp;Table1[[#This Row],[mkv]]</f>
        <v>我叫刘金凤,#genre#@shall we talk,http://em.21dtv.com/songs/60004942.mkv</v>
      </c>
    </row>
    <row r="332" spans="1:9">
      <c r="A332" t="s">
        <v>187</v>
      </c>
      <c r="B332" t="s">
        <v>2632</v>
      </c>
      <c r="C332" t="s">
        <v>2633</v>
      </c>
      <c r="D332">
        <v>0</v>
      </c>
      <c r="E332">
        <v>2022</v>
      </c>
      <c r="F332">
        <v>331</v>
      </c>
      <c r="G332" t="str">
        <f>Table1[[#This Row],[电视剧]] &amp; ",#genre#"</f>
        <v>冰雪之名,#genre#</v>
      </c>
      <c r="H332" s="17" t="s">
        <v>2953</v>
      </c>
      <c r="I332" s="7" t="str">
        <f>Table1[[#This Row],[标签]]&amp;Table1[[#This Row],[mkv]]</f>
        <v>冰雪之名,#genre#@shall we talk,http://em.21dtv.com/songs/60004942.mkv</v>
      </c>
    </row>
    <row r="333" spans="1:9">
      <c r="A333" t="s">
        <v>187</v>
      </c>
      <c r="B333" t="s">
        <v>2634</v>
      </c>
      <c r="C333" t="s">
        <v>2635</v>
      </c>
      <c r="D333">
        <v>0</v>
      </c>
      <c r="E333">
        <v>2022</v>
      </c>
      <c r="F333">
        <v>332</v>
      </c>
      <c r="G333" t="str">
        <f>Table1[[#This Row],[电视剧]] &amp; ",#genre#"</f>
        <v>那山那海,#genre#</v>
      </c>
      <c r="H333" s="17" t="s">
        <v>2953</v>
      </c>
      <c r="I333" s="7" t="str">
        <f>Table1[[#This Row],[标签]]&amp;Table1[[#This Row],[mkv]]</f>
        <v>那山那海,#genre#@shall we talk,http://em.21dtv.com/songs/60004942.mkv</v>
      </c>
    </row>
    <row r="334" spans="1:9">
      <c r="A334" t="s">
        <v>187</v>
      </c>
      <c r="B334" t="s">
        <v>2636</v>
      </c>
      <c r="C334" t="s">
        <v>2637</v>
      </c>
      <c r="D334">
        <v>0</v>
      </c>
      <c r="E334">
        <v>2022</v>
      </c>
      <c r="F334">
        <v>333</v>
      </c>
      <c r="G334" t="str">
        <f>Table1[[#This Row],[电视剧]] &amp; ",#genre#"</f>
        <v>谷远山上有书院,#genre#</v>
      </c>
      <c r="H334" s="17" t="s">
        <v>2953</v>
      </c>
      <c r="I334" s="7" t="str">
        <f>Table1[[#This Row],[标签]]&amp;Table1[[#This Row],[mkv]]</f>
        <v>谷远山上有书院,#genre#@shall we talk,http://em.21dtv.com/songs/60004942.mkv</v>
      </c>
    </row>
    <row r="335" spans="1:9">
      <c r="A335" t="s">
        <v>187</v>
      </c>
      <c r="B335" t="s">
        <v>2638</v>
      </c>
      <c r="C335" t="s">
        <v>2639</v>
      </c>
      <c r="D335">
        <v>0</v>
      </c>
      <c r="E335">
        <v>2022</v>
      </c>
      <c r="F335">
        <v>334</v>
      </c>
      <c r="G335" t="str">
        <f>Table1[[#This Row],[电视剧]] &amp; ",#genre#"</f>
        <v>花颜御貌,#genre#</v>
      </c>
      <c r="H335" s="17" t="s">
        <v>2953</v>
      </c>
      <c r="I335" s="7" t="str">
        <f>Table1[[#This Row],[标签]]&amp;Table1[[#This Row],[mkv]]</f>
        <v>花颜御貌,#genre#@shall we talk,http://em.21dtv.com/songs/60004942.mkv</v>
      </c>
    </row>
    <row r="336" spans="1:9">
      <c r="A336" t="s">
        <v>187</v>
      </c>
      <c r="B336" t="s">
        <v>2640</v>
      </c>
      <c r="C336" t="s">
        <v>2641</v>
      </c>
      <c r="D336">
        <v>0</v>
      </c>
      <c r="E336">
        <v>2022</v>
      </c>
      <c r="F336">
        <v>335</v>
      </c>
      <c r="G336" t="str">
        <f>Table1[[#This Row],[电视剧]] &amp; ",#genre#"</f>
        <v>与你的暖暖时光,#genre#</v>
      </c>
      <c r="H336" s="17" t="s">
        <v>2953</v>
      </c>
      <c r="I336" s="7" t="str">
        <f>Table1[[#This Row],[标签]]&amp;Table1[[#This Row],[mkv]]</f>
        <v>与你的暖暖时光,#genre#@shall we talk,http://em.21dtv.com/songs/60004942.mkv</v>
      </c>
    </row>
    <row r="337" spans="1:9">
      <c r="A337" t="s">
        <v>187</v>
      </c>
      <c r="B337" t="s">
        <v>2642</v>
      </c>
      <c r="C337" t="s">
        <v>2643</v>
      </c>
      <c r="D337">
        <v>0</v>
      </c>
      <c r="E337">
        <v>2022</v>
      </c>
      <c r="F337">
        <v>336</v>
      </c>
      <c r="G337" t="str">
        <f>Table1[[#This Row],[电视剧]] &amp; ",#genre#"</f>
        <v>小炸的暑假生活,#genre#</v>
      </c>
      <c r="H337" s="17" t="s">
        <v>2953</v>
      </c>
      <c r="I337" s="7" t="str">
        <f>Table1[[#This Row],[标签]]&amp;Table1[[#This Row],[mkv]]</f>
        <v>小炸的暑假生活,#genre#@shall we talk,http://em.21dtv.com/songs/60004942.mkv</v>
      </c>
    </row>
    <row r="338" spans="1:9">
      <c r="A338" t="s">
        <v>187</v>
      </c>
      <c r="B338" t="s">
        <v>2644</v>
      </c>
      <c r="C338" t="s">
        <v>2645</v>
      </c>
      <c r="D338">
        <v>0</v>
      </c>
      <c r="E338">
        <v>2022</v>
      </c>
      <c r="F338">
        <v>337</v>
      </c>
      <c r="G338" t="str">
        <f>Table1[[#This Row],[电视剧]] &amp; ",#genre#"</f>
        <v>九王爷的告白,#genre#</v>
      </c>
      <c r="H338" s="17" t="s">
        <v>2953</v>
      </c>
      <c r="I338" s="7" t="str">
        <f>Table1[[#This Row],[标签]]&amp;Table1[[#This Row],[mkv]]</f>
        <v>九王爷的告白,#genre#@shall we talk,http://em.21dtv.com/songs/60004942.mkv</v>
      </c>
    </row>
    <row r="339" spans="1:9">
      <c r="A339" t="s">
        <v>187</v>
      </c>
      <c r="B339" t="s">
        <v>2646</v>
      </c>
      <c r="C339" t="s">
        <v>2647</v>
      </c>
      <c r="D339">
        <v>0</v>
      </c>
      <c r="E339">
        <v>2022</v>
      </c>
      <c r="F339">
        <v>338</v>
      </c>
      <c r="G339" t="str">
        <f>Table1[[#This Row],[电视剧]] &amp; ",#genre#"</f>
        <v>一夜新娘 第二季,#genre#</v>
      </c>
      <c r="H339" s="17" t="s">
        <v>2953</v>
      </c>
      <c r="I339" s="7" t="str">
        <f>Table1[[#This Row],[标签]]&amp;Table1[[#This Row],[mkv]]</f>
        <v>一夜新娘 第二季,#genre#@shall we talk,http://em.21dtv.com/songs/60004942.mkv</v>
      </c>
    </row>
    <row r="340" spans="1:9">
      <c r="A340" t="s">
        <v>187</v>
      </c>
      <c r="B340" t="s">
        <v>2648</v>
      </c>
      <c r="C340" t="s">
        <v>2649</v>
      </c>
      <c r="D340">
        <v>0</v>
      </c>
      <c r="E340">
        <v>2022</v>
      </c>
      <c r="F340">
        <v>339</v>
      </c>
      <c r="G340" t="str">
        <f>Table1[[#This Row],[电视剧]] &amp; ",#genre#"</f>
        <v>郡主万福,#genre#</v>
      </c>
      <c r="H340" s="17" t="s">
        <v>2953</v>
      </c>
      <c r="I340" s="7" t="str">
        <f>Table1[[#This Row],[标签]]&amp;Table1[[#This Row],[mkv]]</f>
        <v>郡主万福,#genre#@shall we talk,http://em.21dtv.com/songs/60004942.mkv</v>
      </c>
    </row>
    <row r="341" spans="1:9">
      <c r="A341" t="s">
        <v>187</v>
      </c>
      <c r="B341" t="s">
        <v>2650</v>
      </c>
      <c r="C341" t="s">
        <v>2651</v>
      </c>
      <c r="D341">
        <v>0</v>
      </c>
      <c r="E341">
        <v>2022</v>
      </c>
      <c r="F341">
        <v>340</v>
      </c>
      <c r="G341" t="str">
        <f>Table1[[#This Row],[电视剧]] &amp; ",#genre#"</f>
        <v>开学吧，博仁少年,#genre#</v>
      </c>
      <c r="H341" s="17" t="s">
        <v>2953</v>
      </c>
      <c r="I341" s="7" t="str">
        <f>Table1[[#This Row],[标签]]&amp;Table1[[#This Row],[mkv]]</f>
        <v>开学吧，博仁少年,#genre#@shall we talk,http://em.21dtv.com/songs/60004942.mkv</v>
      </c>
    </row>
    <row r="342" spans="1:9">
      <c r="A342" t="s">
        <v>187</v>
      </c>
      <c r="B342" t="s">
        <v>2652</v>
      </c>
      <c r="C342" t="s">
        <v>2653</v>
      </c>
      <c r="D342">
        <v>0</v>
      </c>
      <c r="E342">
        <v>2022</v>
      </c>
      <c r="F342">
        <v>341</v>
      </c>
      <c r="G342" t="str">
        <f>Table1[[#This Row],[电视剧]] &amp; ",#genre#"</f>
        <v>数风流人物,#genre#</v>
      </c>
      <c r="H342" s="17" t="s">
        <v>2953</v>
      </c>
      <c r="I342" s="7" t="str">
        <f>Table1[[#This Row],[标签]]&amp;Table1[[#This Row],[mkv]]</f>
        <v>数风流人物,#genre#@shall we talk,http://em.21dtv.com/songs/60004942.mkv</v>
      </c>
    </row>
    <row r="343" spans="1:9">
      <c r="A343" t="s">
        <v>187</v>
      </c>
      <c r="B343" t="s">
        <v>2654</v>
      </c>
      <c r="C343" t="s">
        <v>2655</v>
      </c>
      <c r="D343">
        <v>0</v>
      </c>
      <c r="E343">
        <v>2022</v>
      </c>
      <c r="F343">
        <v>342</v>
      </c>
      <c r="G343" t="str">
        <f>Table1[[#This Row],[电视剧]] &amp; ",#genre#"</f>
        <v>时限三天爱上我,#genre#</v>
      </c>
      <c r="H343" s="17" t="s">
        <v>2953</v>
      </c>
      <c r="I343" s="7" t="str">
        <f>Table1[[#This Row],[标签]]&amp;Table1[[#This Row],[mkv]]</f>
        <v>时限三天爱上我,#genre#@shall we talk,http://em.21dtv.com/songs/60004942.mkv</v>
      </c>
    </row>
    <row r="344" spans="1:9">
      <c r="A344" t="s">
        <v>187</v>
      </c>
      <c r="B344" t="s">
        <v>2656</v>
      </c>
      <c r="C344" t="s">
        <v>2615</v>
      </c>
      <c r="D344">
        <v>0</v>
      </c>
      <c r="E344">
        <v>2022</v>
      </c>
      <c r="F344">
        <v>343</v>
      </c>
      <c r="G344" t="str">
        <f>Table1[[#This Row],[电视剧]] &amp; ",#genre#"</f>
        <v>分贝在出逃,#genre#</v>
      </c>
      <c r="H344" s="17" t="s">
        <v>2953</v>
      </c>
      <c r="I344" s="7" t="str">
        <f>Table1[[#This Row],[标签]]&amp;Table1[[#This Row],[mkv]]</f>
        <v>分贝在出逃,#genre#@shall we talk,http://em.21dtv.com/songs/60004942.mkv</v>
      </c>
    </row>
    <row r="345" spans="1:9">
      <c r="A345" t="s">
        <v>187</v>
      </c>
      <c r="B345" t="s">
        <v>2657</v>
      </c>
      <c r="C345" t="s">
        <v>2658</v>
      </c>
      <c r="D345">
        <v>0</v>
      </c>
      <c r="E345">
        <v>2022</v>
      </c>
      <c r="F345">
        <v>344</v>
      </c>
      <c r="G345" t="str">
        <f>Table1[[#This Row],[电视剧]] &amp; ",#genre#"</f>
        <v>双面赘婿,#genre#</v>
      </c>
      <c r="H345" s="17" t="s">
        <v>2953</v>
      </c>
      <c r="I345" s="7" t="str">
        <f>Table1[[#This Row],[标签]]&amp;Table1[[#This Row],[mkv]]</f>
        <v>双面赘婿,#genre#@shall we talk,http://em.21dtv.com/songs/60004942.mkv</v>
      </c>
    </row>
    <row r="346" spans="1:9">
      <c r="A346" t="s">
        <v>187</v>
      </c>
      <c r="B346" t="s">
        <v>2659</v>
      </c>
      <c r="C346" t="s">
        <v>2660</v>
      </c>
      <c r="D346">
        <v>0</v>
      </c>
      <c r="E346">
        <v>2022</v>
      </c>
      <c r="F346">
        <v>345</v>
      </c>
      <c r="G346" t="str">
        <f>Table1[[#This Row],[电视剧]] &amp; ",#genre#"</f>
        <v>我的队长不对劲,#genre#</v>
      </c>
      <c r="H346" s="17" t="s">
        <v>2953</v>
      </c>
      <c r="I346" s="7" t="str">
        <f>Table1[[#This Row],[标签]]&amp;Table1[[#This Row],[mkv]]</f>
        <v>我的队长不对劲,#genre#@shall we talk,http://em.21dtv.com/songs/60004942.mkv</v>
      </c>
    </row>
    <row r="347" spans="1:9">
      <c r="A347" t="s">
        <v>187</v>
      </c>
      <c r="B347" t="s">
        <v>2661</v>
      </c>
      <c r="C347" t="s">
        <v>2662</v>
      </c>
      <c r="D347">
        <v>0</v>
      </c>
      <c r="E347">
        <v>2022</v>
      </c>
      <c r="F347">
        <v>346</v>
      </c>
      <c r="G347" t="str">
        <f>Table1[[#This Row],[电视剧]] &amp; ",#genre#"</f>
        <v>我的二分之一男友,#genre#</v>
      </c>
      <c r="H347" s="17" t="s">
        <v>2953</v>
      </c>
      <c r="I347" s="7" t="str">
        <f>Table1[[#This Row],[标签]]&amp;Table1[[#This Row],[mkv]]</f>
        <v>我的二分之一男友,#genre#@shall we talk,http://em.21dtv.com/songs/60004942.mkv</v>
      </c>
    </row>
    <row r="348" spans="1:9">
      <c r="A348" t="s">
        <v>187</v>
      </c>
      <c r="B348" t="s">
        <v>2663</v>
      </c>
      <c r="C348" t="s">
        <v>2664</v>
      </c>
      <c r="D348">
        <v>0</v>
      </c>
      <c r="E348">
        <v>2022</v>
      </c>
      <c r="F348">
        <v>347</v>
      </c>
      <c r="G348" t="str">
        <f>Table1[[#This Row],[电视剧]] &amp; ",#genre#"</f>
        <v>养敌为患,#genre#</v>
      </c>
      <c r="H348" s="17" t="s">
        <v>2953</v>
      </c>
      <c r="I348" s="7" t="str">
        <f>Table1[[#This Row],[标签]]&amp;Table1[[#This Row],[mkv]]</f>
        <v>养敌为患,#genre#@shall we talk,http://em.21dtv.com/songs/60004942.mkv</v>
      </c>
    </row>
    <row r="349" spans="1:9">
      <c r="A349" t="s">
        <v>187</v>
      </c>
      <c r="B349" t="s">
        <v>2665</v>
      </c>
      <c r="C349" t="s">
        <v>2666</v>
      </c>
      <c r="D349">
        <v>0</v>
      </c>
      <c r="E349">
        <v>2022</v>
      </c>
      <c r="F349">
        <v>348</v>
      </c>
      <c r="G349" t="str">
        <f>Table1[[#This Row],[电视剧]] &amp; ",#genre#"</f>
        <v>给你我的独家宠爱2,#genre#</v>
      </c>
      <c r="H349" s="17" t="s">
        <v>2953</v>
      </c>
      <c r="I349" s="7" t="str">
        <f>Table1[[#This Row],[标签]]&amp;Table1[[#This Row],[mkv]]</f>
        <v>给你我的独家宠爱2,#genre#@shall we talk,http://em.21dtv.com/songs/60004942.mkv</v>
      </c>
    </row>
    <row r="350" spans="1:9">
      <c r="A350" t="s">
        <v>187</v>
      </c>
      <c r="B350" t="s">
        <v>2667</v>
      </c>
      <c r="C350" t="s">
        <v>2668</v>
      </c>
      <c r="D350">
        <v>0</v>
      </c>
      <c r="E350">
        <v>2022</v>
      </c>
      <c r="F350">
        <v>349</v>
      </c>
      <c r="G350" t="str">
        <f>Table1[[#This Row],[电视剧]] &amp; ",#genre#"</f>
        <v>新大头儿子和小头爸爸 第二季,#genre#</v>
      </c>
      <c r="H350" s="17" t="s">
        <v>2953</v>
      </c>
      <c r="I350" s="7" t="str">
        <f>Table1[[#This Row],[标签]]&amp;Table1[[#This Row],[mkv]]</f>
        <v>新大头儿子和小头爸爸 第二季,#genre#@shall we talk,http://em.21dtv.com/songs/60004942.mkv</v>
      </c>
    </row>
    <row r="351" spans="1:9">
      <c r="A351" t="s">
        <v>187</v>
      </c>
      <c r="B351" t="s">
        <v>2669</v>
      </c>
      <c r="C351" t="s">
        <v>2615</v>
      </c>
      <c r="D351">
        <v>0</v>
      </c>
      <c r="E351">
        <v>2022</v>
      </c>
      <c r="F351">
        <v>350</v>
      </c>
      <c r="G351" t="str">
        <f>Table1[[#This Row],[电视剧]] &amp; ",#genre#"</f>
        <v>寻味贵辣,#genre#</v>
      </c>
      <c r="H351" s="17" t="s">
        <v>2953</v>
      </c>
      <c r="I351" s="7" t="str">
        <f>Table1[[#This Row],[标签]]&amp;Table1[[#This Row],[mkv]]</f>
        <v>寻味贵辣,#genre#@shall we talk,http://em.21dtv.com/songs/60004942.mkv</v>
      </c>
    </row>
    <row r="352" spans="1:9">
      <c r="A352" t="s">
        <v>187</v>
      </c>
      <c r="B352" t="s">
        <v>2670</v>
      </c>
      <c r="C352" t="s">
        <v>2671</v>
      </c>
      <c r="D352">
        <v>0</v>
      </c>
      <c r="E352">
        <v>2022</v>
      </c>
      <c r="F352">
        <v>351</v>
      </c>
      <c r="G352" t="str">
        <f>Table1[[#This Row],[电视剧]] &amp; ",#genre#"</f>
        <v>妖皇大人的小红娘,#genre#</v>
      </c>
      <c r="H352" s="17" t="s">
        <v>2953</v>
      </c>
      <c r="I352" s="7" t="str">
        <f>Table1[[#This Row],[标签]]&amp;Table1[[#This Row],[mkv]]</f>
        <v>妖皇大人的小红娘,#genre#@shall we talk,http://em.21dtv.com/songs/60004942.mkv</v>
      </c>
    </row>
    <row r="353" spans="1:9">
      <c r="A353" t="s">
        <v>187</v>
      </c>
      <c r="B353" t="s">
        <v>2672</v>
      </c>
      <c r="C353" t="s">
        <v>2673</v>
      </c>
      <c r="D353">
        <v>0</v>
      </c>
      <c r="E353">
        <v>2022</v>
      </c>
      <c r="F353">
        <v>352</v>
      </c>
      <c r="G353" t="str">
        <f>Table1[[#This Row],[电视剧]] &amp; ",#genre#"</f>
        <v>族长的赘婿,#genre#</v>
      </c>
      <c r="H353" s="17" t="s">
        <v>2953</v>
      </c>
      <c r="I353" s="7" t="str">
        <f>Table1[[#This Row],[标签]]&amp;Table1[[#This Row],[mkv]]</f>
        <v>族长的赘婿,#genre#@shall we talk,http://em.21dtv.com/songs/60004942.mkv</v>
      </c>
    </row>
    <row r="354" spans="1:9">
      <c r="A354" t="s">
        <v>187</v>
      </c>
      <c r="B354" t="s">
        <v>2674</v>
      </c>
      <c r="C354" t="s">
        <v>2675</v>
      </c>
      <c r="D354">
        <v>0</v>
      </c>
      <c r="E354">
        <v>2022</v>
      </c>
      <c r="F354">
        <v>353</v>
      </c>
      <c r="G354" t="str">
        <f>Table1[[#This Row],[电视剧]] &amp; ",#genre#"</f>
        <v>如花如荼 第二季,#genre#</v>
      </c>
      <c r="H354" s="17" t="s">
        <v>2953</v>
      </c>
      <c r="I354" s="7" t="str">
        <f>Table1[[#This Row],[标签]]&amp;Table1[[#This Row],[mkv]]</f>
        <v>如花如荼 第二季,#genre#@shall we talk,http://em.21dtv.com/songs/60004942.mkv</v>
      </c>
    </row>
    <row r="355" spans="1:9">
      <c r="A355" t="s">
        <v>187</v>
      </c>
      <c r="B355" t="s">
        <v>2676</v>
      </c>
      <c r="C355" t="s">
        <v>2677</v>
      </c>
      <c r="D355">
        <v>0</v>
      </c>
      <c r="E355">
        <v>2022</v>
      </c>
      <c r="F355">
        <v>354</v>
      </c>
      <c r="G355" t="str">
        <f>Table1[[#This Row],[电视剧]] &amp; ",#genre#"</f>
        <v>云泽传,#genre#</v>
      </c>
      <c r="H355" s="17" t="s">
        <v>2953</v>
      </c>
      <c r="I355" s="7" t="str">
        <f>Table1[[#This Row],[标签]]&amp;Table1[[#This Row],[mkv]]</f>
        <v>云泽传,#genre#@shall we talk,http://em.21dtv.com/songs/60004942.mkv</v>
      </c>
    </row>
    <row r="356" spans="1:9">
      <c r="A356" t="s">
        <v>187</v>
      </c>
      <c r="B356" t="s">
        <v>2678</v>
      </c>
      <c r="C356" t="s">
        <v>2643</v>
      </c>
      <c r="D356">
        <v>0</v>
      </c>
      <c r="E356">
        <v>2022</v>
      </c>
      <c r="F356">
        <v>355</v>
      </c>
      <c r="G356" t="str">
        <f>Table1[[#This Row],[电视剧]] &amp; ",#genre#"</f>
        <v>浅炸一下吧！,#genre#</v>
      </c>
      <c r="H356" s="17" t="s">
        <v>2953</v>
      </c>
      <c r="I356" s="7" t="str">
        <f>Table1[[#This Row],[标签]]&amp;Table1[[#This Row],[mkv]]</f>
        <v>浅炸一下吧！,#genre#@shall we talk,http://em.21dtv.com/songs/60004942.mkv</v>
      </c>
    </row>
    <row r="357" spans="1:9">
      <c r="A357" t="s">
        <v>187</v>
      </c>
      <c r="B357" t="s">
        <v>2679</v>
      </c>
      <c r="C357" t="s">
        <v>2680</v>
      </c>
      <c r="D357">
        <v>0</v>
      </c>
      <c r="E357">
        <v>2022</v>
      </c>
      <c r="F357">
        <v>356</v>
      </c>
      <c r="G357" t="str">
        <f>Table1[[#This Row],[电视剧]] &amp; ",#genre#"</f>
        <v>不熟恋人,#genre#</v>
      </c>
      <c r="H357" s="17" t="s">
        <v>2953</v>
      </c>
      <c r="I357" s="7" t="str">
        <f>Table1[[#This Row],[标签]]&amp;Table1[[#This Row],[mkv]]</f>
        <v>不熟恋人,#genre#@shall we talk,http://em.21dtv.com/songs/60004942.mkv</v>
      </c>
    </row>
    <row r="358" spans="1:9">
      <c r="A358" t="s">
        <v>187</v>
      </c>
      <c r="B358" t="s">
        <v>2681</v>
      </c>
      <c r="C358" t="s">
        <v>2682</v>
      </c>
      <c r="D358">
        <v>0</v>
      </c>
      <c r="E358">
        <v>2022</v>
      </c>
      <c r="F358">
        <v>357</v>
      </c>
      <c r="G358" t="str">
        <f>Table1[[#This Row],[电视剧]] &amp; ",#genre#"</f>
        <v>一日三啖,#genre#</v>
      </c>
      <c r="H358" s="17" t="s">
        <v>2953</v>
      </c>
      <c r="I358" s="7" t="str">
        <f>Table1[[#This Row],[标签]]&amp;Table1[[#This Row],[mkv]]</f>
        <v>一日三啖,#genre#@shall we talk,http://em.21dtv.com/songs/60004942.mkv</v>
      </c>
    </row>
    <row r="359" spans="1:9">
      <c r="A359" t="s">
        <v>187</v>
      </c>
      <c r="B359" t="s">
        <v>2683</v>
      </c>
      <c r="C359" t="s">
        <v>2684</v>
      </c>
      <c r="D359">
        <v>0</v>
      </c>
      <c r="E359">
        <v>2022</v>
      </c>
      <c r="F359">
        <v>358</v>
      </c>
      <c r="G359" t="str">
        <f>Table1[[#This Row],[电视剧]] &amp; ",#genre#"</f>
        <v>月光下的恋爱法则,#genre#</v>
      </c>
      <c r="H359" s="17" t="s">
        <v>2953</v>
      </c>
      <c r="I359" s="7" t="str">
        <f>Table1[[#This Row],[标签]]&amp;Table1[[#This Row],[mkv]]</f>
        <v>月光下的恋爱法则,#genre#@shall we talk,http://em.21dtv.com/songs/60004942.mkv</v>
      </c>
    </row>
    <row r="360" spans="1:9">
      <c r="A360" t="s">
        <v>187</v>
      </c>
      <c r="B360" t="s">
        <v>2685</v>
      </c>
      <c r="C360" t="s">
        <v>2686</v>
      </c>
      <c r="D360">
        <v>0</v>
      </c>
      <c r="E360">
        <v>2022</v>
      </c>
      <c r="F360">
        <v>359</v>
      </c>
      <c r="G360" t="str">
        <f>Table1[[#This Row],[电视剧]] &amp; ",#genre#"</f>
        <v>冰球少年,#genre#</v>
      </c>
      <c r="H360" s="17" t="s">
        <v>2953</v>
      </c>
      <c r="I360" s="7" t="str">
        <f>Table1[[#This Row],[标签]]&amp;Table1[[#This Row],[mkv]]</f>
        <v>冰球少年,#genre#@shall we talk,http://em.21dtv.com/songs/60004942.mkv</v>
      </c>
    </row>
    <row r="361" spans="1:9">
      <c r="A361" t="s">
        <v>187</v>
      </c>
      <c r="B361" t="s">
        <v>2687</v>
      </c>
      <c r="C361" t="s">
        <v>2688</v>
      </c>
      <c r="D361">
        <v>0</v>
      </c>
      <c r="E361">
        <v>2022</v>
      </c>
      <c r="F361">
        <v>360</v>
      </c>
      <c r="G361" t="str">
        <f>Table1[[#This Row],[电视剧]] &amp; ",#genre#"</f>
        <v>喵不可言,#genre#</v>
      </c>
      <c r="H361" s="17" t="s">
        <v>2953</v>
      </c>
      <c r="I361" s="7" t="str">
        <f>Table1[[#This Row],[标签]]&amp;Table1[[#This Row],[mkv]]</f>
        <v>喵不可言,#genre#@shall we talk,http://em.21dtv.com/songs/60004942.mkv</v>
      </c>
    </row>
    <row r="362" spans="1:9">
      <c r="A362" t="s">
        <v>187</v>
      </c>
      <c r="B362" t="s">
        <v>2689</v>
      </c>
      <c r="C362" t="s">
        <v>2690</v>
      </c>
      <c r="D362">
        <v>0</v>
      </c>
      <c r="E362">
        <v>2022</v>
      </c>
      <c r="F362">
        <v>361</v>
      </c>
      <c r="G362" t="str">
        <f>Table1[[#This Row],[电视剧]] &amp; ",#genre#"</f>
        <v>洛阳四千金,#genre#</v>
      </c>
      <c r="H362" s="17" t="s">
        <v>2953</v>
      </c>
      <c r="I362" s="7" t="str">
        <f>Table1[[#This Row],[标签]]&amp;Table1[[#This Row],[mkv]]</f>
        <v>洛阳四千金,#genre#@shall we talk,http://em.21dtv.com/songs/60004942.mkv</v>
      </c>
    </row>
    <row r="363" spans="1:9">
      <c r="A363" t="s">
        <v>187</v>
      </c>
      <c r="B363" t="s">
        <v>2691</v>
      </c>
      <c r="C363" t="s">
        <v>2692</v>
      </c>
      <c r="D363">
        <v>0</v>
      </c>
      <c r="E363">
        <v>2022</v>
      </c>
      <c r="F363">
        <v>362</v>
      </c>
      <c r="G363" t="str">
        <f>Table1[[#This Row],[电视剧]] &amp; ",#genre#"</f>
        <v>千金莫嚣张,#genre#</v>
      </c>
      <c r="H363" s="17" t="s">
        <v>2953</v>
      </c>
      <c r="I363" s="7" t="str">
        <f>Table1[[#This Row],[标签]]&amp;Table1[[#This Row],[mkv]]</f>
        <v>千金莫嚣张,#genre#@shall we talk,http://em.21dtv.com/songs/60004942.mkv</v>
      </c>
    </row>
    <row r="364" spans="1:9">
      <c r="A364" t="s">
        <v>187</v>
      </c>
      <c r="B364" t="s">
        <v>2693</v>
      </c>
      <c r="C364" t="s">
        <v>2694</v>
      </c>
      <c r="D364">
        <v>0</v>
      </c>
      <c r="E364">
        <v>2022</v>
      </c>
      <c r="F364">
        <v>363</v>
      </c>
      <c r="G364" t="str">
        <f>Table1[[#This Row],[电视剧]] &amp; ",#genre#"</f>
        <v>人设外卖店,#genre#</v>
      </c>
      <c r="H364" s="17" t="s">
        <v>2953</v>
      </c>
      <c r="I364" s="7" t="str">
        <f>Table1[[#This Row],[标签]]&amp;Table1[[#This Row],[mkv]]</f>
        <v>人设外卖店,#genre#@shall we talk,http://em.21dtv.com/songs/60004942.mkv</v>
      </c>
    </row>
    <row r="365" spans="1:9">
      <c r="A365" t="s">
        <v>187</v>
      </c>
      <c r="B365" t="s">
        <v>2695</v>
      </c>
      <c r="C365" t="s">
        <v>2696</v>
      </c>
      <c r="D365">
        <v>0</v>
      </c>
      <c r="E365">
        <v>2022</v>
      </c>
      <c r="F365">
        <v>364</v>
      </c>
      <c r="G365" t="str">
        <f>Table1[[#This Row],[电视剧]] &amp; ",#genre#"</f>
        <v>开心合伙人,#genre#</v>
      </c>
      <c r="H365" s="17" t="s">
        <v>2953</v>
      </c>
      <c r="I365" s="7" t="str">
        <f>Table1[[#This Row],[标签]]&amp;Table1[[#This Row],[mkv]]</f>
        <v>开心合伙人,#genre#@shall we talk,http://em.21dtv.com/songs/60004942.mkv</v>
      </c>
    </row>
    <row r="366" spans="1:9">
      <c r="A366" t="s">
        <v>187</v>
      </c>
      <c r="B366" t="s">
        <v>2697</v>
      </c>
      <c r="C366" t="s">
        <v>2698</v>
      </c>
      <c r="D366">
        <v>0</v>
      </c>
      <c r="E366">
        <v>2022</v>
      </c>
      <c r="F366">
        <v>365</v>
      </c>
      <c r="G366" t="str">
        <f>Table1[[#This Row],[电视剧]] &amp; ",#genre#"</f>
        <v>沧月绘,#genre#</v>
      </c>
      <c r="H366" s="17" t="s">
        <v>2953</v>
      </c>
      <c r="I366" s="7" t="str">
        <f>Table1[[#This Row],[标签]]&amp;Table1[[#This Row],[mkv]]</f>
        <v>沧月绘,#genre#@shall we talk,http://em.21dtv.com/songs/60004942.mkv</v>
      </c>
    </row>
    <row r="367" spans="1:9">
      <c r="A367" t="s">
        <v>187</v>
      </c>
      <c r="B367" t="s">
        <v>2699</v>
      </c>
      <c r="C367" t="s">
        <v>2700</v>
      </c>
      <c r="D367">
        <v>0</v>
      </c>
      <c r="E367">
        <v>2022</v>
      </c>
      <c r="F367">
        <v>366</v>
      </c>
      <c r="G367" t="str">
        <f>Table1[[#This Row],[电视剧]] &amp; ",#genre#"</f>
        <v>青春正好,#genre#</v>
      </c>
      <c r="H367" s="17" t="s">
        <v>2953</v>
      </c>
      <c r="I367" s="7" t="str">
        <f>Table1[[#This Row],[标签]]&amp;Table1[[#This Row],[mkv]]</f>
        <v>青春正好,#genre#@shall we talk,http://em.21dtv.com/songs/60004942.mkv</v>
      </c>
    </row>
    <row r="368" spans="1:9">
      <c r="A368" t="s">
        <v>187</v>
      </c>
      <c r="B368" t="s">
        <v>2701</v>
      </c>
      <c r="C368" t="s">
        <v>2702</v>
      </c>
      <c r="D368">
        <v>0</v>
      </c>
      <c r="E368">
        <v>2022</v>
      </c>
      <c r="F368">
        <v>367</v>
      </c>
      <c r="G368" t="str">
        <f>Table1[[#This Row],[电视剧]] &amp; ",#genre#"</f>
        <v>一双绣花鞋,#genre#</v>
      </c>
      <c r="H368" s="17" t="s">
        <v>2953</v>
      </c>
      <c r="I368" s="7" t="str">
        <f>Table1[[#This Row],[标签]]&amp;Table1[[#This Row],[mkv]]</f>
        <v>一双绣花鞋,#genre#@shall we talk,http://em.21dtv.com/songs/60004942.mkv</v>
      </c>
    </row>
    <row r="369" spans="1:9">
      <c r="A369" t="s">
        <v>187</v>
      </c>
      <c r="B369" t="s">
        <v>2703</v>
      </c>
      <c r="C369" t="s">
        <v>2704</v>
      </c>
      <c r="D369">
        <v>0</v>
      </c>
      <c r="E369">
        <v>2022</v>
      </c>
      <c r="F369">
        <v>368</v>
      </c>
      <c r="G369" t="str">
        <f>Table1[[#This Row],[电视剧]] &amp; ",#genre#"</f>
        <v>世界上另一个你,#genre#</v>
      </c>
      <c r="H369" s="17" t="s">
        <v>2953</v>
      </c>
      <c r="I369" s="7" t="str">
        <f>Table1[[#This Row],[标签]]&amp;Table1[[#This Row],[mkv]]</f>
        <v>世界上另一个你,#genre#@shall we talk,http://em.21dtv.com/songs/60004942.mkv</v>
      </c>
    </row>
    <row r="370" spans="1:9">
      <c r="A370" t="s">
        <v>187</v>
      </c>
      <c r="B370" t="s">
        <v>2705</v>
      </c>
      <c r="C370" t="s">
        <v>2706</v>
      </c>
      <c r="D370">
        <v>0</v>
      </c>
      <c r="E370">
        <v>2022</v>
      </c>
      <c r="F370">
        <v>369</v>
      </c>
      <c r="G370" t="str">
        <f>Table1[[#This Row],[电视剧]] &amp; ",#genre#"</f>
        <v>微笑妈妈,#genre#</v>
      </c>
      <c r="H370" s="17" t="s">
        <v>2953</v>
      </c>
      <c r="I370" s="7" t="str">
        <f>Table1[[#This Row],[标签]]&amp;Table1[[#This Row],[mkv]]</f>
        <v>微笑妈妈,#genre#@shall we talk,http://em.21dtv.com/songs/60004942.mkv</v>
      </c>
    </row>
    <row r="371" spans="1:9">
      <c r="A371" t="s">
        <v>187</v>
      </c>
      <c r="B371" t="s">
        <v>2707</v>
      </c>
      <c r="C371" t="s">
        <v>2708</v>
      </c>
      <c r="D371">
        <v>0</v>
      </c>
      <c r="E371">
        <v>2022</v>
      </c>
      <c r="F371">
        <v>370</v>
      </c>
      <c r="G371" t="str">
        <f>Table1[[#This Row],[电视剧]] &amp; ",#genre#"</f>
        <v>乱世芳华,#genre#</v>
      </c>
      <c r="H371" s="17" t="s">
        <v>2953</v>
      </c>
      <c r="I371" s="7" t="str">
        <f>Table1[[#This Row],[标签]]&amp;Table1[[#This Row],[mkv]]</f>
        <v>乱世芳华,#genre#@shall we talk,http://em.21dtv.com/songs/60004942.mkv</v>
      </c>
    </row>
    <row r="372" spans="1:9">
      <c r="A372" t="s">
        <v>187</v>
      </c>
      <c r="B372" t="s">
        <v>2709</v>
      </c>
      <c r="C372" t="s">
        <v>2710</v>
      </c>
      <c r="D372">
        <v>0</v>
      </c>
      <c r="E372">
        <v>2022</v>
      </c>
      <c r="F372">
        <v>371</v>
      </c>
      <c r="G372" t="str">
        <f>Table1[[#This Row],[电视剧]] &amp; ",#genre#"</f>
        <v>蕨草少女的白日梦,#genre#</v>
      </c>
      <c r="H372" s="17" t="s">
        <v>2953</v>
      </c>
      <c r="I372" s="7" t="str">
        <f>Table1[[#This Row],[标签]]&amp;Table1[[#This Row],[mkv]]</f>
        <v>蕨草少女的白日梦,#genre#@shall we talk,http://em.21dtv.com/songs/60004942.mkv</v>
      </c>
    </row>
    <row r="373" spans="1:9">
      <c r="A373" t="s">
        <v>187</v>
      </c>
      <c r="B373" t="s">
        <v>2711</v>
      </c>
      <c r="C373" t="s">
        <v>2712</v>
      </c>
      <c r="D373">
        <v>0</v>
      </c>
      <c r="E373">
        <v>2022</v>
      </c>
      <c r="F373">
        <v>372</v>
      </c>
      <c r="G373" t="str">
        <f>Table1[[#This Row],[电视剧]] &amp; ",#genre#"</f>
        <v>府上娶了个锦鲤新娘,#genre#</v>
      </c>
      <c r="H373" s="17" t="s">
        <v>2953</v>
      </c>
      <c r="I373" s="7" t="str">
        <f>Table1[[#This Row],[标签]]&amp;Table1[[#This Row],[mkv]]</f>
        <v>府上娶了个锦鲤新娘,#genre#@shall we talk,http://em.21dtv.com/songs/60004942.mkv</v>
      </c>
    </row>
    <row r="374" spans="1:9">
      <c r="A374" t="s">
        <v>187</v>
      </c>
      <c r="B374" t="s">
        <v>2713</v>
      </c>
      <c r="C374" t="s">
        <v>2714</v>
      </c>
      <c r="D374">
        <v>0</v>
      </c>
      <c r="E374">
        <v>2022</v>
      </c>
      <c r="F374">
        <v>373</v>
      </c>
      <c r="G374" t="str">
        <f>Table1[[#This Row],[电视剧]] &amp; ",#genre#"</f>
        <v>是谁偷吻我,#genre#</v>
      </c>
      <c r="H374" s="17" t="s">
        <v>2953</v>
      </c>
      <c r="I374" s="7" t="str">
        <f>Table1[[#This Row],[标签]]&amp;Table1[[#This Row],[mkv]]</f>
        <v>是谁偷吻我,#genre#@shall we talk,http://em.21dtv.com/songs/60004942.mkv</v>
      </c>
    </row>
    <row r="375" spans="1:9">
      <c r="A375" t="s">
        <v>187</v>
      </c>
      <c r="B375" t="s">
        <v>2715</v>
      </c>
      <c r="C375" t="s">
        <v>2716</v>
      </c>
      <c r="D375">
        <v>0</v>
      </c>
      <c r="E375">
        <v>2022</v>
      </c>
      <c r="F375">
        <v>374</v>
      </c>
      <c r="G375" t="str">
        <f>Table1[[#This Row],[电视剧]] &amp; ",#genre#"</f>
        <v>禁忌的妻子,#genre#</v>
      </c>
      <c r="H375" s="17" t="s">
        <v>2953</v>
      </c>
      <c r="I375" s="7" t="str">
        <f>Table1[[#This Row],[标签]]&amp;Table1[[#This Row],[mkv]]</f>
        <v>禁忌的妻子,#genre#@shall we talk,http://em.21dtv.com/songs/60004942.mkv</v>
      </c>
    </row>
    <row r="376" spans="1:9">
      <c r="A376" t="s">
        <v>187</v>
      </c>
      <c r="B376" t="s">
        <v>2717</v>
      </c>
      <c r="C376" t="s">
        <v>2718</v>
      </c>
      <c r="D376">
        <v>0</v>
      </c>
      <c r="E376">
        <v>2022</v>
      </c>
      <c r="F376">
        <v>375</v>
      </c>
      <c r="G376" t="str">
        <f>Table1[[#This Row],[电视剧]] &amp; ",#genre#"</f>
        <v>双面赘婿第2季,#genre#</v>
      </c>
      <c r="H376" s="17" t="s">
        <v>2953</v>
      </c>
      <c r="I376" s="7" t="str">
        <f>Table1[[#This Row],[标签]]&amp;Table1[[#This Row],[mkv]]</f>
        <v>双面赘婿第2季,#genre#@shall we talk,http://em.21dtv.com/songs/60004942.mkv</v>
      </c>
    </row>
    <row r="377" spans="1:9">
      <c r="A377" t="s">
        <v>187</v>
      </c>
      <c r="B377" t="s">
        <v>2719</v>
      </c>
      <c r="C377" t="s">
        <v>2720</v>
      </c>
      <c r="D377">
        <v>0</v>
      </c>
      <c r="E377">
        <v>2022</v>
      </c>
      <c r="F377">
        <v>376</v>
      </c>
      <c r="G377" t="str">
        <f>Table1[[#This Row],[电视剧]] &amp; ",#genre#"</f>
        <v>时光不及你温柔,#genre#</v>
      </c>
      <c r="H377" s="17" t="s">
        <v>2953</v>
      </c>
      <c r="I377" s="7" t="str">
        <f>Table1[[#This Row],[标签]]&amp;Table1[[#This Row],[mkv]]</f>
        <v>时光不及你温柔,#genre#@shall we talk,http://em.21dtv.com/songs/60004942.mkv</v>
      </c>
    </row>
    <row r="378" spans="1:9">
      <c r="A378" t="s">
        <v>187</v>
      </c>
      <c r="B378" t="s">
        <v>2721</v>
      </c>
      <c r="C378" t="s">
        <v>2722</v>
      </c>
      <c r="D378">
        <v>0</v>
      </c>
      <c r="E378">
        <v>2022</v>
      </c>
      <c r="F378">
        <v>377</v>
      </c>
      <c r="G378" t="str">
        <f>Table1[[#This Row],[电视剧]] &amp; ",#genre#"</f>
        <v>相思误,#genre#</v>
      </c>
      <c r="H378" s="17" t="s">
        <v>2953</v>
      </c>
      <c r="I378" s="7" t="str">
        <f>Table1[[#This Row],[标签]]&amp;Table1[[#This Row],[mkv]]</f>
        <v>相思误,#genre#@shall we talk,http://em.21dtv.com/songs/60004942.mkv</v>
      </c>
    </row>
    <row r="379" spans="1:9">
      <c r="A379" t="s">
        <v>187</v>
      </c>
      <c r="B379" t="s">
        <v>2723</v>
      </c>
      <c r="C379" t="s">
        <v>2724</v>
      </c>
      <c r="D379">
        <v>0</v>
      </c>
      <c r="E379">
        <v>2022</v>
      </c>
      <c r="F379">
        <v>378</v>
      </c>
      <c r="G379" t="str">
        <f>Table1[[#This Row],[电视剧]] &amp; ",#genre#"</f>
        <v>玫瑰骑士,#genre#</v>
      </c>
      <c r="H379" s="17" t="s">
        <v>2953</v>
      </c>
      <c r="I379" s="7" t="str">
        <f>Table1[[#This Row],[标签]]&amp;Table1[[#This Row],[mkv]]</f>
        <v>玫瑰骑士,#genre#@shall we talk,http://em.21dtv.com/songs/60004942.mkv</v>
      </c>
    </row>
    <row r="380" spans="1:9">
      <c r="A380" t="s">
        <v>187</v>
      </c>
      <c r="B380" t="s">
        <v>2725</v>
      </c>
      <c r="C380" t="s">
        <v>2726</v>
      </c>
      <c r="D380">
        <v>0</v>
      </c>
      <c r="E380">
        <v>2022</v>
      </c>
      <c r="F380">
        <v>379</v>
      </c>
      <c r="G380" t="str">
        <f>Table1[[#This Row],[电视剧]] &amp; ",#genre#"</f>
        <v>崂山探花郎,#genre#</v>
      </c>
      <c r="H380" s="17" t="s">
        <v>2953</v>
      </c>
      <c r="I380" s="7" t="str">
        <f>Table1[[#This Row],[标签]]&amp;Table1[[#This Row],[mkv]]</f>
        <v>崂山探花郎,#genre#@shall we talk,http://em.21dtv.com/songs/60004942.mkv</v>
      </c>
    </row>
    <row r="381" spans="1:9">
      <c r="A381" t="s">
        <v>187</v>
      </c>
      <c r="B381" t="s">
        <v>2727</v>
      </c>
      <c r="C381" t="s">
        <v>2728</v>
      </c>
      <c r="D381">
        <v>0</v>
      </c>
      <c r="E381">
        <v>2022</v>
      </c>
      <c r="F381">
        <v>380</v>
      </c>
      <c r="G381" t="str">
        <f>Table1[[#This Row],[电视剧]] &amp; ",#genre#"</f>
        <v>女神酒店 第二季,#genre#</v>
      </c>
      <c r="H381" s="17" t="s">
        <v>2953</v>
      </c>
      <c r="I381" s="7" t="str">
        <f>Table1[[#This Row],[标签]]&amp;Table1[[#This Row],[mkv]]</f>
        <v>女神酒店 第二季,#genre#@shall we talk,http://em.21dtv.com/songs/60004942.mkv</v>
      </c>
    </row>
    <row r="382" spans="1:9">
      <c r="A382" t="s">
        <v>187</v>
      </c>
      <c r="B382" t="s">
        <v>2729</v>
      </c>
      <c r="C382" t="s">
        <v>2730</v>
      </c>
      <c r="D382">
        <v>0</v>
      </c>
      <c r="E382">
        <v>2022</v>
      </c>
      <c r="F382">
        <v>381</v>
      </c>
      <c r="G382" t="str">
        <f>Table1[[#This Row],[电视剧]] &amp; ",#genre#"</f>
        <v>反派女友超戏精,#genre#</v>
      </c>
      <c r="H382" s="17" t="s">
        <v>2953</v>
      </c>
      <c r="I382" s="7" t="str">
        <f>Table1[[#This Row],[标签]]&amp;Table1[[#This Row],[mkv]]</f>
        <v>反派女友超戏精,#genre#@shall we talk,http://em.21dtv.com/songs/60004942.mkv</v>
      </c>
    </row>
    <row r="383" spans="1:9">
      <c r="A383" t="s">
        <v>187</v>
      </c>
      <c r="B383" t="s">
        <v>2731</v>
      </c>
      <c r="C383" t="s">
        <v>2732</v>
      </c>
      <c r="D383">
        <v>0</v>
      </c>
      <c r="E383">
        <v>2022</v>
      </c>
      <c r="F383">
        <v>382</v>
      </c>
      <c r="G383" t="str">
        <f>Table1[[#This Row],[电视剧]] &amp; ",#genre#"</f>
        <v>仙女姐姐来我家,#genre#</v>
      </c>
      <c r="H383" s="17" t="s">
        <v>2953</v>
      </c>
      <c r="I383" s="7" t="str">
        <f>Table1[[#This Row],[标签]]&amp;Table1[[#This Row],[mkv]]</f>
        <v>仙女姐姐来我家,#genre#@shall we talk,http://em.21dtv.com/songs/60004942.mkv</v>
      </c>
    </row>
    <row r="384" spans="1:9">
      <c r="A384" t="s">
        <v>187</v>
      </c>
      <c r="B384" t="s">
        <v>2733</v>
      </c>
      <c r="C384" t="s">
        <v>2615</v>
      </c>
      <c r="D384">
        <v>0</v>
      </c>
      <c r="E384">
        <v>2022</v>
      </c>
      <c r="F384">
        <v>383</v>
      </c>
      <c r="G384" t="str">
        <f>Table1[[#This Row],[电视剧]] &amp; ",#genre#"</f>
        <v>无声的功勋 第二季,#genre#</v>
      </c>
      <c r="H384" s="17" t="s">
        <v>2953</v>
      </c>
      <c r="I384" s="7" t="str">
        <f>Table1[[#This Row],[标签]]&amp;Table1[[#This Row],[mkv]]</f>
        <v>无声的功勋 第二季,#genre#@shall we talk,http://em.21dtv.com/songs/60004942.mkv</v>
      </c>
    </row>
    <row r="385" spans="1:9">
      <c r="A385" t="s">
        <v>187</v>
      </c>
      <c r="B385" t="s">
        <v>2734</v>
      </c>
      <c r="C385" t="s">
        <v>2615</v>
      </c>
      <c r="D385">
        <v>0</v>
      </c>
      <c r="E385">
        <v>2022</v>
      </c>
      <c r="F385">
        <v>384</v>
      </c>
      <c r="G385" t="str">
        <f>Table1[[#This Row],[电视剧]] &amp; ",#genre#"</f>
        <v>新大头儿子和小头爸爸智能小当家 第二季,#genre#</v>
      </c>
      <c r="H385" s="17" t="s">
        <v>2953</v>
      </c>
      <c r="I385" s="7" t="str">
        <f>Table1[[#This Row],[标签]]&amp;Table1[[#This Row],[mkv]]</f>
        <v>新大头儿子和小头爸爸智能小当家 第二季,#genre#@shall we talk,http://em.21dtv.com/songs/60004942.mkv</v>
      </c>
    </row>
    <row r="386" spans="1:9">
      <c r="A386" t="s">
        <v>187</v>
      </c>
      <c r="B386" t="s">
        <v>2735</v>
      </c>
      <c r="C386" t="s">
        <v>2736</v>
      </c>
      <c r="D386">
        <v>0</v>
      </c>
      <c r="E386">
        <v>2022</v>
      </c>
      <c r="F386">
        <v>385</v>
      </c>
      <c r="G386" t="str">
        <f>Table1[[#This Row],[电视剧]] &amp; ",#genre#"</f>
        <v>从分手开始恋爱,#genre#</v>
      </c>
      <c r="H386" s="17" t="s">
        <v>2953</v>
      </c>
      <c r="I386" s="7" t="str">
        <f>Table1[[#This Row],[标签]]&amp;Table1[[#This Row],[mkv]]</f>
        <v>从分手开始恋爱,#genre#@shall we talk,http://em.21dtv.com/songs/60004942.mkv</v>
      </c>
    </row>
    <row r="387" spans="1:9">
      <c r="A387" t="s">
        <v>187</v>
      </c>
      <c r="B387" t="s">
        <v>2737</v>
      </c>
      <c r="C387" t="s">
        <v>2738</v>
      </c>
      <c r="D387">
        <v>0</v>
      </c>
      <c r="E387">
        <v>2022</v>
      </c>
      <c r="F387">
        <v>386</v>
      </c>
      <c r="G387" t="str">
        <f>Table1[[#This Row],[电视剧]] &amp; ",#genre#"</f>
        <v>保镖小姐与初恋先生,#genre#</v>
      </c>
      <c r="H387" s="17" t="s">
        <v>2953</v>
      </c>
      <c r="I387" s="7" t="str">
        <f>Table1[[#This Row],[标签]]&amp;Table1[[#This Row],[mkv]]</f>
        <v>保镖小姐与初恋先生,#genre#@shall we talk,http://em.21dtv.com/songs/60004942.mkv</v>
      </c>
    </row>
    <row r="388" spans="1:9">
      <c r="A388" t="s">
        <v>187</v>
      </c>
      <c r="B388" t="s">
        <v>2739</v>
      </c>
      <c r="C388" t="s">
        <v>2615</v>
      </c>
      <c r="D388">
        <v>0</v>
      </c>
      <c r="E388">
        <v>2022</v>
      </c>
      <c r="F388">
        <v>387</v>
      </c>
      <c r="G388" t="str">
        <f>Table1[[#This Row],[电视剧]] &amp; ",#genre#"</f>
        <v>博物馆之夜,#genre#</v>
      </c>
      <c r="H388" s="17" t="s">
        <v>2953</v>
      </c>
      <c r="I388" s="7" t="str">
        <f>Table1[[#This Row],[标签]]&amp;Table1[[#This Row],[mkv]]</f>
        <v>博物馆之夜,#genre#@shall we talk,http://em.21dtv.com/songs/60004942.mkv</v>
      </c>
    </row>
    <row r="389" spans="1:9">
      <c r="A389" t="s">
        <v>187</v>
      </c>
      <c r="B389" t="s">
        <v>2740</v>
      </c>
      <c r="C389" t="s">
        <v>2741</v>
      </c>
      <c r="D389">
        <v>0</v>
      </c>
      <c r="E389">
        <v>2022</v>
      </c>
      <c r="F389">
        <v>388</v>
      </c>
      <c r="G389" t="str">
        <f>Table1[[#This Row],[电视剧]] &amp; ",#genre#"</f>
        <v>平行恋爱时差,#genre#</v>
      </c>
      <c r="H389" s="17" t="s">
        <v>2953</v>
      </c>
      <c r="I389" s="7" t="str">
        <f>Table1[[#This Row],[标签]]&amp;Table1[[#This Row],[mkv]]</f>
        <v>平行恋爱时差,#genre#@shall we talk,http://em.21dtv.com/songs/60004942.mkv</v>
      </c>
    </row>
    <row r="390" spans="1:9">
      <c r="A390" t="s">
        <v>187</v>
      </c>
      <c r="B390" t="s">
        <v>2742</v>
      </c>
      <c r="C390" t="s">
        <v>2743</v>
      </c>
      <c r="D390">
        <v>0</v>
      </c>
      <c r="E390">
        <v>2022</v>
      </c>
      <c r="F390">
        <v>389</v>
      </c>
      <c r="G390" t="str">
        <f>Table1[[#This Row],[电视剧]] &amp; ",#genre#"</f>
        <v>匆匆的青春,#genre#</v>
      </c>
      <c r="H390" s="17" t="s">
        <v>2953</v>
      </c>
      <c r="I390" s="7" t="str">
        <f>Table1[[#This Row],[标签]]&amp;Table1[[#This Row],[mkv]]</f>
        <v>匆匆的青春,#genre#@shall we talk,http://em.21dtv.com/songs/60004942.mkv</v>
      </c>
    </row>
    <row r="391" spans="1:9">
      <c r="A391" t="s">
        <v>187</v>
      </c>
      <c r="B391" t="s">
        <v>2744</v>
      </c>
      <c r="C391" t="s">
        <v>2745</v>
      </c>
      <c r="D391">
        <v>0</v>
      </c>
      <c r="E391">
        <v>2022</v>
      </c>
      <c r="F391">
        <v>390</v>
      </c>
      <c r="G391" t="str">
        <f>Table1[[#This Row],[电视剧]] &amp; ",#genre#"</f>
        <v>亲子鉴定师手记,#genre#</v>
      </c>
      <c r="H391" s="17" t="s">
        <v>2953</v>
      </c>
      <c r="I391" s="7" t="str">
        <f>Table1[[#This Row],[标签]]&amp;Table1[[#This Row],[mkv]]</f>
        <v>亲子鉴定师手记,#genre#@shall we talk,http://em.21dtv.com/songs/60004942.mkv</v>
      </c>
    </row>
    <row r="392" spans="1:9">
      <c r="A392" t="s">
        <v>187</v>
      </c>
      <c r="B392" t="s">
        <v>2746</v>
      </c>
      <c r="C392" t="s">
        <v>2747</v>
      </c>
      <c r="D392">
        <v>0</v>
      </c>
      <c r="E392">
        <v>2022</v>
      </c>
      <c r="F392">
        <v>391</v>
      </c>
      <c r="G392" t="str">
        <f>Table1[[#This Row],[电视剧]] &amp; ",#genre#"</f>
        <v>龙一，你要怎样,#genre#</v>
      </c>
      <c r="H392" s="17" t="s">
        <v>2953</v>
      </c>
      <c r="I392" s="7" t="str">
        <f>Table1[[#This Row],[标签]]&amp;Table1[[#This Row],[mkv]]</f>
        <v>龙一，你要怎样,#genre#@shall we talk,http://em.21dtv.com/songs/60004942.mkv</v>
      </c>
    </row>
    <row r="393" spans="1:9">
      <c r="A393" t="s">
        <v>187</v>
      </c>
      <c r="B393" t="s">
        <v>2748</v>
      </c>
      <c r="C393" t="s">
        <v>2749</v>
      </c>
      <c r="D393">
        <v>0</v>
      </c>
      <c r="E393">
        <v>2022</v>
      </c>
      <c r="F393">
        <v>392</v>
      </c>
      <c r="G393" t="str">
        <f>Table1[[#This Row],[电视剧]] &amp; ",#genre#"</f>
        <v>暖暖遇见你,#genre#</v>
      </c>
      <c r="H393" s="17" t="s">
        <v>2953</v>
      </c>
      <c r="I393" s="7" t="str">
        <f>Table1[[#This Row],[标签]]&amp;Table1[[#This Row],[mkv]]</f>
        <v>暖暖遇见你,#genre#@shall we talk,http://em.21dtv.com/songs/60004942.mkv</v>
      </c>
    </row>
    <row r="394" spans="1:9">
      <c r="A394" t="s">
        <v>187</v>
      </c>
      <c r="B394" t="s">
        <v>2750</v>
      </c>
      <c r="C394" t="s">
        <v>2751</v>
      </c>
      <c r="D394">
        <v>0</v>
      </c>
      <c r="E394">
        <v>2022</v>
      </c>
      <c r="F394">
        <v>393</v>
      </c>
      <c r="G394" t="str">
        <f>Table1[[#This Row],[电视剧]] &amp; ",#genre#"</f>
        <v>老友陪看老友记,#genre#</v>
      </c>
      <c r="H394" s="17" t="s">
        <v>2953</v>
      </c>
      <c r="I394" s="7" t="str">
        <f>Table1[[#This Row],[标签]]&amp;Table1[[#This Row],[mkv]]</f>
        <v>老友陪看老友记,#genre#@shall we talk,http://em.21dtv.com/songs/60004942.mkv</v>
      </c>
    </row>
    <row r="395" spans="1:9">
      <c r="A395" t="s">
        <v>187</v>
      </c>
      <c r="B395" t="s">
        <v>2752</v>
      </c>
      <c r="C395" t="s">
        <v>2753</v>
      </c>
      <c r="D395">
        <v>0</v>
      </c>
      <c r="E395">
        <v>2022</v>
      </c>
      <c r="F395">
        <v>394</v>
      </c>
      <c r="G395" t="str">
        <f>Table1[[#This Row],[电视剧]] &amp; ",#genre#"</f>
        <v>宿舍，真不错！,#genre#</v>
      </c>
      <c r="H395" s="17" t="s">
        <v>2953</v>
      </c>
      <c r="I395" s="7" t="str">
        <f>Table1[[#This Row],[标签]]&amp;Table1[[#This Row],[mkv]]</f>
        <v>宿舍，真不错！,#genre#@shall we talk,http://em.21dtv.com/songs/60004942.mkv</v>
      </c>
    </row>
    <row r="396" spans="1:9">
      <c r="A396" t="s">
        <v>187</v>
      </c>
      <c r="B396" t="s">
        <v>2754</v>
      </c>
      <c r="C396" t="s">
        <v>2755</v>
      </c>
      <c r="D396">
        <v>0</v>
      </c>
      <c r="E396">
        <v>2022</v>
      </c>
      <c r="F396">
        <v>395</v>
      </c>
      <c r="G396" t="str">
        <f>Table1[[#This Row],[电视剧]] &amp; ",#genre#"</f>
        <v>爱恋告急,#genre#</v>
      </c>
      <c r="H396" s="17" t="s">
        <v>2953</v>
      </c>
      <c r="I396" s="7" t="str">
        <f>Table1[[#This Row],[标签]]&amp;Table1[[#This Row],[mkv]]</f>
        <v>爱恋告急,#genre#@shall we talk,http://em.21dtv.com/songs/60004942.mkv</v>
      </c>
    </row>
    <row r="397" spans="1:9">
      <c r="A397" t="s">
        <v>187</v>
      </c>
      <c r="B397" t="s">
        <v>2756</v>
      </c>
      <c r="C397" t="s">
        <v>2757</v>
      </c>
      <c r="D397">
        <v>0</v>
      </c>
      <c r="E397">
        <v>2022</v>
      </c>
      <c r="F397">
        <v>396</v>
      </c>
      <c r="G397" t="str">
        <f>Table1[[#This Row],[电视剧]] &amp; ",#genre#"</f>
        <v>拜托了！姐姐,#genre#</v>
      </c>
      <c r="H397" s="17" t="s">
        <v>2953</v>
      </c>
      <c r="I397" s="7" t="str">
        <f>Table1[[#This Row],[标签]]&amp;Table1[[#This Row],[mkv]]</f>
        <v>拜托了！姐姐,#genre#@shall we talk,http://em.21dtv.com/songs/60004942.mkv</v>
      </c>
    </row>
    <row r="398" spans="1:9">
      <c r="A398" t="s">
        <v>187</v>
      </c>
      <c r="B398" t="s">
        <v>2758</v>
      </c>
      <c r="C398" t="s">
        <v>2759</v>
      </c>
      <c r="D398">
        <v>0</v>
      </c>
      <c r="E398">
        <v>2022</v>
      </c>
      <c r="F398">
        <v>397</v>
      </c>
      <c r="G398" t="str">
        <f>Table1[[#This Row],[电视剧]] &amp; ",#genre#"</f>
        <v>女神酒店,#genre#</v>
      </c>
      <c r="H398" s="17" t="s">
        <v>2953</v>
      </c>
      <c r="I398" s="7" t="str">
        <f>Table1[[#This Row],[标签]]&amp;Table1[[#This Row],[mkv]]</f>
        <v>女神酒店,#genre#@shall we talk,http://em.21dtv.com/songs/60004942.mkv</v>
      </c>
    </row>
    <row r="399" spans="1:9">
      <c r="A399" t="s">
        <v>187</v>
      </c>
      <c r="B399" t="s">
        <v>2760</v>
      </c>
      <c r="C399" t="s">
        <v>2761</v>
      </c>
      <c r="D399">
        <v>0</v>
      </c>
      <c r="E399">
        <v>2022</v>
      </c>
      <c r="F399">
        <v>398</v>
      </c>
      <c r="G399" t="str">
        <f>Table1[[#This Row],[电视剧]] &amp; ",#genre#"</f>
        <v>谢公子的酒,#genre#</v>
      </c>
      <c r="H399" s="17" t="s">
        <v>2953</v>
      </c>
      <c r="I399" s="7" t="str">
        <f>Table1[[#This Row],[标签]]&amp;Table1[[#This Row],[mkv]]</f>
        <v>谢公子的酒,#genre#@shall we talk,http://em.21dtv.com/songs/60004942.mkv</v>
      </c>
    </row>
    <row r="400" spans="1:9">
      <c r="A400" t="s">
        <v>187</v>
      </c>
      <c r="B400" t="s">
        <v>2762</v>
      </c>
      <c r="C400" t="s">
        <v>2763</v>
      </c>
      <c r="D400">
        <v>0</v>
      </c>
      <c r="E400">
        <v>2022</v>
      </c>
      <c r="F400">
        <v>399</v>
      </c>
      <c r="G400" t="str">
        <f>Table1[[#This Row],[电视剧]] &amp; ",#genre#"</f>
        <v>玉姬书,#genre#</v>
      </c>
      <c r="H400" s="17" t="s">
        <v>2953</v>
      </c>
      <c r="I400" s="7" t="str">
        <f>Table1[[#This Row],[标签]]&amp;Table1[[#This Row],[mkv]]</f>
        <v>玉姬书,#genre#@shall we talk,http://em.21dtv.com/songs/60004942.mkv</v>
      </c>
    </row>
    <row r="401" spans="1:9">
      <c r="A401" t="s">
        <v>187</v>
      </c>
      <c r="B401" t="s">
        <v>2764</v>
      </c>
      <c r="C401" t="s">
        <v>2765</v>
      </c>
      <c r="D401">
        <v>0</v>
      </c>
      <c r="E401">
        <v>2022</v>
      </c>
      <c r="F401">
        <v>400</v>
      </c>
      <c r="G401" t="str">
        <f>Table1[[#This Row],[电视剧]] &amp; ",#genre#"</f>
        <v>中国好声音·越剧特别季,#genre#</v>
      </c>
      <c r="H401" s="17" t="s">
        <v>2953</v>
      </c>
      <c r="I401" s="7" t="str">
        <f>Table1[[#This Row],[标签]]&amp;Table1[[#This Row],[mkv]]</f>
        <v>中国好声音·越剧特别季,#genre#@shall we talk,http://em.21dtv.com/songs/60004942.mkv</v>
      </c>
    </row>
    <row r="402" spans="1:9">
      <c r="A402" t="s">
        <v>187</v>
      </c>
      <c r="B402" t="s">
        <v>2766</v>
      </c>
      <c r="C402" t="s">
        <v>2767</v>
      </c>
      <c r="D402">
        <v>0</v>
      </c>
      <c r="E402">
        <v>2022</v>
      </c>
      <c r="F402">
        <v>401</v>
      </c>
      <c r="G402" t="str">
        <f>Table1[[#This Row],[电视剧]] &amp; ",#genre#"</f>
        <v>虎胆巍城,#genre#</v>
      </c>
      <c r="H402" s="17" t="s">
        <v>2953</v>
      </c>
      <c r="I402" s="7" t="str">
        <f>Table1[[#This Row],[标签]]&amp;Table1[[#This Row],[mkv]]</f>
        <v>虎胆巍城,#genre#@shall we talk,http://em.21dtv.com/songs/60004942.mkv</v>
      </c>
    </row>
    <row r="403" spans="1:9">
      <c r="A403" t="s">
        <v>187</v>
      </c>
      <c r="B403" t="s">
        <v>2768</v>
      </c>
      <c r="C403" t="s">
        <v>2769</v>
      </c>
      <c r="D403">
        <v>0</v>
      </c>
      <c r="E403">
        <v>2022</v>
      </c>
      <c r="F403">
        <v>402</v>
      </c>
      <c r="G403" t="str">
        <f>Table1[[#This Row],[电视剧]] &amp; ",#genre#"</f>
        <v>夜莺,#genre#</v>
      </c>
      <c r="H403" s="17" t="s">
        <v>2953</v>
      </c>
      <c r="I403" s="7" t="str">
        <f>Table1[[#This Row],[标签]]&amp;Table1[[#This Row],[mkv]]</f>
        <v>夜莺,#genre#@shall we talk,http://em.21dtv.com/songs/60004942.mkv</v>
      </c>
    </row>
    <row r="404" spans="1:9">
      <c r="A404" t="s">
        <v>187</v>
      </c>
      <c r="B404" t="s">
        <v>2770</v>
      </c>
      <c r="C404" t="s">
        <v>2771</v>
      </c>
      <c r="D404">
        <v>0</v>
      </c>
      <c r="E404">
        <v>2022</v>
      </c>
      <c r="F404">
        <v>403</v>
      </c>
      <c r="G404" t="str">
        <f>Table1[[#This Row],[电视剧]] &amp; ",#genre#"</f>
        <v>恭喜你发现了宝藏,#genre#</v>
      </c>
      <c r="H404" s="17" t="s">
        <v>2953</v>
      </c>
      <c r="I404" s="7" t="str">
        <f>Table1[[#This Row],[标签]]&amp;Table1[[#This Row],[mkv]]</f>
        <v>恭喜你发现了宝藏,#genre#@shall we talk,http://em.21dtv.com/songs/60004942.mkv</v>
      </c>
    </row>
    <row r="405" spans="1:9">
      <c r="A405" t="s">
        <v>187</v>
      </c>
      <c r="B405" t="s">
        <v>2772</v>
      </c>
      <c r="C405" t="s">
        <v>2773</v>
      </c>
      <c r="D405">
        <v>0</v>
      </c>
      <c r="E405">
        <v>2022</v>
      </c>
      <c r="F405">
        <v>404</v>
      </c>
      <c r="G405" t="str">
        <f>Table1[[#This Row],[电视剧]] &amp; ",#genre#"</f>
        <v>这里禁止恋爱,#genre#</v>
      </c>
      <c r="H405" s="17" t="s">
        <v>2953</v>
      </c>
      <c r="I405" s="7" t="str">
        <f>Table1[[#This Row],[标签]]&amp;Table1[[#This Row],[mkv]]</f>
        <v>这里禁止恋爱,#genre#@shall we talk,http://em.21dtv.com/songs/60004942.mkv</v>
      </c>
    </row>
    <row r="406" spans="1:9">
      <c r="A406" t="s">
        <v>187</v>
      </c>
      <c r="B406" t="s">
        <v>2774</v>
      </c>
      <c r="C406" t="s">
        <v>2775</v>
      </c>
      <c r="D406">
        <v>0</v>
      </c>
      <c r="E406">
        <v>2022</v>
      </c>
      <c r="F406">
        <v>405</v>
      </c>
      <c r="G406" t="str">
        <f>Table1[[#This Row],[电视剧]] &amp; ",#genre#"</f>
        <v>你是人间理想,#genre#</v>
      </c>
      <c r="H406" s="17" t="s">
        <v>2953</v>
      </c>
      <c r="I406" s="7" t="str">
        <f>Table1[[#This Row],[标签]]&amp;Table1[[#This Row],[mkv]]</f>
        <v>你是人间理想,#genre#@shall we talk,http://em.21dtv.com/songs/60004942.mkv</v>
      </c>
    </row>
    <row r="407" spans="1:9">
      <c r="A407" t="s">
        <v>187</v>
      </c>
      <c r="B407" t="s">
        <v>2776</v>
      </c>
      <c r="C407" t="s">
        <v>2777</v>
      </c>
      <c r="D407">
        <v>0</v>
      </c>
      <c r="E407">
        <v>2022</v>
      </c>
      <c r="F407">
        <v>406</v>
      </c>
      <c r="G407" t="str">
        <f>Table1[[#This Row],[电视剧]] &amp; ",#genre#"</f>
        <v>心动不可耻 还很可爱,#genre#</v>
      </c>
      <c r="H407" s="17" t="s">
        <v>2953</v>
      </c>
      <c r="I407" s="7" t="str">
        <f>Table1[[#This Row],[标签]]&amp;Table1[[#This Row],[mkv]]</f>
        <v>心动不可耻 还很可爱,#genre#@shall we talk,http://em.21dtv.com/songs/60004942.mkv</v>
      </c>
    </row>
    <row r="408" spans="1:9">
      <c r="A408" t="s">
        <v>187</v>
      </c>
      <c r="B408" t="s">
        <v>2778</v>
      </c>
      <c r="C408" t="s">
        <v>2779</v>
      </c>
      <c r="D408">
        <v>0</v>
      </c>
      <c r="E408">
        <v>2022</v>
      </c>
      <c r="F408">
        <v>407</v>
      </c>
      <c r="G408" t="str">
        <f>Table1[[#This Row],[电视剧]] &amp; ",#genre#"</f>
        <v>一二三，木头人,#genre#</v>
      </c>
      <c r="H408" s="17" t="s">
        <v>2953</v>
      </c>
      <c r="I408" s="7" t="str">
        <f>Table1[[#This Row],[标签]]&amp;Table1[[#This Row],[mkv]]</f>
        <v>一二三，木头人,#genre#@shall we talk,http://em.21dtv.com/songs/60004942.mkv</v>
      </c>
    </row>
    <row r="409" spans="1:9">
      <c r="A409" t="s">
        <v>187</v>
      </c>
      <c r="B409" t="s">
        <v>2780</v>
      </c>
      <c r="C409" t="s">
        <v>2781</v>
      </c>
      <c r="D409">
        <v>0</v>
      </c>
      <c r="E409">
        <v>2022</v>
      </c>
      <c r="F409">
        <v>408</v>
      </c>
      <c r="G409" t="str">
        <f>Table1[[#This Row],[电视剧]] &amp; ",#genre#"</f>
        <v>拜托了！大侠,#genre#</v>
      </c>
      <c r="H409" s="17" t="s">
        <v>2953</v>
      </c>
      <c r="I409" s="7" t="str">
        <f>Table1[[#This Row],[标签]]&amp;Table1[[#This Row],[mkv]]</f>
        <v>拜托了！大侠,#genre#@shall we talk,http://em.21dtv.com/songs/60004942.mkv</v>
      </c>
    </row>
    <row r="410" spans="1:9">
      <c r="A410" t="s">
        <v>187</v>
      </c>
      <c r="B410" t="s">
        <v>2782</v>
      </c>
      <c r="C410" t="s">
        <v>2783</v>
      </c>
      <c r="D410">
        <v>0</v>
      </c>
      <c r="E410">
        <v>2022</v>
      </c>
      <c r="F410">
        <v>409</v>
      </c>
      <c r="G410" t="str">
        <f>Table1[[#This Row],[电视剧]] &amp; ",#genre#"</f>
        <v>心动的颜执,#genre#</v>
      </c>
      <c r="H410" s="17" t="s">
        <v>2953</v>
      </c>
      <c r="I410" s="7" t="str">
        <f>Table1[[#This Row],[标签]]&amp;Table1[[#This Row],[mkv]]</f>
        <v>心动的颜执,#genre#@shall we talk,http://em.21dtv.com/songs/60004942.mkv</v>
      </c>
    </row>
    <row r="411" spans="1:9">
      <c r="A411" t="s">
        <v>187</v>
      </c>
      <c r="B411" t="s">
        <v>2784</v>
      </c>
      <c r="C411" t="s">
        <v>2785</v>
      </c>
      <c r="D411">
        <v>0</v>
      </c>
      <c r="E411">
        <v>2022</v>
      </c>
      <c r="F411">
        <v>410</v>
      </c>
      <c r="G411" t="str">
        <f>Table1[[#This Row],[电视剧]] &amp; ",#genre#"</f>
        <v>三泉溪暖,#genre#</v>
      </c>
      <c r="H411" s="17" t="s">
        <v>2953</v>
      </c>
      <c r="I411" s="7" t="str">
        <f>Table1[[#This Row],[标签]]&amp;Table1[[#This Row],[mkv]]</f>
        <v>三泉溪暖,#genre#@shall we talk,http://em.21dtv.com/songs/60004942.mkv</v>
      </c>
    </row>
    <row r="412" spans="1:9">
      <c r="A412" t="s">
        <v>187</v>
      </c>
      <c r="B412" t="s">
        <v>2786</v>
      </c>
      <c r="C412" t="s">
        <v>2787</v>
      </c>
      <c r="D412">
        <v>0</v>
      </c>
      <c r="E412">
        <v>2022</v>
      </c>
      <c r="F412">
        <v>411</v>
      </c>
      <c r="G412" t="str">
        <f>Table1[[#This Row],[电视剧]] &amp; ",#genre#"</f>
        <v>去你的世界再爱我一次,#genre#</v>
      </c>
      <c r="H412" s="17" t="s">
        <v>2953</v>
      </c>
      <c r="I412" s="7" t="str">
        <f>Table1[[#This Row],[标签]]&amp;Table1[[#This Row],[mkv]]</f>
        <v>去你的世界再爱我一次,#genre#@shall we talk,http://em.21dtv.com/songs/60004942.mkv</v>
      </c>
    </row>
    <row r="413" spans="1:9">
      <c r="A413" t="s">
        <v>187</v>
      </c>
      <c r="B413" t="s">
        <v>2788</v>
      </c>
      <c r="C413" t="s">
        <v>2789</v>
      </c>
      <c r="D413">
        <v>0</v>
      </c>
      <c r="E413">
        <v>2022</v>
      </c>
      <c r="F413">
        <v>412</v>
      </c>
      <c r="G413" t="str">
        <f>Table1[[#This Row],[电视剧]] &amp; ",#genre#"</f>
        <v>我的危险夫君,#genre#</v>
      </c>
      <c r="H413" s="17" t="s">
        <v>2953</v>
      </c>
      <c r="I413" s="7" t="str">
        <f>Table1[[#This Row],[标签]]&amp;Table1[[#This Row],[mkv]]</f>
        <v>我的危险夫君,#genre#@shall we talk,http://em.21dtv.com/songs/60004942.mkv</v>
      </c>
    </row>
    <row r="414" spans="1:9">
      <c r="A414" t="s">
        <v>187</v>
      </c>
      <c r="B414" t="s">
        <v>2790</v>
      </c>
      <c r="C414" t="s">
        <v>2791</v>
      </c>
      <c r="D414">
        <v>0</v>
      </c>
      <c r="E414">
        <v>2022</v>
      </c>
      <c r="F414">
        <v>413</v>
      </c>
      <c r="G414" t="str">
        <f>Table1[[#This Row],[电视剧]] &amp; ",#genre#"</f>
        <v>圈粉食刻,#genre#</v>
      </c>
      <c r="H414" s="17" t="s">
        <v>2953</v>
      </c>
      <c r="I414" s="7" t="str">
        <f>Table1[[#This Row],[标签]]&amp;Table1[[#This Row],[mkv]]</f>
        <v>圈粉食刻,#genre#@shall we talk,http://em.21dtv.com/songs/60004942.mkv</v>
      </c>
    </row>
    <row r="415" spans="1:9">
      <c r="A415" t="s">
        <v>187</v>
      </c>
      <c r="B415" t="s">
        <v>2792</v>
      </c>
      <c r="C415" t="s">
        <v>2793</v>
      </c>
      <c r="D415">
        <v>0</v>
      </c>
      <c r="E415">
        <v>2022</v>
      </c>
      <c r="F415">
        <v>414</v>
      </c>
      <c r="G415" t="str">
        <f>Table1[[#This Row],[电视剧]] &amp; ",#genre#"</f>
        <v>港城不下雪,#genre#</v>
      </c>
      <c r="H415" s="17" t="s">
        <v>2953</v>
      </c>
      <c r="I415" s="7" t="str">
        <f>Table1[[#This Row],[标签]]&amp;Table1[[#This Row],[mkv]]</f>
        <v>港城不下雪,#genre#@shall we talk,http://em.21dtv.com/songs/60004942.mkv</v>
      </c>
    </row>
    <row r="416" spans="1:9">
      <c r="A416" t="s">
        <v>187</v>
      </c>
      <c r="B416" t="s">
        <v>2794</v>
      </c>
      <c r="C416" t="s">
        <v>2795</v>
      </c>
      <c r="D416">
        <v>0</v>
      </c>
      <c r="E416">
        <v>2022</v>
      </c>
      <c r="F416">
        <v>415</v>
      </c>
      <c r="G416" t="str">
        <f>Table1[[#This Row],[电视剧]] &amp; ",#genre#"</f>
        <v>初恋是榴莲先生,#genre#</v>
      </c>
      <c r="H416" s="17" t="s">
        <v>2953</v>
      </c>
      <c r="I416" s="7" t="str">
        <f>Table1[[#This Row],[标签]]&amp;Table1[[#This Row],[mkv]]</f>
        <v>初恋是榴莲先生,#genre#@shall we talk,http://em.21dtv.com/songs/60004942.mkv</v>
      </c>
    </row>
    <row r="417" spans="1:9">
      <c r="A417" t="s">
        <v>187</v>
      </c>
      <c r="B417" t="s">
        <v>2796</v>
      </c>
      <c r="C417" t="s">
        <v>2797</v>
      </c>
      <c r="D417">
        <v>0</v>
      </c>
      <c r="E417">
        <v>2022</v>
      </c>
      <c r="F417">
        <v>416</v>
      </c>
      <c r="G417" t="str">
        <f>Table1[[#This Row],[电视剧]] &amp; ",#genre#"</f>
        <v>进击的沐小姐,#genre#</v>
      </c>
      <c r="H417" s="17" t="s">
        <v>2953</v>
      </c>
      <c r="I417" s="7" t="str">
        <f>Table1[[#This Row],[标签]]&amp;Table1[[#This Row],[mkv]]</f>
        <v>进击的沐小姐,#genre#@shall we talk,http://em.21dtv.com/songs/60004942.mkv</v>
      </c>
    </row>
    <row r="418" spans="1:9">
      <c r="A418" t="s">
        <v>187</v>
      </c>
      <c r="B418" t="s">
        <v>2798</v>
      </c>
      <c r="C418" t="s">
        <v>2799</v>
      </c>
      <c r="D418">
        <v>0</v>
      </c>
      <c r="E418">
        <v>2022</v>
      </c>
      <c r="F418">
        <v>417</v>
      </c>
      <c r="G418" t="str">
        <f>Table1[[#This Row],[电视剧]] &amp; ",#genre#"</f>
        <v>夏小姐的先婚后爱,#genre#</v>
      </c>
      <c r="H418" s="17" t="s">
        <v>2953</v>
      </c>
      <c r="I418" s="7" t="str">
        <f>Table1[[#This Row],[标签]]&amp;Table1[[#This Row],[mkv]]</f>
        <v>夏小姐的先婚后爱,#genre#@shall we talk,http://em.21dtv.com/songs/60004942.mkv</v>
      </c>
    </row>
    <row r="419" spans="1:9">
      <c r="A419" t="s">
        <v>187</v>
      </c>
      <c r="B419" t="s">
        <v>2800</v>
      </c>
      <c r="C419" t="s">
        <v>2801</v>
      </c>
      <c r="D419">
        <v>0</v>
      </c>
      <c r="E419">
        <v>2022</v>
      </c>
      <c r="F419">
        <v>418</v>
      </c>
      <c r="G419" t="str">
        <f>Table1[[#This Row],[电视剧]] &amp; ",#genre#"</f>
        <v>我家娇妻不好惹,#genre#</v>
      </c>
      <c r="H419" s="17" t="s">
        <v>2953</v>
      </c>
      <c r="I419" s="7" t="str">
        <f>Table1[[#This Row],[标签]]&amp;Table1[[#This Row],[mkv]]</f>
        <v>我家娇妻不好惹,#genre#@shall we talk,http://em.21dtv.com/songs/60004942.mkv</v>
      </c>
    </row>
    <row r="420" spans="1:9">
      <c r="A420" t="s">
        <v>187</v>
      </c>
      <c r="B420" t="s">
        <v>2802</v>
      </c>
      <c r="C420" t="s">
        <v>2803</v>
      </c>
      <c r="D420">
        <v>0</v>
      </c>
      <c r="E420">
        <v>2022</v>
      </c>
      <c r="F420">
        <v>419</v>
      </c>
      <c r="G420" t="str">
        <f>Table1[[#This Row],[电视剧]] &amp; ",#genre#"</f>
        <v>大码皇后要翻天,#genre#</v>
      </c>
      <c r="H420" s="17" t="s">
        <v>2953</v>
      </c>
      <c r="I420" s="7" t="str">
        <f>Table1[[#This Row],[标签]]&amp;Table1[[#This Row],[mkv]]</f>
        <v>大码皇后要翻天,#genre#@shall we talk,http://em.21dtv.com/songs/60004942.mkv</v>
      </c>
    </row>
    <row r="421" spans="1:9">
      <c r="A421" t="s">
        <v>187</v>
      </c>
      <c r="B421" t="s">
        <v>2804</v>
      </c>
      <c r="C421" t="s">
        <v>2805</v>
      </c>
      <c r="D421">
        <v>0</v>
      </c>
      <c r="E421">
        <v>2022</v>
      </c>
      <c r="F421">
        <v>420</v>
      </c>
      <c r="G421" t="str">
        <f>Table1[[#This Row],[电视剧]] &amp; ",#genre#"</f>
        <v>万物之生,#genre#</v>
      </c>
      <c r="H421" s="17" t="s">
        <v>2953</v>
      </c>
      <c r="I421" s="7" t="str">
        <f>Table1[[#This Row],[标签]]&amp;Table1[[#This Row],[mkv]]</f>
        <v>万物之生,#genre#@shall we talk,http://em.21dtv.com/songs/60004942.mkv</v>
      </c>
    </row>
    <row r="422" spans="1:9">
      <c r="A422" t="s">
        <v>187</v>
      </c>
      <c r="B422" t="s">
        <v>2806</v>
      </c>
      <c r="C422" t="s">
        <v>2807</v>
      </c>
      <c r="D422">
        <v>0</v>
      </c>
      <c r="E422">
        <v>2022</v>
      </c>
      <c r="F422">
        <v>421</v>
      </c>
      <c r="G422" t="str">
        <f>Table1[[#This Row],[电视剧]] &amp; ",#genre#"</f>
        <v>如果从没爱过你,#genre#</v>
      </c>
      <c r="H422" s="17" t="s">
        <v>2953</v>
      </c>
      <c r="I422" s="7" t="str">
        <f>Table1[[#This Row],[标签]]&amp;Table1[[#This Row],[mkv]]</f>
        <v>如果从没爱过你,#genre#@shall we talk,http://em.21dtv.com/songs/60004942.mkv</v>
      </c>
    </row>
    <row r="423" spans="1:9">
      <c r="A423" t="s">
        <v>187</v>
      </c>
      <c r="B423" t="s">
        <v>2808</v>
      </c>
      <c r="C423" t="s">
        <v>2809</v>
      </c>
      <c r="D423">
        <v>0</v>
      </c>
      <c r="E423">
        <v>2022</v>
      </c>
      <c r="F423">
        <v>422</v>
      </c>
      <c r="G423" t="str">
        <f>Table1[[#This Row],[电视剧]] &amp; ",#genre#"</f>
        <v>乡村爱情之象牙山行善记,#genre#</v>
      </c>
      <c r="H423" s="17" t="s">
        <v>2953</v>
      </c>
      <c r="I423" s="7" t="str">
        <f>Table1[[#This Row],[标签]]&amp;Table1[[#This Row],[mkv]]</f>
        <v>乡村爱情之象牙山行善记,#genre#@shall we talk,http://em.21dtv.com/songs/60004942.mkv</v>
      </c>
    </row>
    <row r="424" spans="1:9">
      <c r="A424" t="s">
        <v>187</v>
      </c>
      <c r="B424" t="s">
        <v>2810</v>
      </c>
      <c r="C424" t="s">
        <v>2811</v>
      </c>
      <c r="D424">
        <v>0</v>
      </c>
      <c r="E424">
        <v>2022</v>
      </c>
      <c r="F424">
        <v>423</v>
      </c>
      <c r="G424" t="str">
        <f>Table1[[#This Row],[电视剧]] &amp; ",#genre#"</f>
        <v>朝九晚六的热恋,#genre#</v>
      </c>
      <c r="H424" s="17" t="s">
        <v>2953</v>
      </c>
      <c r="I424" s="7" t="str">
        <f>Table1[[#This Row],[标签]]&amp;Table1[[#This Row],[mkv]]</f>
        <v>朝九晚六的热恋,#genre#@shall we talk,http://em.21dtv.com/songs/60004942.mkv</v>
      </c>
    </row>
    <row r="425" spans="1:9">
      <c r="A425" t="s">
        <v>187</v>
      </c>
      <c r="B425" t="s">
        <v>2812</v>
      </c>
      <c r="C425" t="s">
        <v>2813</v>
      </c>
      <c r="D425">
        <v>0</v>
      </c>
      <c r="E425">
        <v>2022</v>
      </c>
      <c r="F425">
        <v>424</v>
      </c>
      <c r="G425" t="str">
        <f>Table1[[#This Row],[电视剧]] &amp; ",#genre#"</f>
        <v>一不小心顺走了将军,#genre#</v>
      </c>
      <c r="H425" s="17" t="s">
        <v>2953</v>
      </c>
      <c r="I425" s="7" t="str">
        <f>Table1[[#This Row],[标签]]&amp;Table1[[#This Row],[mkv]]</f>
        <v>一不小心顺走了将军,#genre#@shall we talk,http://em.21dtv.com/songs/60004942.mkv</v>
      </c>
    </row>
    <row r="426" spans="1:9">
      <c r="A426" t="s">
        <v>187</v>
      </c>
      <c r="B426" t="s">
        <v>2814</v>
      </c>
      <c r="C426" t="s">
        <v>2815</v>
      </c>
      <c r="D426">
        <v>0</v>
      </c>
      <c r="E426">
        <v>2022</v>
      </c>
      <c r="F426">
        <v>425</v>
      </c>
      <c r="G426" t="str">
        <f>Table1[[#This Row],[电视剧]] &amp; ",#genre#"</f>
        <v>浮生之异想世界,#genre#</v>
      </c>
      <c r="H426" s="17" t="s">
        <v>2953</v>
      </c>
      <c r="I426" s="7" t="str">
        <f>Table1[[#This Row],[标签]]&amp;Table1[[#This Row],[mkv]]</f>
        <v>浮生之异想世界,#genre#@shall we talk,http://em.21dtv.com/songs/60004942.mkv</v>
      </c>
    </row>
    <row r="427" spans="1:9">
      <c r="A427" t="s">
        <v>187</v>
      </c>
      <c r="B427" t="s">
        <v>2816</v>
      </c>
      <c r="C427" t="s">
        <v>2817</v>
      </c>
      <c r="D427">
        <v>0</v>
      </c>
      <c r="E427">
        <v>2022</v>
      </c>
      <c r="F427">
        <v>426</v>
      </c>
      <c r="G427" t="str">
        <f>Table1[[#This Row],[电视剧]] &amp; ",#genre#"</f>
        <v>穿书女配恋爱了,#genre#</v>
      </c>
      <c r="H427" s="17" t="s">
        <v>2953</v>
      </c>
      <c r="I427" s="7" t="str">
        <f>Table1[[#This Row],[标签]]&amp;Table1[[#This Row],[mkv]]</f>
        <v>穿书女配恋爱了,#genre#@shall we talk,http://em.21dtv.com/songs/60004942.mkv</v>
      </c>
    </row>
    <row r="428" spans="1:9">
      <c r="A428" t="s">
        <v>187</v>
      </c>
      <c r="B428" t="s">
        <v>2818</v>
      </c>
      <c r="C428" t="s">
        <v>2819</v>
      </c>
      <c r="D428">
        <v>0</v>
      </c>
      <c r="E428">
        <v>2022</v>
      </c>
      <c r="F428">
        <v>427</v>
      </c>
      <c r="G428" t="str">
        <f>Table1[[#This Row],[电视剧]] &amp; ",#genre#"</f>
        <v>前妻别跑,#genre#</v>
      </c>
      <c r="H428" s="17" t="s">
        <v>2953</v>
      </c>
      <c r="I428" s="7" t="str">
        <f>Table1[[#This Row],[标签]]&amp;Table1[[#This Row],[mkv]]</f>
        <v>前妻别跑,#genre#@shall we talk,http://em.21dtv.com/songs/60004942.mkv</v>
      </c>
    </row>
    <row r="429" spans="1:9">
      <c r="A429" t="s">
        <v>187</v>
      </c>
      <c r="B429" t="s">
        <v>2820</v>
      </c>
      <c r="C429" t="s">
        <v>2615</v>
      </c>
      <c r="D429">
        <v>0</v>
      </c>
      <c r="E429">
        <v>2022</v>
      </c>
      <c r="F429">
        <v>428</v>
      </c>
      <c r="G429" t="str">
        <f>Table1[[#This Row],[电视剧]] &amp; ",#genre#"</f>
        <v>发现拉萨,#genre#</v>
      </c>
      <c r="H429" s="17" t="s">
        <v>2953</v>
      </c>
      <c r="I429" s="7" t="str">
        <f>Table1[[#This Row],[标签]]&amp;Table1[[#This Row],[mkv]]</f>
        <v>发现拉萨,#genre#@shall we talk,http://em.21dtv.com/songs/60004942.mkv</v>
      </c>
    </row>
    <row r="430" spans="1:9">
      <c r="A430" t="s">
        <v>187</v>
      </c>
      <c r="B430" t="s">
        <v>2821</v>
      </c>
      <c r="C430" t="s">
        <v>2822</v>
      </c>
      <c r="D430">
        <v>0</v>
      </c>
      <c r="E430">
        <v>2022</v>
      </c>
      <c r="F430">
        <v>429</v>
      </c>
      <c r="G430" t="str">
        <f>Table1[[#This Row],[电视剧]] &amp; ",#genre#"</f>
        <v>无非是恋爱而已,#genre#</v>
      </c>
      <c r="H430" s="17" t="s">
        <v>2953</v>
      </c>
      <c r="I430" s="7" t="str">
        <f>Table1[[#This Row],[标签]]&amp;Table1[[#This Row],[mkv]]</f>
        <v>无非是恋爱而已,#genre#@shall we talk,http://em.21dtv.com/songs/60004942.mkv</v>
      </c>
    </row>
    <row r="431" spans="1:9">
      <c r="A431" t="s">
        <v>187</v>
      </c>
      <c r="B431" t="s">
        <v>2823</v>
      </c>
      <c r="C431" t="s">
        <v>2824</v>
      </c>
      <c r="D431">
        <v>0</v>
      </c>
      <c r="E431">
        <v>2022</v>
      </c>
      <c r="F431">
        <v>430</v>
      </c>
      <c r="G431" t="str">
        <f>Table1[[#This Row],[电视剧]] &amp; ",#genre#"</f>
        <v>亲爱的试用期女友,#genre#</v>
      </c>
      <c r="H431" s="17" t="s">
        <v>2953</v>
      </c>
      <c r="I431" s="7" t="str">
        <f>Table1[[#This Row],[标签]]&amp;Table1[[#This Row],[mkv]]</f>
        <v>亲爱的试用期女友,#genre#@shall we talk,http://em.21dtv.com/songs/60004942.mkv</v>
      </c>
    </row>
    <row r="432" spans="1:9">
      <c r="A432" t="s">
        <v>187</v>
      </c>
      <c r="B432" t="s">
        <v>2825</v>
      </c>
      <c r="C432" t="s">
        <v>2826</v>
      </c>
      <c r="D432">
        <v>0</v>
      </c>
      <c r="E432">
        <v>2022</v>
      </c>
      <c r="F432">
        <v>431</v>
      </c>
      <c r="G432" t="str">
        <f>Table1[[#This Row],[电视剧]] &amp; ",#genre#"</f>
        <v>剑网3万花小医仙,#genre#</v>
      </c>
      <c r="H432" s="17" t="s">
        <v>2953</v>
      </c>
      <c r="I432" s="7" t="str">
        <f>Table1[[#This Row],[标签]]&amp;Table1[[#This Row],[mkv]]</f>
        <v>剑网3万花小医仙,#genre#@shall we talk,http://em.21dtv.com/songs/60004942.mkv</v>
      </c>
    </row>
    <row r="433" spans="1:9">
      <c r="A433" t="s">
        <v>187</v>
      </c>
      <c r="B433" t="s">
        <v>2827</v>
      </c>
      <c r="C433" t="s">
        <v>2828</v>
      </c>
      <c r="D433">
        <v>0</v>
      </c>
      <c r="E433">
        <v>2022</v>
      </c>
      <c r="F433">
        <v>432</v>
      </c>
      <c r="G433" t="str">
        <f>Table1[[#This Row],[电视剧]] &amp; ",#genre#"</f>
        <v>名媛从大唐来,#genre#</v>
      </c>
      <c r="H433" s="17" t="s">
        <v>2953</v>
      </c>
      <c r="I433" s="7" t="str">
        <f>Table1[[#This Row],[标签]]&amp;Table1[[#This Row],[mkv]]</f>
        <v>名媛从大唐来,#genre#@shall we talk,http://em.21dtv.com/songs/60004942.mkv</v>
      </c>
    </row>
    <row r="434" spans="1:9">
      <c r="A434" t="s">
        <v>187</v>
      </c>
      <c r="B434" t="s">
        <v>2829</v>
      </c>
      <c r="C434" t="s">
        <v>2830</v>
      </c>
      <c r="D434">
        <v>0</v>
      </c>
      <c r="E434">
        <v>2022</v>
      </c>
      <c r="F434">
        <v>433</v>
      </c>
      <c r="G434" t="str">
        <f>Table1[[#This Row],[电视剧]] &amp; ",#genre#"</f>
        <v>飞越中原,#genre#</v>
      </c>
      <c r="H434" s="17" t="s">
        <v>2953</v>
      </c>
      <c r="I434" s="7" t="str">
        <f>Table1[[#This Row],[标签]]&amp;Table1[[#This Row],[mkv]]</f>
        <v>飞越中原,#genre#@shall we talk,http://em.21dtv.com/songs/60004942.mkv</v>
      </c>
    </row>
    <row r="435" spans="1:9">
      <c r="A435" t="s">
        <v>187</v>
      </c>
      <c r="B435" t="s">
        <v>2831</v>
      </c>
      <c r="C435" t="s">
        <v>2832</v>
      </c>
      <c r="D435">
        <v>0</v>
      </c>
      <c r="E435">
        <v>2022</v>
      </c>
      <c r="F435">
        <v>434</v>
      </c>
      <c r="G435" t="str">
        <f>Table1[[#This Row],[电视剧]] &amp; ",#genre#"</f>
        <v>惹不起的公主殿下,#genre#</v>
      </c>
      <c r="H435" s="17" t="s">
        <v>2953</v>
      </c>
      <c r="I435" s="7" t="str">
        <f>Table1[[#This Row],[标签]]&amp;Table1[[#This Row],[mkv]]</f>
        <v>惹不起的公主殿下,#genre#@shall we talk,http://em.21dtv.com/songs/60004942.mkv</v>
      </c>
    </row>
    <row r="436" spans="1:9">
      <c r="A436" t="s">
        <v>187</v>
      </c>
      <c r="B436" t="s">
        <v>2833</v>
      </c>
      <c r="C436" t="s">
        <v>2834</v>
      </c>
      <c r="D436">
        <v>0</v>
      </c>
      <c r="E436">
        <v>2022</v>
      </c>
      <c r="F436">
        <v>435</v>
      </c>
      <c r="G436" t="str">
        <f>Table1[[#This Row],[电视剧]] &amp; ",#genre#"</f>
        <v>被风吹过的夏天,#genre#</v>
      </c>
      <c r="H436" s="17" t="s">
        <v>2953</v>
      </c>
      <c r="I436" s="7" t="str">
        <f>Table1[[#This Row],[标签]]&amp;Table1[[#This Row],[mkv]]</f>
        <v>被风吹过的夏天,#genre#@shall we talk,http://em.21dtv.com/songs/60004942.mkv</v>
      </c>
    </row>
    <row r="437" spans="1:9">
      <c r="A437" t="s">
        <v>187</v>
      </c>
      <c r="B437" t="s">
        <v>2835</v>
      </c>
      <c r="C437" t="s">
        <v>2615</v>
      </c>
      <c r="D437">
        <v>0</v>
      </c>
      <c r="E437">
        <v>2022</v>
      </c>
      <c r="F437">
        <v>436</v>
      </c>
      <c r="G437" t="str">
        <f>Table1[[#This Row],[电视剧]] &amp; ",#genre#"</f>
        <v>我为群众办实事之基层报到,#genre#</v>
      </c>
      <c r="H437" s="17" t="s">
        <v>2953</v>
      </c>
      <c r="I437" s="7" t="str">
        <f>Table1[[#This Row],[标签]]&amp;Table1[[#This Row],[mkv]]</f>
        <v>我为群众办实事之基层报到,#genre#@shall we talk,http://em.21dtv.com/songs/60004942.mkv</v>
      </c>
    </row>
    <row r="438" spans="1:9">
      <c r="A438" t="s">
        <v>187</v>
      </c>
      <c r="B438" t="s">
        <v>2836</v>
      </c>
      <c r="C438" t="s">
        <v>2837</v>
      </c>
      <c r="D438">
        <v>0</v>
      </c>
      <c r="E438">
        <v>2022</v>
      </c>
      <c r="F438">
        <v>437</v>
      </c>
      <c r="G438" t="str">
        <f>Table1[[#This Row],[电视剧]] &amp; ",#genre#"</f>
        <v>叶穆,#genre#</v>
      </c>
      <c r="H438" s="17" t="s">
        <v>2953</v>
      </c>
      <c r="I438" s="7" t="str">
        <f>Table1[[#This Row],[标签]]&amp;Table1[[#This Row],[mkv]]</f>
        <v>叶穆,#genre#@shall we talk,http://em.21dtv.com/songs/60004942.mkv</v>
      </c>
    </row>
    <row r="439" spans="1:9">
      <c r="A439" t="s">
        <v>187</v>
      </c>
      <c r="B439" t="s">
        <v>2838</v>
      </c>
      <c r="C439" t="s">
        <v>2839</v>
      </c>
      <c r="D439">
        <v>0</v>
      </c>
      <c r="E439">
        <v>2022</v>
      </c>
      <c r="F439">
        <v>438</v>
      </c>
      <c r="G439" t="str">
        <f>Table1[[#This Row],[电视剧]] &amp; ",#genre#"</f>
        <v>爱上你是命中注定,#genre#</v>
      </c>
      <c r="H439" s="17" t="s">
        <v>2953</v>
      </c>
      <c r="I439" s="7" t="str">
        <f>Table1[[#This Row],[标签]]&amp;Table1[[#This Row],[mkv]]</f>
        <v>爱上你是命中注定,#genre#@shall we talk,http://em.21dtv.com/songs/60004942.mkv</v>
      </c>
    </row>
    <row r="440" spans="1:9">
      <c r="A440" t="s">
        <v>187</v>
      </c>
      <c r="B440" t="s">
        <v>2840</v>
      </c>
      <c r="C440" t="s">
        <v>2841</v>
      </c>
      <c r="D440">
        <v>0</v>
      </c>
      <c r="E440">
        <v>2022</v>
      </c>
      <c r="F440">
        <v>439</v>
      </c>
      <c r="G440" t="str">
        <f>Table1[[#This Row],[电视剧]] &amp; ",#genre#"</f>
        <v>星降爱恋,#genre#</v>
      </c>
      <c r="H440" s="17" t="s">
        <v>2953</v>
      </c>
      <c r="I440" s="7" t="str">
        <f>Table1[[#This Row],[标签]]&amp;Table1[[#This Row],[mkv]]</f>
        <v>星降爱恋,#genre#@shall we talk,http://em.21dtv.com/songs/60004942.mkv</v>
      </c>
    </row>
    <row r="441" spans="1:9">
      <c r="A441" t="s">
        <v>187</v>
      </c>
      <c r="B441" t="s">
        <v>2842</v>
      </c>
      <c r="C441" t="s">
        <v>2843</v>
      </c>
      <c r="D441">
        <v>0</v>
      </c>
      <c r="E441">
        <v>2022</v>
      </c>
      <c r="F441">
        <v>440</v>
      </c>
      <c r="G441" t="str">
        <f>Table1[[#This Row],[电视剧]] &amp; ",#genre#"</f>
        <v>新仙剑奇侠传之挥剑问情,#genre#</v>
      </c>
      <c r="H441" s="17" t="s">
        <v>2953</v>
      </c>
      <c r="I441" s="7" t="str">
        <f>Table1[[#This Row],[标签]]&amp;Table1[[#This Row],[mkv]]</f>
        <v>新仙剑奇侠传之挥剑问情,#genre#@shall we talk,http://em.21dtv.com/songs/60004942.mkv</v>
      </c>
    </row>
    <row r="442" spans="1:9">
      <c r="A442" t="s">
        <v>187</v>
      </c>
      <c r="B442" t="s">
        <v>2844</v>
      </c>
      <c r="C442" t="s">
        <v>2845</v>
      </c>
      <c r="D442">
        <v>0</v>
      </c>
      <c r="E442">
        <v>2022</v>
      </c>
      <c r="F442">
        <v>441</v>
      </c>
      <c r="G442" t="str">
        <f>Table1[[#This Row],[电视剧]] &amp; ",#genre#"</f>
        <v>御赐小侍卫,#genre#</v>
      </c>
      <c r="H442" s="17" t="s">
        <v>2953</v>
      </c>
      <c r="I442" s="7" t="str">
        <f>Table1[[#This Row],[标签]]&amp;Table1[[#This Row],[mkv]]</f>
        <v>御赐小侍卫,#genre#@shall we talk,http://em.21dtv.com/songs/60004942.mkv</v>
      </c>
    </row>
    <row r="443" spans="1:9">
      <c r="A443" t="s">
        <v>187</v>
      </c>
      <c r="B443" t="s">
        <v>2846</v>
      </c>
      <c r="C443" t="s">
        <v>2847</v>
      </c>
      <c r="D443">
        <v>0</v>
      </c>
      <c r="E443">
        <v>2022</v>
      </c>
      <c r="F443">
        <v>442</v>
      </c>
      <c r="G443" t="str">
        <f>Table1[[#This Row],[电视剧]] &amp; ",#genre#"</f>
        <v>猪猪侠之竞速小英雄6,#genre#</v>
      </c>
      <c r="H443" s="17" t="s">
        <v>2953</v>
      </c>
      <c r="I443" s="7" t="str">
        <f>Table1[[#This Row],[标签]]&amp;Table1[[#This Row],[mkv]]</f>
        <v>猪猪侠之竞速小英雄6,#genre#@shall we talk,http://em.21dtv.com/songs/60004942.mkv</v>
      </c>
    </row>
    <row r="444" spans="1:9">
      <c r="A444" t="s">
        <v>187</v>
      </c>
      <c r="B444" t="s">
        <v>2848</v>
      </c>
      <c r="C444" t="s">
        <v>2849</v>
      </c>
      <c r="D444">
        <v>0</v>
      </c>
      <c r="E444">
        <v>2022</v>
      </c>
      <c r="F444">
        <v>443</v>
      </c>
      <c r="G444" t="str">
        <f>Table1[[#This Row],[电视剧]] &amp; ",#genre#"</f>
        <v>史上最强男主角,#genre#</v>
      </c>
      <c r="H444" s="17" t="s">
        <v>2953</v>
      </c>
      <c r="I444" s="7" t="str">
        <f>Table1[[#This Row],[标签]]&amp;Table1[[#This Row],[mkv]]</f>
        <v>史上最强男主角,#genre#@shall we talk,http://em.21dtv.com/songs/60004942.mkv</v>
      </c>
    </row>
    <row r="445" spans="1:9">
      <c r="A445" t="s">
        <v>187</v>
      </c>
      <c r="B445" t="s">
        <v>2850</v>
      </c>
      <c r="C445" t="s">
        <v>2851</v>
      </c>
      <c r="D445">
        <v>0</v>
      </c>
      <c r="E445">
        <v>2022</v>
      </c>
      <c r="F445">
        <v>444</v>
      </c>
      <c r="G445" t="str">
        <f>Table1[[#This Row],[电视剧]] &amp; ",#genre#"</f>
        <v>双面宠妃闯关记,#genre#</v>
      </c>
      <c r="H445" s="17" t="s">
        <v>2953</v>
      </c>
      <c r="I445" s="7" t="str">
        <f>Table1[[#This Row],[标签]]&amp;Table1[[#This Row],[mkv]]</f>
        <v>双面宠妃闯关记,#genre#@shall we talk,http://em.21dtv.com/songs/60004942.mkv</v>
      </c>
    </row>
    <row r="446" spans="1:9">
      <c r="A446" t="s">
        <v>187</v>
      </c>
      <c r="B446" t="s">
        <v>2852</v>
      </c>
      <c r="C446" t="s">
        <v>2853</v>
      </c>
      <c r="D446">
        <v>0</v>
      </c>
      <c r="E446">
        <v>2022</v>
      </c>
      <c r="F446">
        <v>445</v>
      </c>
      <c r="G446" t="str">
        <f>Table1[[#This Row],[电视剧]] &amp; ",#genre#"</f>
        <v>女神酒店 第三季,#genre#</v>
      </c>
      <c r="H446" s="17" t="s">
        <v>2953</v>
      </c>
      <c r="I446" s="7" t="str">
        <f>Table1[[#This Row],[标签]]&amp;Table1[[#This Row],[mkv]]</f>
        <v>女神酒店 第三季,#genre#@shall we talk,http://em.21dtv.com/songs/60004942.mkv</v>
      </c>
    </row>
    <row r="447" spans="1:9">
      <c r="A447" t="s">
        <v>187</v>
      </c>
      <c r="B447" t="s">
        <v>2854</v>
      </c>
      <c r="C447" t="s">
        <v>2855</v>
      </c>
      <c r="D447">
        <v>0</v>
      </c>
      <c r="E447">
        <v>2022</v>
      </c>
      <c r="F447">
        <v>446</v>
      </c>
      <c r="G447" t="str">
        <f>Table1[[#This Row],[电视剧]] &amp; ",#genre#"</f>
        <v>家和万事兴,#genre#</v>
      </c>
      <c r="H447" s="17" t="s">
        <v>2953</v>
      </c>
      <c r="I447" s="7" t="str">
        <f>Table1[[#This Row],[标签]]&amp;Table1[[#This Row],[mkv]]</f>
        <v>家和万事兴,#genre#@shall we talk,http://em.21dtv.com/songs/60004942.mkv</v>
      </c>
    </row>
    <row r="448" spans="1:9">
      <c r="A448" t="s">
        <v>187</v>
      </c>
      <c r="B448" t="s">
        <v>2856</v>
      </c>
      <c r="C448" t="s">
        <v>2857</v>
      </c>
      <c r="D448">
        <v>0</v>
      </c>
      <c r="E448">
        <v>2022</v>
      </c>
      <c r="F448">
        <v>447</v>
      </c>
      <c r="G448" t="str">
        <f>Table1[[#This Row],[电视剧]] &amp; ",#genre#"</f>
        <v>葡萄藤下的玫瑰,#genre#</v>
      </c>
      <c r="H448" s="17" t="s">
        <v>2953</v>
      </c>
      <c r="I448" s="7" t="str">
        <f>Table1[[#This Row],[标签]]&amp;Table1[[#This Row],[mkv]]</f>
        <v>葡萄藤下的玫瑰,#genre#@shall we talk,http://em.21dtv.com/songs/60004942.mkv</v>
      </c>
    </row>
    <row r="449" spans="1:9">
      <c r="A449" t="s">
        <v>187</v>
      </c>
      <c r="B449" t="s">
        <v>2858</v>
      </c>
      <c r="C449" t="s">
        <v>2615</v>
      </c>
      <c r="D449">
        <v>0</v>
      </c>
      <c r="E449">
        <v>2022</v>
      </c>
      <c r="F449">
        <v>448</v>
      </c>
      <c r="G449" t="str">
        <f>Table1[[#This Row],[电视剧]] &amp; ",#genre#"</f>
        <v>四季流转年夜饭,#genre#</v>
      </c>
      <c r="H449" s="17" t="s">
        <v>2953</v>
      </c>
      <c r="I449" s="7" t="str">
        <f>Table1[[#This Row],[标签]]&amp;Table1[[#This Row],[mkv]]</f>
        <v>四季流转年夜饭,#genre#@shall we talk,http://em.21dtv.com/songs/60004942.mkv</v>
      </c>
    </row>
    <row r="450" spans="1:9">
      <c r="A450" t="s">
        <v>187</v>
      </c>
      <c r="B450" t="s">
        <v>2859</v>
      </c>
      <c r="C450" t="s">
        <v>2860</v>
      </c>
      <c r="D450">
        <v>0</v>
      </c>
      <c r="E450">
        <v>2022</v>
      </c>
      <c r="F450">
        <v>449</v>
      </c>
      <c r="G450" t="str">
        <f>Table1[[#This Row],[电视剧]] &amp; ",#genre#"</f>
        <v>门主,#genre#</v>
      </c>
      <c r="H450" s="17" t="s">
        <v>2953</v>
      </c>
      <c r="I450" s="7" t="str">
        <f>Table1[[#This Row],[标签]]&amp;Table1[[#This Row],[mkv]]</f>
        <v>门主,#genre#@shall we talk,http://em.21dtv.com/songs/60004942.mkv</v>
      </c>
    </row>
    <row r="451" spans="1:9">
      <c r="A451" t="s">
        <v>187</v>
      </c>
      <c r="B451" t="s">
        <v>2861</v>
      </c>
      <c r="C451" t="s">
        <v>2862</v>
      </c>
      <c r="D451">
        <v>0</v>
      </c>
      <c r="E451">
        <v>2022</v>
      </c>
      <c r="F451">
        <v>450</v>
      </c>
      <c r="G451" t="str">
        <f>Table1[[#This Row],[电视剧]] &amp; ",#genre#"</f>
        <v>我的兄弟不可能这么萌,#genre#</v>
      </c>
      <c r="H451" s="17" t="s">
        <v>2953</v>
      </c>
      <c r="I451" s="7" t="str">
        <f>Table1[[#This Row],[标签]]&amp;Table1[[#This Row],[mkv]]</f>
        <v>我的兄弟不可能这么萌,#genre#@shall we talk,http://em.21dtv.com/songs/60004942.mkv</v>
      </c>
    </row>
    <row r="452" spans="1:9">
      <c r="A452" t="s">
        <v>187</v>
      </c>
      <c r="B452" t="s">
        <v>2863</v>
      </c>
      <c r="C452" t="s">
        <v>2864</v>
      </c>
      <c r="D452">
        <v>0</v>
      </c>
      <c r="E452">
        <v>2022</v>
      </c>
      <c r="F452">
        <v>451</v>
      </c>
      <c r="G452" t="str">
        <f>Table1[[#This Row],[电视剧]] &amp; ",#genre#"</f>
        <v>媒运当头,#genre#</v>
      </c>
      <c r="H452" s="17" t="s">
        <v>2953</v>
      </c>
      <c r="I452" s="7" t="str">
        <f>Table1[[#This Row],[标签]]&amp;Table1[[#This Row],[mkv]]</f>
        <v>媒运当头,#genre#@shall we talk,http://em.21dtv.com/songs/60004942.mkv</v>
      </c>
    </row>
    <row r="453" spans="1:9">
      <c r="A453" t="s">
        <v>187</v>
      </c>
      <c r="B453" t="s">
        <v>2865</v>
      </c>
      <c r="C453" t="s">
        <v>2615</v>
      </c>
      <c r="D453">
        <v>0</v>
      </c>
      <c r="E453">
        <v>2022</v>
      </c>
      <c r="F453">
        <v>452</v>
      </c>
      <c r="G453" t="str">
        <f>Table1[[#This Row],[电视剧]] &amp; ",#genre#"</f>
        <v>洛阳铲下的古国 第二季,#genre#</v>
      </c>
      <c r="H453" s="17" t="s">
        <v>2953</v>
      </c>
      <c r="I453" s="7" t="str">
        <f>Table1[[#This Row],[标签]]&amp;Table1[[#This Row],[mkv]]</f>
        <v>洛阳铲下的古国 第二季,#genre#@shall we talk,http://em.21dtv.com/songs/60004942.mkv</v>
      </c>
    </row>
    <row r="454" spans="1:9">
      <c r="A454" t="s">
        <v>187</v>
      </c>
      <c r="B454" t="s">
        <v>2866</v>
      </c>
      <c r="C454" t="s">
        <v>2867</v>
      </c>
      <c r="D454">
        <v>0</v>
      </c>
      <c r="E454">
        <v>2022</v>
      </c>
      <c r="F454">
        <v>453</v>
      </c>
      <c r="G454" t="str">
        <f>Table1[[#This Row],[电视剧]] &amp; ",#genre#"</f>
        <v>我们好好在一起,#genre#</v>
      </c>
      <c r="H454" s="17" t="s">
        <v>2953</v>
      </c>
      <c r="I454" s="7" t="str">
        <f>Table1[[#This Row],[标签]]&amp;Table1[[#This Row],[mkv]]</f>
        <v>我们好好在一起,#genre#@shall we talk,http://em.21dtv.com/songs/60004942.mkv</v>
      </c>
    </row>
    <row r="455" spans="1:9">
      <c r="A455" t="s">
        <v>187</v>
      </c>
      <c r="B455" t="s">
        <v>2868</v>
      </c>
      <c r="C455" t="s">
        <v>2869</v>
      </c>
      <c r="D455">
        <v>0</v>
      </c>
      <c r="E455">
        <v>2022</v>
      </c>
      <c r="F455">
        <v>454</v>
      </c>
      <c r="G455" t="str">
        <f>Table1[[#This Row],[电视剧]] &amp; ",#genre#"</f>
        <v>良渚,#genre#</v>
      </c>
      <c r="H455" s="17" t="s">
        <v>2953</v>
      </c>
      <c r="I455" s="7" t="str">
        <f>Table1[[#This Row],[标签]]&amp;Table1[[#This Row],[mkv]]</f>
        <v>良渚,#genre#@shall we talk,http://em.21dtv.com/songs/60004942.mkv</v>
      </c>
    </row>
    <row r="456" spans="1:9">
      <c r="A456" t="s">
        <v>187</v>
      </c>
      <c r="B456" t="s">
        <v>2870</v>
      </c>
      <c r="C456" t="s">
        <v>2871</v>
      </c>
      <c r="D456">
        <v>0</v>
      </c>
      <c r="E456">
        <v>2022</v>
      </c>
      <c r="F456">
        <v>455</v>
      </c>
      <c r="G456" t="str">
        <f>Table1[[#This Row],[电视剧]] &amp; ",#genre#"</f>
        <v>额外旅程,#genre#</v>
      </c>
      <c r="H456" s="17" t="s">
        <v>2953</v>
      </c>
      <c r="I456" s="7" t="str">
        <f>Table1[[#This Row],[标签]]&amp;Table1[[#This Row],[mkv]]</f>
        <v>额外旅程,#genre#@shall we talk,http://em.21dtv.com/songs/60004942.mkv</v>
      </c>
    </row>
    <row r="457" spans="1:9">
      <c r="A457" t="s">
        <v>187</v>
      </c>
      <c r="B457" t="s">
        <v>2872</v>
      </c>
      <c r="C457" t="s">
        <v>2873</v>
      </c>
      <c r="D457">
        <v>0</v>
      </c>
      <c r="E457">
        <v>2022</v>
      </c>
      <c r="F457">
        <v>456</v>
      </c>
      <c r="G457" t="str">
        <f>Table1[[#This Row],[电视剧]] &amp; ",#genre#"</f>
        <v>传闻中的陆神医,#genre#</v>
      </c>
      <c r="H457" s="17" t="s">
        <v>2953</v>
      </c>
      <c r="I457" s="7" t="str">
        <f>Table1[[#This Row],[标签]]&amp;Table1[[#This Row],[mkv]]</f>
        <v>传闻中的陆神医,#genre#@shall we talk,http://em.21dtv.com/songs/60004942.mkv</v>
      </c>
    </row>
    <row r="458" spans="1:9">
      <c r="A458" t="s">
        <v>187</v>
      </c>
      <c r="B458" t="s">
        <v>2874</v>
      </c>
      <c r="C458" t="s">
        <v>2875</v>
      </c>
      <c r="D458">
        <v>0</v>
      </c>
      <c r="E458">
        <v>2022</v>
      </c>
      <c r="F458">
        <v>457</v>
      </c>
      <c r="G458" t="str">
        <f>Table1[[#This Row],[电视剧]] &amp; ",#genre#"</f>
        <v>霹雳兵烽决之玄象裂变,#genre#</v>
      </c>
      <c r="H458" s="17" t="s">
        <v>2953</v>
      </c>
      <c r="I458" s="7" t="str">
        <f>Table1[[#This Row],[标签]]&amp;Table1[[#This Row],[mkv]]</f>
        <v>霹雳兵烽决之玄象裂变,#genre#@shall we talk,http://em.21dtv.com/songs/60004942.mkv</v>
      </c>
    </row>
    <row r="459" spans="1:9">
      <c r="A459" t="s">
        <v>187</v>
      </c>
      <c r="B459" t="s">
        <v>2876</v>
      </c>
      <c r="C459" t="s">
        <v>2877</v>
      </c>
      <c r="D459">
        <v>0</v>
      </c>
      <c r="E459">
        <v>2022</v>
      </c>
      <c r="F459">
        <v>458</v>
      </c>
      <c r="G459" t="str">
        <f>Table1[[#This Row],[电视剧]] &amp; ",#genre#"</f>
        <v>霹雳战冥曲,#genre#</v>
      </c>
      <c r="H459" s="17" t="s">
        <v>2953</v>
      </c>
      <c r="I459" s="7" t="str">
        <f>Table1[[#This Row],[标签]]&amp;Table1[[#This Row],[mkv]]</f>
        <v>霹雳战冥曲,#genre#@shall we talk,http://em.21dtv.com/songs/60004942.mkv</v>
      </c>
    </row>
    <row r="460" spans="1:9">
      <c r="A460" t="s">
        <v>187</v>
      </c>
      <c r="B460" t="s">
        <v>2878</v>
      </c>
      <c r="C460" t="s">
        <v>2879</v>
      </c>
      <c r="D460">
        <v>0</v>
      </c>
      <c r="E460">
        <v>2022</v>
      </c>
      <c r="F460">
        <v>459</v>
      </c>
      <c r="G460" t="str">
        <f>Table1[[#This Row],[电视剧]] &amp; ",#genre#"</f>
        <v>榆阳秋,#genre#</v>
      </c>
      <c r="H460" s="17" t="s">
        <v>2953</v>
      </c>
      <c r="I460" s="7" t="str">
        <f>Table1[[#This Row],[标签]]&amp;Table1[[#This Row],[mkv]]</f>
        <v>榆阳秋,#genre#@shall we talk,http://em.21dtv.com/songs/60004942.mkv</v>
      </c>
    </row>
    <row r="461" spans="1:9">
      <c r="A461" t="s">
        <v>187</v>
      </c>
      <c r="B461" t="s">
        <v>2880</v>
      </c>
      <c r="C461" t="s">
        <v>2881</v>
      </c>
      <c r="D461">
        <v>0</v>
      </c>
      <c r="E461">
        <v>2022</v>
      </c>
      <c r="F461">
        <v>460</v>
      </c>
      <c r="G461" t="str">
        <f>Table1[[#This Row],[电视剧]] &amp; ",#genre#"</f>
        <v>跨越时光只爱你,#genre#</v>
      </c>
      <c r="H461" s="17" t="s">
        <v>2953</v>
      </c>
      <c r="I461" s="7" t="str">
        <f>Table1[[#This Row],[标签]]&amp;Table1[[#This Row],[mkv]]</f>
        <v>跨越时光只爱你,#genre#@shall we talk,http://em.21dtv.com/songs/60004942.mkv</v>
      </c>
    </row>
    <row r="462" spans="1:9">
      <c r="A462" t="s">
        <v>187</v>
      </c>
      <c r="B462" t="s">
        <v>2882</v>
      </c>
      <c r="C462" t="s">
        <v>2883</v>
      </c>
      <c r="D462">
        <v>0</v>
      </c>
      <c r="E462">
        <v>2022</v>
      </c>
      <c r="F462">
        <v>461</v>
      </c>
      <c r="G462" t="str">
        <f>Table1[[#This Row],[电视剧]] &amp; ",#genre#"</f>
        <v>孤军十二时,#genre#</v>
      </c>
      <c r="H462" s="17" t="s">
        <v>2953</v>
      </c>
      <c r="I462" s="7" t="str">
        <f>Table1[[#This Row],[标签]]&amp;Table1[[#This Row],[mkv]]</f>
        <v>孤军十二时,#genre#@shall we talk,http://em.21dtv.com/songs/60004942.mkv</v>
      </c>
    </row>
    <row r="463" spans="1:9">
      <c r="A463" t="s">
        <v>187</v>
      </c>
      <c r="B463" t="s">
        <v>2884</v>
      </c>
      <c r="C463" t="s">
        <v>2615</v>
      </c>
      <c r="D463">
        <v>0</v>
      </c>
      <c r="E463">
        <v>2022</v>
      </c>
      <c r="F463">
        <v>462</v>
      </c>
      <c r="G463" t="str">
        <f>Table1[[#This Row],[电视剧]] &amp; ",#genre#"</f>
        <v>天府工匠,#genre#</v>
      </c>
      <c r="H463" s="17" t="s">
        <v>2953</v>
      </c>
      <c r="I463" s="7" t="str">
        <f>Table1[[#This Row],[标签]]&amp;Table1[[#This Row],[mkv]]</f>
        <v>天府工匠,#genre#@shall we talk,http://em.21dtv.com/songs/60004942.mkv</v>
      </c>
    </row>
    <row r="464" spans="1:9">
      <c r="A464" t="s">
        <v>187</v>
      </c>
      <c r="B464" t="s">
        <v>2885</v>
      </c>
      <c r="C464" t="s">
        <v>2615</v>
      </c>
      <c r="D464">
        <v>0</v>
      </c>
      <c r="E464">
        <v>2022</v>
      </c>
      <c r="F464">
        <v>463</v>
      </c>
      <c r="G464" t="str">
        <f>Table1[[#This Row],[电视剧]] &amp; ",#genre#"</f>
        <v>三晋风味,#genre#</v>
      </c>
      <c r="H464" s="17" t="s">
        <v>2953</v>
      </c>
      <c r="I464" s="7" t="str">
        <f>Table1[[#This Row],[标签]]&amp;Table1[[#This Row],[mkv]]</f>
        <v>三晋风味,#genre#@shall we talk,http://em.21dtv.com/songs/60004942.mkv</v>
      </c>
    </row>
    <row r="465" spans="1:9">
      <c r="A465" t="s">
        <v>187</v>
      </c>
      <c r="B465" t="s">
        <v>2886</v>
      </c>
      <c r="C465" t="s">
        <v>2887</v>
      </c>
      <c r="D465">
        <v>0</v>
      </c>
      <c r="E465">
        <v>2022</v>
      </c>
      <c r="F465">
        <v>464</v>
      </c>
      <c r="G465" t="str">
        <f>Table1[[#This Row],[电视剧]] &amp; ",#genre#"</f>
        <v>攻略吧！公主,#genre#</v>
      </c>
      <c r="H465" s="17" t="s">
        <v>2953</v>
      </c>
      <c r="I465" s="7" t="str">
        <f>Table1[[#This Row],[标签]]&amp;Table1[[#This Row],[mkv]]</f>
        <v>攻略吧！公主,#genre#@shall we talk,http://em.21dtv.com/songs/60004942.mkv</v>
      </c>
    </row>
    <row r="466" spans="1:9">
      <c r="A466" t="s">
        <v>187</v>
      </c>
      <c r="B466" t="s">
        <v>2888</v>
      </c>
      <c r="C466" t="s">
        <v>2889</v>
      </c>
      <c r="D466">
        <v>0</v>
      </c>
      <c r="E466">
        <v>2022</v>
      </c>
      <c r="F466">
        <v>465</v>
      </c>
      <c r="G466" t="str">
        <f>Table1[[#This Row],[电视剧]] &amp; ",#genre#"</f>
        <v>厨妻当道,#genre#</v>
      </c>
      <c r="H466" s="17" t="s">
        <v>2953</v>
      </c>
      <c r="I466" s="7" t="str">
        <f>Table1[[#This Row],[标签]]&amp;Table1[[#This Row],[mkv]]</f>
        <v>厨妻当道,#genre#@shall we talk,http://em.21dtv.com/songs/60004942.mkv</v>
      </c>
    </row>
    <row r="467" spans="1:9">
      <c r="A467" t="s">
        <v>187</v>
      </c>
      <c r="B467" t="s">
        <v>2890</v>
      </c>
      <c r="C467" t="s">
        <v>2891</v>
      </c>
      <c r="D467">
        <v>0</v>
      </c>
      <c r="E467">
        <v>2022</v>
      </c>
      <c r="F467">
        <v>466</v>
      </c>
      <c r="G467" t="str">
        <f>Table1[[#This Row],[电视剧]] &amp; ",#genre#"</f>
        <v>猪猪侠之恐龙日记 第六季,#genre#</v>
      </c>
      <c r="H467" s="17" t="s">
        <v>2953</v>
      </c>
      <c r="I467" s="7" t="str">
        <f>Table1[[#This Row],[标签]]&amp;Table1[[#This Row],[mkv]]</f>
        <v>猪猪侠之恐龙日记 第六季,#genre#@shall we talk,http://em.21dtv.com/songs/60004942.mkv</v>
      </c>
    </row>
    <row r="468" spans="1:9">
      <c r="A468" t="s">
        <v>187</v>
      </c>
      <c r="B468" t="s">
        <v>2892</v>
      </c>
      <c r="C468" t="s">
        <v>2893</v>
      </c>
      <c r="D468">
        <v>0</v>
      </c>
      <c r="E468">
        <v>2022</v>
      </c>
      <c r="F468">
        <v>467</v>
      </c>
      <c r="G468" t="str">
        <f>Table1[[#This Row],[电视剧]] &amp; ",#genre#"</f>
        <v>走过爱的荒蛮,#genre#</v>
      </c>
      <c r="H468" s="17" t="s">
        <v>2953</v>
      </c>
      <c r="I468" s="7" t="str">
        <f>Table1[[#This Row],[标签]]&amp;Table1[[#This Row],[mkv]]</f>
        <v>走过爱的荒蛮,#genre#@shall we talk,http://em.21dtv.com/songs/60004942.mkv</v>
      </c>
    </row>
    <row r="469" spans="1:9">
      <c r="A469" t="s">
        <v>187</v>
      </c>
      <c r="B469" t="s">
        <v>2894</v>
      </c>
      <c r="C469" t="s">
        <v>2895</v>
      </c>
      <c r="D469">
        <v>0</v>
      </c>
      <c r="E469">
        <v>2022</v>
      </c>
      <c r="F469">
        <v>468</v>
      </c>
      <c r="G469" t="str">
        <f>Table1[[#This Row],[电视剧]] &amp; ",#genre#"</f>
        <v>舒克贝塔 第四季,#genre#</v>
      </c>
      <c r="H469" s="17" t="s">
        <v>2953</v>
      </c>
      <c r="I469" s="7" t="str">
        <f>Table1[[#This Row],[标签]]&amp;Table1[[#This Row],[mkv]]</f>
        <v>舒克贝塔 第四季,#genre#@shall we talk,http://em.21dtv.com/songs/60004942.mkv</v>
      </c>
    </row>
    <row r="470" spans="1:9">
      <c r="A470" t="s">
        <v>187</v>
      </c>
      <c r="B470" t="s">
        <v>2896</v>
      </c>
      <c r="C470" t="s">
        <v>2897</v>
      </c>
      <c r="D470">
        <v>0</v>
      </c>
      <c r="E470">
        <v>2022</v>
      </c>
      <c r="F470">
        <v>469</v>
      </c>
      <c r="G470" t="str">
        <f>Table1[[#This Row],[电视剧]] &amp; ",#genre#"</f>
        <v>我和我的钢四壁,#genre#</v>
      </c>
      <c r="H470" s="17" t="s">
        <v>2953</v>
      </c>
      <c r="I470" s="7" t="str">
        <f>Table1[[#This Row],[标签]]&amp;Table1[[#This Row],[mkv]]</f>
        <v>我和我的钢四壁,#genre#@shall we talk,http://em.21dtv.com/songs/60004942.mkv</v>
      </c>
    </row>
    <row r="471" spans="1:9">
      <c r="A471" t="s">
        <v>187</v>
      </c>
      <c r="B471" t="s">
        <v>2898</v>
      </c>
      <c r="C471" t="s">
        <v>2899</v>
      </c>
      <c r="D471">
        <v>0</v>
      </c>
      <c r="E471">
        <v>2022</v>
      </c>
      <c r="F471">
        <v>470</v>
      </c>
      <c r="G471" t="str">
        <f>Table1[[#This Row],[电视剧]] &amp; ",#genre#"</f>
        <v>等待提拉米苏,#genre#</v>
      </c>
      <c r="H471" s="17" t="s">
        <v>2953</v>
      </c>
      <c r="I471" s="7" t="str">
        <f>Table1[[#This Row],[标签]]&amp;Table1[[#This Row],[mkv]]</f>
        <v>等待提拉米苏,#genre#@shall we talk,http://em.21dtv.com/songs/60004942.mkv</v>
      </c>
    </row>
    <row r="472" spans="1:9">
      <c r="A472" t="s">
        <v>187</v>
      </c>
      <c r="B472" t="s">
        <v>2900</v>
      </c>
      <c r="C472" t="s">
        <v>2615</v>
      </c>
      <c r="D472">
        <v>0</v>
      </c>
      <c r="E472">
        <v>2022</v>
      </c>
      <c r="F472">
        <v>471</v>
      </c>
      <c r="G472" t="str">
        <f>Table1[[#This Row],[电视剧]] &amp; ",#genre#"</f>
        <v>听见我的旅行,#genre#</v>
      </c>
      <c r="H472" s="17" t="s">
        <v>2953</v>
      </c>
      <c r="I472" s="7" t="str">
        <f>Table1[[#This Row],[标签]]&amp;Table1[[#This Row],[mkv]]</f>
        <v>听见我的旅行,#genre#@shall we talk,http://em.21dtv.com/songs/60004942.mkv</v>
      </c>
    </row>
    <row r="473" spans="1:9">
      <c r="A473" t="s">
        <v>187</v>
      </c>
      <c r="B473" t="s">
        <v>2901</v>
      </c>
      <c r="C473" t="s">
        <v>2615</v>
      </c>
      <c r="D473">
        <v>0</v>
      </c>
      <c r="E473">
        <v>2022</v>
      </c>
      <c r="F473">
        <v>472</v>
      </c>
      <c r="G473" t="str">
        <f>Table1[[#This Row],[电视剧]] &amp; ",#genre#"</f>
        <v>黄河在这里转弯,#genre#</v>
      </c>
      <c r="H473" s="17" t="s">
        <v>2953</v>
      </c>
      <c r="I473" s="7" t="str">
        <f>Table1[[#This Row],[标签]]&amp;Table1[[#This Row],[mkv]]</f>
        <v>黄河在这里转弯,#genre#@shall we talk,http://em.21dtv.com/songs/60004942.mkv</v>
      </c>
    </row>
    <row r="474" spans="1:9">
      <c r="A474" t="s">
        <v>187</v>
      </c>
      <c r="B474" t="s">
        <v>2902</v>
      </c>
      <c r="C474" t="s">
        <v>2903</v>
      </c>
      <c r="D474">
        <v>0</v>
      </c>
      <c r="E474">
        <v>2022</v>
      </c>
      <c r="F474">
        <v>473</v>
      </c>
      <c r="G474" t="str">
        <f>Table1[[#This Row],[电视剧]] &amp; ",#genre#"</f>
        <v>全明星运动会 第四季,#genre#</v>
      </c>
      <c r="H474" s="17" t="s">
        <v>2953</v>
      </c>
      <c r="I474" s="7" t="str">
        <f>Table1[[#This Row],[标签]]&amp;Table1[[#This Row],[mkv]]</f>
        <v>全明星运动会 第四季,#genre#@shall we talk,http://em.21dtv.com/songs/60004942.mkv</v>
      </c>
    </row>
    <row r="475" spans="1:9">
      <c r="A475" t="s">
        <v>187</v>
      </c>
      <c r="B475" t="s">
        <v>2904</v>
      </c>
      <c r="C475" t="s">
        <v>2905</v>
      </c>
      <c r="D475">
        <v>0</v>
      </c>
      <c r="E475">
        <v>2022</v>
      </c>
      <c r="F475">
        <v>474</v>
      </c>
      <c r="G475" t="str">
        <f>Table1[[#This Row],[电视剧]] &amp; ",#genre#"</f>
        <v>女师尊在上 魔王在下,#genre#</v>
      </c>
      <c r="H475" s="17" t="s">
        <v>2953</v>
      </c>
      <c r="I475" s="7" t="str">
        <f>Table1[[#This Row],[标签]]&amp;Table1[[#This Row],[mkv]]</f>
        <v>女师尊在上 魔王在下,#genre#@shall we talk,http://em.21dtv.com/songs/60004942.mkv</v>
      </c>
    </row>
    <row r="476" spans="1:9">
      <c r="A476" t="s">
        <v>187</v>
      </c>
      <c r="B476" t="s">
        <v>2906</v>
      </c>
      <c r="C476" t="s">
        <v>2907</v>
      </c>
      <c r="D476">
        <v>0</v>
      </c>
      <c r="E476">
        <v>2022</v>
      </c>
      <c r="F476">
        <v>475</v>
      </c>
      <c r="G476" t="str">
        <f>Table1[[#This Row],[电视剧]] &amp; ",#genre#"</f>
        <v>蕃尼魔法少女,#genre#</v>
      </c>
      <c r="H476" s="17" t="s">
        <v>2953</v>
      </c>
      <c r="I476" s="7" t="str">
        <f>Table1[[#This Row],[标签]]&amp;Table1[[#This Row],[mkv]]</f>
        <v>蕃尼魔法少女,#genre#@shall we talk,http://em.21dtv.com/songs/60004942.mkv</v>
      </c>
    </row>
    <row r="477" spans="1:9">
      <c r="A477" t="s">
        <v>187</v>
      </c>
      <c r="B477" t="s">
        <v>2908</v>
      </c>
      <c r="C477" t="s">
        <v>2909</v>
      </c>
      <c r="D477">
        <v>0</v>
      </c>
      <c r="E477">
        <v>2022</v>
      </c>
      <c r="F477">
        <v>476</v>
      </c>
      <c r="G477" t="str">
        <f>Table1[[#This Row],[电视剧]] &amp; ",#genre#"</f>
        <v>野性都市,#genre#</v>
      </c>
      <c r="H477" s="17" t="s">
        <v>2953</v>
      </c>
      <c r="I477" s="7" t="str">
        <f>Table1[[#This Row],[标签]]&amp;Table1[[#This Row],[mkv]]</f>
        <v>野性都市,#genre#@shall we talk,http://em.21dtv.com/songs/60004942.mkv</v>
      </c>
    </row>
    <row r="478" spans="1:9">
      <c r="A478" t="s">
        <v>187</v>
      </c>
      <c r="B478" t="s">
        <v>2910</v>
      </c>
      <c r="C478" t="s">
        <v>2911</v>
      </c>
      <c r="D478">
        <v>0</v>
      </c>
      <c r="E478">
        <v>2022</v>
      </c>
      <c r="F478">
        <v>477</v>
      </c>
      <c r="G478" t="str">
        <f>Table1[[#This Row],[电视剧]] &amp; ",#genre#"</f>
        <v>了不起的白芊芊,#genre#</v>
      </c>
      <c r="H478" s="17" t="s">
        <v>2953</v>
      </c>
      <c r="I478" s="7" t="str">
        <f>Table1[[#This Row],[标签]]&amp;Table1[[#This Row],[mkv]]</f>
        <v>了不起的白芊芊,#genre#@shall we talk,http://em.21dtv.com/songs/60004942.mkv</v>
      </c>
    </row>
    <row r="479" spans="1:9">
      <c r="A479" t="s">
        <v>187</v>
      </c>
      <c r="B479" t="s">
        <v>2912</v>
      </c>
      <c r="C479" t="s">
        <v>2913</v>
      </c>
      <c r="D479">
        <v>0</v>
      </c>
      <c r="E479">
        <v>2022</v>
      </c>
      <c r="F479">
        <v>478</v>
      </c>
      <c r="G479" t="str">
        <f>Table1[[#This Row],[电视剧]] &amp; ",#genre#"</f>
        <v>美术里的中国 第二季,#genre#</v>
      </c>
      <c r="H479" s="17" t="s">
        <v>2953</v>
      </c>
      <c r="I479" s="7" t="str">
        <f>Table1[[#This Row],[标签]]&amp;Table1[[#This Row],[mkv]]</f>
        <v>美术里的中国 第二季,#genre#@shall we talk,http://em.21dtv.com/songs/60004942.mkv</v>
      </c>
    </row>
    <row r="480" spans="1:9">
      <c r="A480" t="s">
        <v>187</v>
      </c>
      <c r="B480" t="s">
        <v>2914</v>
      </c>
      <c r="C480" t="s">
        <v>2915</v>
      </c>
      <c r="D480">
        <v>0</v>
      </c>
      <c r="E480">
        <v>2022</v>
      </c>
      <c r="F480">
        <v>479</v>
      </c>
      <c r="G480" t="str">
        <f>Table1[[#This Row],[电视剧]] &amp; ",#genre#"</f>
        <v>仁济心,#genre#</v>
      </c>
      <c r="H480" s="17" t="s">
        <v>2953</v>
      </c>
      <c r="I480" s="7" t="str">
        <f>Table1[[#This Row],[标签]]&amp;Table1[[#This Row],[mkv]]</f>
        <v>仁济心,#genre#@shall we talk,http://em.21dtv.com/songs/60004942.mkv</v>
      </c>
    </row>
    <row r="481" spans="1:9">
      <c r="A481" t="s">
        <v>187</v>
      </c>
      <c r="B481" t="s">
        <v>2916</v>
      </c>
      <c r="C481" t="s">
        <v>2917</v>
      </c>
      <c r="D481">
        <v>0</v>
      </c>
      <c r="E481">
        <v>2022</v>
      </c>
      <c r="F481">
        <v>480</v>
      </c>
      <c r="G481" t="str">
        <f>Table1[[#This Row],[电视剧]] &amp; ",#genre#"</f>
        <v>超拟世界,#genre#</v>
      </c>
      <c r="H481" s="17" t="s">
        <v>2953</v>
      </c>
      <c r="I481" s="7" t="str">
        <f>Table1[[#This Row],[标签]]&amp;Table1[[#This Row],[mkv]]</f>
        <v>超拟世界,#genre#@shall we talk,http://em.21dtv.com/songs/60004942.mkv</v>
      </c>
    </row>
    <row r="482" spans="1:9">
      <c r="A482" t="s">
        <v>187</v>
      </c>
      <c r="B482" t="s">
        <v>2918</v>
      </c>
      <c r="C482" t="s">
        <v>2615</v>
      </c>
      <c r="D482">
        <v>0</v>
      </c>
      <c r="E482">
        <v>2022</v>
      </c>
      <c r="F482">
        <v>481</v>
      </c>
      <c r="G482" t="str">
        <f>Table1[[#This Row],[电视剧]] &amp; ",#genre#"</f>
        <v>小小梦想家七达,#genre#</v>
      </c>
      <c r="H482" s="17" t="s">
        <v>2953</v>
      </c>
      <c r="I482" s="7" t="str">
        <f>Table1[[#This Row],[标签]]&amp;Table1[[#This Row],[mkv]]</f>
        <v>小小梦想家七达,#genre#@shall we talk,http://em.21dtv.com/songs/60004942.mkv</v>
      </c>
    </row>
    <row r="483" spans="1:9">
      <c r="A483" t="s">
        <v>187</v>
      </c>
      <c r="B483" t="s">
        <v>2919</v>
      </c>
      <c r="C483" t="s">
        <v>2615</v>
      </c>
      <c r="D483">
        <v>0</v>
      </c>
      <c r="E483">
        <v>2022</v>
      </c>
      <c r="F483">
        <v>482</v>
      </c>
      <c r="G483" t="str">
        <f>Table1[[#This Row],[电视剧]] &amp; ",#genre#"</f>
        <v>仁心,#genre#</v>
      </c>
      <c r="H483" s="17" t="s">
        <v>2953</v>
      </c>
      <c r="I483" s="7" t="str">
        <f>Table1[[#This Row],[标签]]&amp;Table1[[#This Row],[mkv]]</f>
        <v>仁心,#genre#@shall we talk,http://em.21dtv.com/songs/60004942.mkv</v>
      </c>
    </row>
    <row r="484" spans="1:9">
      <c r="A484" t="s">
        <v>187</v>
      </c>
      <c r="B484" t="s">
        <v>2920</v>
      </c>
      <c r="C484" t="s">
        <v>2921</v>
      </c>
      <c r="D484">
        <v>0</v>
      </c>
      <c r="E484">
        <v>2022</v>
      </c>
      <c r="F484">
        <v>483</v>
      </c>
      <c r="G484" t="str">
        <f>Table1[[#This Row],[电视剧]] &amp; ",#genre#"</f>
        <v>尚好的青春都是你,#genre#</v>
      </c>
      <c r="H484" s="17" t="s">
        <v>2953</v>
      </c>
      <c r="I484" s="7" t="str">
        <f>Table1[[#This Row],[标签]]&amp;Table1[[#This Row],[mkv]]</f>
        <v>尚好的青春都是你,#genre#@shall we talk,http://em.21dtv.com/songs/60004942.mkv</v>
      </c>
    </row>
    <row r="485" spans="1:9">
      <c r="A485" t="s">
        <v>187</v>
      </c>
      <c r="B485" t="s">
        <v>2922</v>
      </c>
      <c r="C485" t="s">
        <v>2923</v>
      </c>
      <c r="D485">
        <v>0</v>
      </c>
      <c r="E485">
        <v>2022</v>
      </c>
      <c r="F485">
        <v>484</v>
      </c>
      <c r="G485" t="str">
        <f>Table1[[#This Row],[电视剧]] &amp; ",#genre#"</f>
        <v>轰炸天团,#genre#</v>
      </c>
      <c r="H485" s="17" t="s">
        <v>2953</v>
      </c>
      <c r="I485" s="7" t="str">
        <f>Table1[[#This Row],[标签]]&amp;Table1[[#This Row],[mkv]]</f>
        <v>轰炸天团,#genre#@shall we talk,http://em.21dtv.com/songs/60004942.mkv</v>
      </c>
    </row>
    <row r="486" spans="1:9">
      <c r="A486" t="s">
        <v>187</v>
      </c>
      <c r="B486" t="s">
        <v>2924</v>
      </c>
      <c r="C486" t="s">
        <v>2925</v>
      </c>
      <c r="D486">
        <v>0</v>
      </c>
      <c r="E486">
        <v>2022</v>
      </c>
      <c r="F486">
        <v>485</v>
      </c>
      <c r="G486" t="str">
        <f>Table1[[#This Row],[电视剧]] &amp; ",#genre#"</f>
        <v>小伶魔法世界校园番外篇,#genre#</v>
      </c>
      <c r="H486" s="17" t="s">
        <v>2953</v>
      </c>
      <c r="I486" s="7" t="str">
        <f>Table1[[#This Row],[标签]]&amp;Table1[[#This Row],[mkv]]</f>
        <v>小伶魔法世界校园番外篇,#genre#@shall we talk,http://em.21dtv.com/songs/60004942.mkv</v>
      </c>
    </row>
    <row r="487" spans="1:9">
      <c r="A487" t="s">
        <v>187</v>
      </c>
      <c r="B487" t="s">
        <v>2926</v>
      </c>
      <c r="C487" t="s">
        <v>2615</v>
      </c>
      <c r="D487">
        <v>0</v>
      </c>
      <c r="E487">
        <v>2022</v>
      </c>
      <c r="F487">
        <v>486</v>
      </c>
      <c r="G487" t="str">
        <f>Table1[[#This Row],[电视剧]] &amp; ",#genre#"</f>
        <v>古厝里的中国,#genre#</v>
      </c>
      <c r="H487" s="17" t="s">
        <v>2953</v>
      </c>
      <c r="I487" s="7" t="str">
        <f>Table1[[#This Row],[标签]]&amp;Table1[[#This Row],[mkv]]</f>
        <v>古厝里的中国,#genre#@shall we talk,http://em.21dtv.com/songs/60004942.mkv</v>
      </c>
    </row>
    <row r="488" spans="1:9">
      <c r="A488" t="s">
        <v>187</v>
      </c>
      <c r="B488" t="s">
        <v>2927</v>
      </c>
      <c r="C488" t="s">
        <v>2928</v>
      </c>
      <c r="D488">
        <v>0</v>
      </c>
      <c r="E488">
        <v>2022</v>
      </c>
      <c r="F488">
        <v>487</v>
      </c>
      <c r="G488" t="str">
        <f>Table1[[#This Row],[电视剧]] &amp; ",#genre#"</f>
        <v>吸血鬼鬼盲盒,#genre#</v>
      </c>
      <c r="H488" s="17" t="s">
        <v>2953</v>
      </c>
      <c r="I488" s="7" t="str">
        <f>Table1[[#This Row],[标签]]&amp;Table1[[#This Row],[mkv]]</f>
        <v>吸血鬼鬼盲盒,#genre#@shall we talk,http://em.21dtv.com/songs/60004942.mkv</v>
      </c>
    </row>
    <row r="489" spans="1:9">
      <c r="A489" t="s">
        <v>187</v>
      </c>
      <c r="B489" t="s">
        <v>2929</v>
      </c>
      <c r="C489" t="s">
        <v>2930</v>
      </c>
      <c r="D489">
        <v>0</v>
      </c>
      <c r="E489">
        <v>2022</v>
      </c>
      <c r="F489">
        <v>488</v>
      </c>
      <c r="G489" t="str">
        <f>Table1[[#This Row],[电视剧]] &amp; ",#genre#"</f>
        <v>初恋后遗症,#genre#</v>
      </c>
      <c r="H489" s="17" t="s">
        <v>2953</v>
      </c>
      <c r="I489" s="7" t="str">
        <f>Table1[[#This Row],[标签]]&amp;Table1[[#This Row],[mkv]]</f>
        <v>初恋后遗症,#genre#@shall we talk,http://em.21dtv.com/songs/60004942.mkv</v>
      </c>
    </row>
    <row r="490" spans="1:9">
      <c r="A490" t="s">
        <v>187</v>
      </c>
      <c r="B490" t="s">
        <v>2931</v>
      </c>
      <c r="C490" t="s">
        <v>2932</v>
      </c>
      <c r="D490">
        <v>0</v>
      </c>
      <c r="E490">
        <v>2022</v>
      </c>
      <c r="F490">
        <v>489</v>
      </c>
      <c r="G490" t="str">
        <f>Table1[[#This Row],[电视剧]] &amp; ",#genre#"</f>
        <v>发现包头,#genre#</v>
      </c>
      <c r="H490" s="17" t="s">
        <v>2953</v>
      </c>
      <c r="I490" s="7" t="str">
        <f>Table1[[#This Row],[标签]]&amp;Table1[[#This Row],[mkv]]</f>
        <v>发现包头,#genre#@shall we talk,http://em.21dtv.com/songs/60004942.mkv</v>
      </c>
    </row>
    <row r="491" spans="1:9">
      <c r="A491" t="s">
        <v>187</v>
      </c>
      <c r="B491" t="s">
        <v>2933</v>
      </c>
      <c r="C491" t="s">
        <v>2615</v>
      </c>
      <c r="D491">
        <v>0</v>
      </c>
      <c r="E491">
        <v>2022</v>
      </c>
      <c r="F491">
        <v>490</v>
      </c>
      <c r="G491" t="str">
        <f>Table1[[#This Row],[电视剧]] &amp; ",#genre#"</f>
        <v>嘟当曼 第6季,#genre#</v>
      </c>
      <c r="H491" s="17" t="s">
        <v>2953</v>
      </c>
      <c r="I491" s="7" t="str">
        <f>Table1[[#This Row],[标签]]&amp;Table1[[#This Row],[mkv]]</f>
        <v>嘟当曼 第6季,#genre#@shall we talk,http://em.21dtv.com/songs/60004942.mkv</v>
      </c>
    </row>
    <row r="492" spans="1:9">
      <c r="A492" t="s">
        <v>187</v>
      </c>
      <c r="B492" t="s">
        <v>2934</v>
      </c>
      <c r="C492" t="s">
        <v>2935</v>
      </c>
      <c r="D492">
        <v>0</v>
      </c>
      <c r="E492">
        <v>2022</v>
      </c>
      <c r="F492">
        <v>491</v>
      </c>
      <c r="G492" t="str">
        <f>Table1[[#This Row],[电视剧]] &amp; ",#genre#"</f>
        <v>明星助理实习指南,#genre#</v>
      </c>
      <c r="H492" s="17" t="s">
        <v>2953</v>
      </c>
      <c r="I492" s="7" t="str">
        <f>Table1[[#This Row],[标签]]&amp;Table1[[#This Row],[mkv]]</f>
        <v>明星助理实习指南,#genre#@shall we talk,http://em.21dtv.com/songs/60004942.mkv</v>
      </c>
    </row>
    <row r="493" spans="1:9">
      <c r="A493" t="s">
        <v>187</v>
      </c>
      <c r="B493" t="s">
        <v>2936</v>
      </c>
      <c r="C493" t="s">
        <v>2937</v>
      </c>
      <c r="D493">
        <v>0</v>
      </c>
      <c r="E493">
        <v>2022</v>
      </c>
      <c r="F493">
        <v>492</v>
      </c>
      <c r="G493" t="str">
        <f>Table1[[#This Row],[电视剧]] &amp; ",#genre#"</f>
        <v>超迷你战士 第六季,#genre#</v>
      </c>
      <c r="H493" s="17" t="s">
        <v>2953</v>
      </c>
      <c r="I493" s="7" t="str">
        <f>Table1[[#This Row],[标签]]&amp;Table1[[#This Row],[mkv]]</f>
        <v>超迷你战士 第六季,#genre#@shall we talk,http://em.21dtv.com/songs/60004942.mkv</v>
      </c>
    </row>
    <row r="494" spans="1:9">
      <c r="A494" t="s">
        <v>187</v>
      </c>
      <c r="B494" t="s">
        <v>2938</v>
      </c>
      <c r="C494" t="s">
        <v>2939</v>
      </c>
      <c r="D494">
        <v>0</v>
      </c>
      <c r="E494">
        <v>2022</v>
      </c>
      <c r="F494">
        <v>493</v>
      </c>
      <c r="G494" t="str">
        <f>Table1[[#This Row],[电视剧]] &amp; ",#genre#"</f>
        <v>逆袭少女已上线,#genre#</v>
      </c>
      <c r="H494" s="17" t="s">
        <v>2953</v>
      </c>
      <c r="I494" s="7" t="str">
        <f>Table1[[#This Row],[标签]]&amp;Table1[[#This Row],[mkv]]</f>
        <v>逆袭少女已上线,#genre#@shall we talk,http://em.21dtv.com/songs/60004942.mkv</v>
      </c>
    </row>
    <row r="495" spans="1:9">
      <c r="A495" t="s">
        <v>187</v>
      </c>
      <c r="B495" t="s">
        <v>2940</v>
      </c>
      <c r="C495" t="s">
        <v>2941</v>
      </c>
      <c r="D495">
        <v>0</v>
      </c>
      <c r="E495">
        <v>2022</v>
      </c>
      <c r="F495">
        <v>494</v>
      </c>
      <c r="G495" t="str">
        <f>Table1[[#This Row],[电视剧]] &amp; ",#genre#"</f>
        <v>拒绝易少的36计,#genre#</v>
      </c>
      <c r="H495" s="17" t="s">
        <v>2953</v>
      </c>
      <c r="I495" s="7" t="str">
        <f>Table1[[#This Row],[标签]]&amp;Table1[[#This Row],[mkv]]</f>
        <v>拒绝易少的36计,#genre#@shall we talk,http://em.21dtv.com/songs/60004942.mkv</v>
      </c>
    </row>
    <row r="496" spans="1:9">
      <c r="A496" t="s">
        <v>187</v>
      </c>
      <c r="B496" t="s">
        <v>2942</v>
      </c>
      <c r="C496" t="s">
        <v>2943</v>
      </c>
      <c r="D496">
        <v>0</v>
      </c>
      <c r="E496">
        <v>2022</v>
      </c>
      <c r="F496">
        <v>495</v>
      </c>
      <c r="G496" t="str">
        <f>Table1[[#This Row],[电视剧]] &amp; ",#genre#"</f>
        <v>惹不起的她,#genre#</v>
      </c>
      <c r="H496" s="17" t="s">
        <v>2953</v>
      </c>
      <c r="I496" s="7" t="str">
        <f>Table1[[#This Row],[标签]]&amp;Table1[[#This Row],[mkv]]</f>
        <v>惹不起的她,#genre#@shall we talk,http://em.21dtv.com/songs/60004942.mkv</v>
      </c>
    </row>
    <row r="497" spans="1:9">
      <c r="A497" t="s">
        <v>187</v>
      </c>
      <c r="B497" t="s">
        <v>2944</v>
      </c>
      <c r="C497" t="s">
        <v>2945</v>
      </c>
      <c r="D497">
        <v>0</v>
      </c>
      <c r="E497">
        <v>2022</v>
      </c>
      <c r="F497">
        <v>496</v>
      </c>
      <c r="G497" t="str">
        <f>Table1[[#This Row],[电视剧]] &amp; ",#genre#"</f>
        <v>重生后我成了商业大鳄,#genre#</v>
      </c>
      <c r="H497" s="17" t="s">
        <v>2953</v>
      </c>
      <c r="I497" s="7" t="str">
        <f>Table1[[#This Row],[标签]]&amp;Table1[[#This Row],[mkv]]</f>
        <v>重生后我成了商业大鳄,#genre#@shall we talk,http://em.21dtv.com/songs/60004942.mkv</v>
      </c>
    </row>
    <row r="498" spans="1:9">
      <c r="A498" t="s">
        <v>187</v>
      </c>
      <c r="B498" t="s">
        <v>2946</v>
      </c>
      <c r="C498" t="s">
        <v>2947</v>
      </c>
      <c r="D498">
        <v>0</v>
      </c>
      <c r="E498">
        <v>2022</v>
      </c>
      <c r="F498">
        <v>497</v>
      </c>
      <c r="G498" t="str">
        <f>Table1[[#This Row],[电视剧]] &amp; ",#genre#"</f>
        <v>运河边的人们,#genre#</v>
      </c>
      <c r="H498" s="17" t="s">
        <v>2953</v>
      </c>
      <c r="I498" s="7" t="str">
        <f>Table1[[#This Row],[标签]]&amp;Table1[[#This Row],[mkv]]</f>
        <v>运河边的人们,#genre#@shall we talk,http://em.21dtv.com/songs/60004942.mkv</v>
      </c>
    </row>
    <row r="499" spans="1:9">
      <c r="A499" t="s">
        <v>187</v>
      </c>
      <c r="B499" t="s">
        <v>2948</v>
      </c>
      <c r="C499" t="s">
        <v>2949</v>
      </c>
      <c r="D499">
        <v>0</v>
      </c>
      <c r="E499">
        <v>2022</v>
      </c>
      <c r="F499">
        <v>498</v>
      </c>
      <c r="G499" t="str">
        <f>Table1[[#This Row],[电视剧]] &amp; ",#genre#"</f>
        <v>烽烟尽处,#genre#</v>
      </c>
      <c r="H499" s="17" t="s">
        <v>2953</v>
      </c>
      <c r="I499" s="7" t="str">
        <f>Table1[[#This Row],[标签]]&amp;Table1[[#This Row],[mkv]]</f>
        <v>烽烟尽处,#genre#@shall we talk,http://em.21dtv.com/songs/60004942.mkv</v>
      </c>
    </row>
    <row r="500" spans="1:9">
      <c r="A500" t="s">
        <v>187</v>
      </c>
      <c r="B500" t="s">
        <v>2950</v>
      </c>
      <c r="C500" t="s">
        <v>2951</v>
      </c>
      <c r="D500">
        <v>0</v>
      </c>
      <c r="E500">
        <v>2022</v>
      </c>
      <c r="F500">
        <v>499</v>
      </c>
      <c r="G500" t="str">
        <f>Table1[[#This Row],[电视剧]] &amp; ",#genre#"</f>
        <v>一不小心喵上你,#genre#</v>
      </c>
      <c r="H500" s="17" t="s">
        <v>2953</v>
      </c>
      <c r="I500" s="7" t="str">
        <f>Table1[[#This Row],[标签]]&amp;Table1[[#This Row],[mkv]]</f>
        <v>一不小心喵上你,#genre#@shall we talk,http://em.21dtv.com/songs/60004942.mkv</v>
      </c>
    </row>
    <row r="501" spans="1:9">
      <c r="A501" t="s">
        <v>187</v>
      </c>
      <c r="B501" t="s">
        <v>188</v>
      </c>
      <c r="C501" t="s">
        <v>189</v>
      </c>
      <c r="D501">
        <v>9.4</v>
      </c>
      <c r="E501">
        <v>2023</v>
      </c>
      <c r="F501">
        <v>500</v>
      </c>
      <c r="G501" t="str">
        <f>Table1[[#This Row],[电视剧]] &amp; ",#genre#"</f>
        <v>漫长的季节,#genre#</v>
      </c>
      <c r="H501" s="17" t="s">
        <v>2953</v>
      </c>
      <c r="I501" t="str">
        <f>Table1[[#This Row],[标签]]&amp;Table1[[#This Row],[mkv]]</f>
        <v>漫长的季节,#genre#@shall we talk,http://em.21dtv.com/songs/60004942.mkv</v>
      </c>
    </row>
    <row r="502" spans="1:9">
      <c r="A502" t="s">
        <v>187</v>
      </c>
      <c r="B502" t="s">
        <v>190</v>
      </c>
      <c r="C502" t="s">
        <v>191</v>
      </c>
      <c r="D502">
        <v>8.9</v>
      </c>
      <c r="E502">
        <v>2023</v>
      </c>
      <c r="F502">
        <v>501</v>
      </c>
      <c r="G502" t="str">
        <f>Table1[[#This Row],[电视剧]] &amp; ",#genre#"</f>
        <v>问苍茫,#genre#</v>
      </c>
      <c r="H502" s="17" t="s">
        <v>2953</v>
      </c>
      <c r="I502" t="str">
        <f>Table1[[#This Row],[标签]]&amp;Table1[[#This Row],[mkv]]</f>
        <v>问苍茫,#genre#@shall we talk,http://em.21dtv.com/songs/60004942.mkv</v>
      </c>
    </row>
    <row r="503" spans="1:9">
      <c r="A503" t="s">
        <v>187</v>
      </c>
      <c r="B503" t="s">
        <v>192</v>
      </c>
      <c r="C503" t="s">
        <v>193</v>
      </c>
      <c r="D503">
        <v>8.8000000000000007</v>
      </c>
      <c r="E503">
        <v>2023</v>
      </c>
      <c r="F503">
        <v>502</v>
      </c>
      <c r="G503" t="str">
        <f>Table1[[#This Row],[电视剧]] &amp; ",#genre#"</f>
        <v>不良执念清除师,#genre#</v>
      </c>
      <c r="H503" s="17" t="s">
        <v>2953</v>
      </c>
      <c r="I503" t="str">
        <f>Table1[[#This Row],[标签]]&amp;Table1[[#This Row],[mkv]]</f>
        <v>不良执念清除师,#genre#@shall we talk,http://em.21dtv.com/songs/60004942.mkv</v>
      </c>
    </row>
    <row r="504" spans="1:9">
      <c r="A504" t="s">
        <v>187</v>
      </c>
      <c r="B504" t="s">
        <v>194</v>
      </c>
      <c r="C504" t="s">
        <v>195</v>
      </c>
      <c r="D504">
        <v>8.8000000000000007</v>
      </c>
      <c r="E504">
        <v>2023</v>
      </c>
      <c r="F504">
        <v>503</v>
      </c>
      <c r="G504" t="str">
        <f>Table1[[#This Row],[电视剧]] &amp; ",#genre#"</f>
        <v>有生之年,#genre#</v>
      </c>
      <c r="H504" s="17" t="s">
        <v>2953</v>
      </c>
      <c r="I504" t="str">
        <f>Table1[[#This Row],[标签]]&amp;Table1[[#This Row],[mkv]]</f>
        <v>有生之年,#genre#@shall we talk,http://em.21dtv.com/songs/60004942.mkv</v>
      </c>
    </row>
    <row r="505" spans="1:9">
      <c r="A505" t="s">
        <v>187</v>
      </c>
      <c r="B505" t="s">
        <v>196</v>
      </c>
      <c r="C505" t="s">
        <v>197</v>
      </c>
      <c r="D505">
        <v>8.6999999999999993</v>
      </c>
      <c r="E505">
        <v>2023</v>
      </c>
      <c r="F505">
        <v>504</v>
      </c>
      <c r="G505" t="str">
        <f>Table1[[#This Row],[电视剧]] &amp; ",#genre#"</f>
        <v>三体,#genre#</v>
      </c>
      <c r="H505" s="17" t="s">
        <v>2953</v>
      </c>
      <c r="I505" t="str">
        <f>Table1[[#This Row],[标签]]&amp;Table1[[#This Row],[mkv]]</f>
        <v>三体,#genre#@shall we talk,http://em.21dtv.com/songs/60004942.mkv</v>
      </c>
    </row>
    <row r="506" spans="1:9">
      <c r="A506" t="s">
        <v>187</v>
      </c>
      <c r="B506" t="s">
        <v>198</v>
      </c>
      <c r="C506" t="s">
        <v>199</v>
      </c>
      <c r="D506">
        <v>8.6999999999999993</v>
      </c>
      <c r="E506">
        <v>2023</v>
      </c>
      <c r="F506">
        <v>505</v>
      </c>
      <c r="G506" t="str">
        <f>Table1[[#This Row],[电视剧]] &amp; ",#genre#"</f>
        <v>繁花,#genre#</v>
      </c>
      <c r="H506" s="17" t="s">
        <v>2953</v>
      </c>
      <c r="I506" t="str">
        <f>Table1[[#This Row],[标签]]&amp;Table1[[#This Row],[mkv]]</f>
        <v>繁花,#genre#@shall we talk,http://em.21dtv.com/songs/60004942.mkv</v>
      </c>
    </row>
    <row r="507" spans="1:9">
      <c r="A507" t="s">
        <v>187</v>
      </c>
      <c r="B507" t="s">
        <v>200</v>
      </c>
      <c r="C507" t="s">
        <v>201</v>
      </c>
      <c r="D507">
        <v>8.6999999999999993</v>
      </c>
      <c r="E507">
        <v>2023</v>
      </c>
      <c r="F507">
        <v>506</v>
      </c>
      <c r="G507" t="str">
        <f>Table1[[#This Row],[电视剧]] &amp; ",#genre#"</f>
        <v>去有风的地方,#genre#</v>
      </c>
      <c r="H507" s="17" t="s">
        <v>2953</v>
      </c>
      <c r="I507" t="str">
        <f>Table1[[#This Row],[标签]]&amp;Table1[[#This Row],[mkv]]</f>
        <v>去有风的地方,#genre#@shall we talk,http://em.21dtv.com/songs/60004942.mkv</v>
      </c>
    </row>
    <row r="508" spans="1:9">
      <c r="A508" t="s">
        <v>187</v>
      </c>
      <c r="B508" t="s">
        <v>202</v>
      </c>
      <c r="C508" t="s">
        <v>203</v>
      </c>
      <c r="D508">
        <v>8.6999999999999993</v>
      </c>
      <c r="E508">
        <v>2023</v>
      </c>
      <c r="F508">
        <v>507</v>
      </c>
      <c r="G508" t="str">
        <f>Table1[[#This Row],[电视剧]] &amp; ",#genre#"</f>
        <v>八尺门的辩护人,#genre#</v>
      </c>
      <c r="H508" s="17" t="s">
        <v>2953</v>
      </c>
      <c r="I508" t="str">
        <f>Table1[[#This Row],[标签]]&amp;Table1[[#This Row],[mkv]]</f>
        <v>八尺门的辩护人,#genre#@shall we talk,http://em.21dtv.com/songs/60004942.mkv</v>
      </c>
    </row>
    <row r="509" spans="1:9">
      <c r="A509" t="s">
        <v>187</v>
      </c>
      <c r="B509" t="s">
        <v>204</v>
      </c>
      <c r="C509" t="s">
        <v>205</v>
      </c>
      <c r="D509">
        <v>8.6</v>
      </c>
      <c r="E509">
        <v>2023</v>
      </c>
      <c r="F509">
        <v>508</v>
      </c>
      <c r="G509" t="str">
        <f>Table1[[#This Row],[电视剧]] &amp; ",#genre#"</f>
        <v>古相思曲,#genre#</v>
      </c>
      <c r="H509" s="17" t="s">
        <v>2953</v>
      </c>
      <c r="I509" t="str">
        <f>Table1[[#This Row],[标签]]&amp;Table1[[#This Row],[mkv]]</f>
        <v>古相思曲,#genre#@shall we talk,http://em.21dtv.com/songs/60004942.mkv</v>
      </c>
    </row>
    <row r="510" spans="1:9">
      <c r="A510" t="s">
        <v>187</v>
      </c>
      <c r="B510" t="s">
        <v>206</v>
      </c>
      <c r="C510" t="s">
        <v>207</v>
      </c>
      <c r="D510">
        <v>8.6</v>
      </c>
      <c r="E510">
        <v>2023</v>
      </c>
      <c r="F510">
        <v>509</v>
      </c>
      <c r="G510" t="str">
        <f>Table1[[#This Row],[电视剧]] &amp; ",#genre#"</f>
        <v>我有一个朋友,#genre#</v>
      </c>
      <c r="H510" s="17" t="s">
        <v>2953</v>
      </c>
      <c r="I510" t="str">
        <f>Table1[[#This Row],[标签]]&amp;Table1[[#This Row],[mkv]]</f>
        <v>我有一个朋友,#genre#@shall we talk,http://em.21dtv.com/songs/60004942.mkv</v>
      </c>
    </row>
    <row r="511" spans="1:9">
      <c r="A511" t="s">
        <v>187</v>
      </c>
      <c r="B511" t="s">
        <v>208</v>
      </c>
      <c r="C511" t="s">
        <v>209</v>
      </c>
      <c r="D511">
        <v>8.6</v>
      </c>
      <c r="E511">
        <v>2023</v>
      </c>
      <c r="F511">
        <v>510</v>
      </c>
      <c r="G511" t="str">
        <f>Table1[[#This Row],[电视剧]] &amp; ",#genre#"</f>
        <v>破事精英 第二季,#genre#</v>
      </c>
      <c r="H511" s="17" t="s">
        <v>2953</v>
      </c>
      <c r="I511" t="str">
        <f>Table1[[#This Row],[标签]]&amp;Table1[[#This Row],[mkv]]</f>
        <v>破事精英 第二季,#genre#@shall we talk,http://em.21dtv.com/songs/60004942.mkv</v>
      </c>
    </row>
    <row r="512" spans="1:9">
      <c r="A512" t="s">
        <v>187</v>
      </c>
      <c r="B512" t="s">
        <v>210</v>
      </c>
      <c r="C512" t="s">
        <v>211</v>
      </c>
      <c r="D512">
        <v>8.6</v>
      </c>
      <c r="E512">
        <v>2023</v>
      </c>
      <c r="F512">
        <v>511</v>
      </c>
      <c r="G512" t="str">
        <f>Table1[[#This Row],[电视剧]] &amp; ",#genre#"</f>
        <v>曾少年之小时候,#genre#</v>
      </c>
      <c r="H512" s="17" t="s">
        <v>2953</v>
      </c>
      <c r="I512" t="str">
        <f>Table1[[#This Row],[标签]]&amp;Table1[[#This Row],[mkv]]</f>
        <v>曾少年之小时候,#genre#@shall we talk,http://em.21dtv.com/songs/60004942.mkv</v>
      </c>
    </row>
    <row r="513" spans="1:9">
      <c r="A513" t="s">
        <v>187</v>
      </c>
      <c r="B513" t="s">
        <v>212</v>
      </c>
      <c r="C513" t="s">
        <v>213</v>
      </c>
      <c r="D513">
        <v>8.6</v>
      </c>
      <c r="E513">
        <v>2023</v>
      </c>
      <c r="F513">
        <v>512</v>
      </c>
      <c r="G513" t="str">
        <f>Table1[[#This Row],[电视剧]] &amp; ",#genre#"</f>
        <v>Super Run俗婆阮运动会,#genre#</v>
      </c>
      <c r="H513" s="17" t="s">
        <v>2953</v>
      </c>
      <c r="I513" t="str">
        <f>Table1[[#This Row],[标签]]&amp;Table1[[#This Row],[mkv]]</f>
        <v>Super Run俗婆阮运动会,#genre#@shall we talk,http://em.21dtv.com/songs/60004942.mkv</v>
      </c>
    </row>
    <row r="514" spans="1:9">
      <c r="A514" t="s">
        <v>187</v>
      </c>
      <c r="B514" t="s">
        <v>214</v>
      </c>
      <c r="C514" t="s">
        <v>215</v>
      </c>
      <c r="D514">
        <v>8.5</v>
      </c>
      <c r="E514">
        <v>2023</v>
      </c>
      <c r="F514">
        <v>513</v>
      </c>
      <c r="G514" t="str">
        <f>Table1[[#This Row],[电视剧]] &amp; ",#genre#"</f>
        <v>莲花楼,#genre#</v>
      </c>
      <c r="H514" s="17" t="s">
        <v>2953</v>
      </c>
      <c r="I514" t="str">
        <f>Table1[[#This Row],[标签]]&amp;Table1[[#This Row],[mkv]]</f>
        <v>莲花楼,#genre#@shall we talk,http://em.21dtv.com/songs/60004942.mkv</v>
      </c>
    </row>
    <row r="515" spans="1:9">
      <c r="A515" t="s">
        <v>187</v>
      </c>
      <c r="B515" t="s">
        <v>216</v>
      </c>
      <c r="C515" t="s">
        <v>217</v>
      </c>
      <c r="D515">
        <v>8.5</v>
      </c>
      <c r="E515">
        <v>2023</v>
      </c>
      <c r="F515">
        <v>514</v>
      </c>
      <c r="G515" t="str">
        <f>Table1[[#This Row],[电视剧]] &amp; ",#genre#"</f>
        <v>狂飙,#genre#</v>
      </c>
      <c r="H515" s="17" t="s">
        <v>2953</v>
      </c>
      <c r="I515" t="str">
        <f>Table1[[#This Row],[标签]]&amp;Table1[[#This Row],[mkv]]</f>
        <v>狂飙,#genre#@shall we talk,http://em.21dtv.com/songs/60004942.mkv</v>
      </c>
    </row>
    <row r="516" spans="1:9">
      <c r="A516" t="s">
        <v>187</v>
      </c>
      <c r="B516" t="s">
        <v>218</v>
      </c>
      <c r="C516" t="s">
        <v>219</v>
      </c>
      <c r="D516">
        <v>8.5</v>
      </c>
      <c r="E516">
        <v>2023</v>
      </c>
      <c r="F516">
        <v>515</v>
      </c>
      <c r="G516" t="str">
        <f>Table1[[#This Row],[电视剧]] &amp; ",#genre#"</f>
        <v>繁城之下,#genre#</v>
      </c>
      <c r="H516" s="17" t="s">
        <v>2953</v>
      </c>
      <c r="I516" t="str">
        <f>Table1[[#This Row],[标签]]&amp;Table1[[#This Row],[mkv]]</f>
        <v>繁城之下,#genre#@shall we talk,http://em.21dtv.com/songs/60004942.mkv</v>
      </c>
    </row>
    <row r="517" spans="1:9">
      <c r="A517" t="s">
        <v>187</v>
      </c>
      <c r="B517" t="s">
        <v>220</v>
      </c>
      <c r="C517" t="s">
        <v>221</v>
      </c>
      <c r="D517">
        <v>8.5</v>
      </c>
      <c r="E517">
        <v>2023</v>
      </c>
      <c r="F517">
        <v>516</v>
      </c>
      <c r="G517" t="str">
        <f>Table1[[#This Row],[电视剧]] &amp; ",#genre#"</f>
        <v>问心,#genre#</v>
      </c>
      <c r="H517" s="17" t="s">
        <v>2953</v>
      </c>
      <c r="I517" t="str">
        <f>Table1[[#This Row],[标签]]&amp;Table1[[#This Row],[mkv]]</f>
        <v>问心,#genre#@shall we talk,http://em.21dtv.com/songs/60004942.mkv</v>
      </c>
    </row>
    <row r="518" spans="1:9">
      <c r="A518" t="s">
        <v>187</v>
      </c>
      <c r="B518" t="s">
        <v>222</v>
      </c>
      <c r="C518" t="s">
        <v>223</v>
      </c>
      <c r="D518">
        <v>8.3000000000000007</v>
      </c>
      <c r="E518">
        <v>2023</v>
      </c>
      <c r="F518">
        <v>517</v>
      </c>
      <c r="G518" t="str">
        <f>Table1[[#This Row],[电视剧]] &amp; ",#genre#"</f>
        <v>父辈的荣耀,#genre#</v>
      </c>
      <c r="H518" s="17" t="s">
        <v>2953</v>
      </c>
      <c r="I518" t="str">
        <f>Table1[[#This Row],[标签]]&amp;Table1[[#This Row],[mkv]]</f>
        <v>父辈的荣耀,#genre#@shall we talk,http://em.21dtv.com/songs/60004942.mkv</v>
      </c>
    </row>
    <row r="519" spans="1:9">
      <c r="A519" t="s">
        <v>187</v>
      </c>
      <c r="B519" t="s">
        <v>224</v>
      </c>
      <c r="C519" t="s">
        <v>225</v>
      </c>
      <c r="D519">
        <v>8.3000000000000007</v>
      </c>
      <c r="E519">
        <v>2023</v>
      </c>
      <c r="F519">
        <v>518</v>
      </c>
      <c r="G519" t="str">
        <f>Table1[[#This Row],[电视剧]] &amp; ",#genre#"</f>
        <v>那些回不去的年少时光,#genre#</v>
      </c>
      <c r="H519" s="17" t="s">
        <v>2953</v>
      </c>
      <c r="I519" t="str">
        <f>Table1[[#This Row],[标签]]&amp;Table1[[#This Row],[mkv]]</f>
        <v>那些回不去的年少时光,#genre#@shall we talk,http://em.21dtv.com/songs/60004942.mkv</v>
      </c>
    </row>
    <row r="520" spans="1:9">
      <c r="A520" t="s">
        <v>187</v>
      </c>
      <c r="B520" t="s">
        <v>226</v>
      </c>
      <c r="C520" t="s">
        <v>227</v>
      </c>
      <c r="D520">
        <v>8.3000000000000007</v>
      </c>
      <c r="E520">
        <v>2023</v>
      </c>
      <c r="F520">
        <v>519</v>
      </c>
      <c r="G520" t="str">
        <f>Table1[[#This Row],[电视剧]] &amp; ",#genre#"</f>
        <v>片场日记 跑不了路,#genre#</v>
      </c>
      <c r="H520" s="17" t="s">
        <v>2953</v>
      </c>
      <c r="I520" t="str">
        <f>Table1[[#This Row],[标签]]&amp;Table1[[#This Row],[mkv]]</f>
        <v>片场日记 跑不了路,#genre#@shall we talk,http://em.21dtv.com/songs/60004942.mkv</v>
      </c>
    </row>
    <row r="521" spans="1:9">
      <c r="A521" t="s">
        <v>187</v>
      </c>
      <c r="B521" t="s">
        <v>228</v>
      </c>
      <c r="C521" t="s">
        <v>229</v>
      </c>
      <c r="D521">
        <v>8.1999999999999993</v>
      </c>
      <c r="E521">
        <v>2023</v>
      </c>
      <c r="F521">
        <v>520</v>
      </c>
      <c r="G521" t="str">
        <f>Table1[[#This Row],[电视剧]] &amp; ",#genre#"</f>
        <v>故乡，别来无恙,#genre#</v>
      </c>
      <c r="H521" s="17" t="s">
        <v>2953</v>
      </c>
      <c r="I521" t="str">
        <f>Table1[[#This Row],[标签]]&amp;Table1[[#This Row],[mkv]]</f>
        <v>故乡，别来无恙,#genre#@shall we talk,http://em.21dtv.com/songs/60004942.mkv</v>
      </c>
    </row>
    <row r="522" spans="1:9">
      <c r="A522" t="s">
        <v>187</v>
      </c>
      <c r="B522" t="s">
        <v>230</v>
      </c>
      <c r="C522" t="s">
        <v>231</v>
      </c>
      <c r="D522">
        <v>8.1999999999999993</v>
      </c>
      <c r="E522">
        <v>2023</v>
      </c>
      <c r="F522">
        <v>521</v>
      </c>
      <c r="G522" t="str">
        <f>Table1[[#This Row],[电视剧]] &amp; ",#genre#"</f>
        <v>爱情而已,#genre#</v>
      </c>
      <c r="H522" s="17" t="s">
        <v>2953</v>
      </c>
      <c r="I522" t="str">
        <f>Table1[[#This Row],[标签]]&amp;Table1[[#This Row],[mkv]]</f>
        <v>爱情而已,#genre#@shall we talk,http://em.21dtv.com/songs/60004942.mkv</v>
      </c>
    </row>
    <row r="523" spans="1:9">
      <c r="A523" t="s">
        <v>187</v>
      </c>
      <c r="B523" t="s">
        <v>232</v>
      </c>
      <c r="C523" t="s">
        <v>233</v>
      </c>
      <c r="D523">
        <v>8.1999999999999993</v>
      </c>
      <c r="E523">
        <v>2023</v>
      </c>
      <c r="F523">
        <v>522</v>
      </c>
      <c r="G523" t="str">
        <f>Table1[[#This Row],[电视剧]] &amp; ",#genre#"</f>
        <v>鹊刀门传奇,#genre#</v>
      </c>
      <c r="H523" s="17" t="s">
        <v>2953</v>
      </c>
      <c r="I523" t="str">
        <f>Table1[[#This Row],[标签]]&amp;Table1[[#This Row],[mkv]]</f>
        <v>鹊刀门传奇,#genre#@shall we talk,http://em.21dtv.com/songs/60004942.mkv</v>
      </c>
    </row>
    <row r="524" spans="1:9">
      <c r="A524" t="s">
        <v>187</v>
      </c>
      <c r="B524" t="s">
        <v>234</v>
      </c>
      <c r="C524" t="s">
        <v>235</v>
      </c>
      <c r="D524">
        <v>8.1</v>
      </c>
      <c r="E524">
        <v>2023</v>
      </c>
      <c r="F524">
        <v>523</v>
      </c>
      <c r="G524" t="str">
        <f>Table1[[#This Row],[电视剧]] &amp; ",#genre#"</f>
        <v>装腔启示录,#genre#</v>
      </c>
      <c r="H524" s="17" t="s">
        <v>2953</v>
      </c>
      <c r="I524" t="str">
        <f>Table1[[#This Row],[标签]]&amp;Table1[[#This Row],[mkv]]</f>
        <v>装腔启示录,#genre#@shall we talk,http://em.21dtv.com/songs/60004942.mkv</v>
      </c>
    </row>
    <row r="525" spans="1:9">
      <c r="A525" t="s">
        <v>187</v>
      </c>
      <c r="B525" t="s">
        <v>236</v>
      </c>
      <c r="C525" t="s">
        <v>237</v>
      </c>
      <c r="D525">
        <v>8.1</v>
      </c>
      <c r="E525">
        <v>2023</v>
      </c>
      <c r="F525">
        <v>524</v>
      </c>
      <c r="G525" t="str">
        <f>Table1[[#This Row],[电视剧]] &amp; ",#genre#"</f>
        <v>尘封十三载,#genre#</v>
      </c>
      <c r="H525" s="17" t="s">
        <v>2953</v>
      </c>
      <c r="I525" t="str">
        <f>Table1[[#This Row],[标签]]&amp;Table1[[#This Row],[mkv]]</f>
        <v>尘封十三载,#genre#@shall we talk,http://em.21dtv.com/songs/60004942.mkv</v>
      </c>
    </row>
    <row r="526" spans="1:9">
      <c r="A526" t="s">
        <v>187</v>
      </c>
      <c r="B526" t="s">
        <v>238</v>
      </c>
      <c r="C526" t="s">
        <v>239</v>
      </c>
      <c r="D526">
        <v>8.1</v>
      </c>
      <c r="E526">
        <v>2023</v>
      </c>
      <c r="F526">
        <v>525</v>
      </c>
      <c r="G526" t="str">
        <f>Table1[[#This Row],[电视剧]] &amp; ",#genre#"</f>
        <v>异人之下,#genre#</v>
      </c>
      <c r="H526" s="17" t="s">
        <v>2953</v>
      </c>
      <c r="I526" t="str">
        <f>Table1[[#This Row],[标签]]&amp;Table1[[#This Row],[mkv]]</f>
        <v>异人之下,#genre#@shall we talk,http://em.21dtv.com/songs/60004942.mkv</v>
      </c>
    </row>
    <row r="527" spans="1:9">
      <c r="A527" t="s">
        <v>187</v>
      </c>
      <c r="B527" t="s">
        <v>240</v>
      </c>
      <c r="C527" t="s">
        <v>241</v>
      </c>
      <c r="D527">
        <v>8.1</v>
      </c>
      <c r="E527">
        <v>2023</v>
      </c>
      <c r="F527">
        <v>526</v>
      </c>
      <c r="G527" t="str">
        <f>Table1[[#This Row],[电视剧]] &amp; ",#genre#"</f>
        <v>似火流年,#genre#</v>
      </c>
      <c r="H527" s="17" t="s">
        <v>2953</v>
      </c>
      <c r="I527" t="str">
        <f>Table1[[#This Row],[标签]]&amp;Table1[[#This Row],[mkv]]</f>
        <v>似火流年,#genre#@shall we talk,http://em.21dtv.com/songs/60004942.mkv</v>
      </c>
    </row>
    <row r="528" spans="1:9">
      <c r="A528" t="s">
        <v>187</v>
      </c>
      <c r="B528" t="s">
        <v>242</v>
      </c>
      <c r="C528" t="s">
        <v>243</v>
      </c>
      <c r="D528">
        <v>8</v>
      </c>
      <c r="E528">
        <v>2023</v>
      </c>
      <c r="F528">
        <v>527</v>
      </c>
      <c r="G528" t="str">
        <f>Table1[[#This Row],[电视剧]] &amp; ",#genre#"</f>
        <v>特工任务,#genre#</v>
      </c>
      <c r="H528" s="17" t="s">
        <v>2953</v>
      </c>
      <c r="I528" t="str">
        <f>Table1[[#This Row],[标签]]&amp;Table1[[#This Row],[mkv]]</f>
        <v>特工任务,#genre#@shall we talk,http://em.21dtv.com/songs/60004942.mkv</v>
      </c>
    </row>
    <row r="529" spans="1:9">
      <c r="A529" t="s">
        <v>187</v>
      </c>
      <c r="B529" t="s">
        <v>244</v>
      </c>
      <c r="C529" t="s">
        <v>245</v>
      </c>
      <c r="D529">
        <v>8</v>
      </c>
      <c r="E529">
        <v>2023</v>
      </c>
      <c r="F529">
        <v>528</v>
      </c>
      <c r="G529" t="str">
        <f>Table1[[#This Row],[电视剧]] &amp; ",#genre#"</f>
        <v>追光的日子,#genre#</v>
      </c>
      <c r="H529" s="17" t="s">
        <v>2953</v>
      </c>
      <c r="I529" t="str">
        <f>Table1[[#This Row],[标签]]&amp;Table1[[#This Row],[mkv]]</f>
        <v>追光的日子,#genre#@shall we talk,http://em.21dtv.com/songs/60004942.mkv</v>
      </c>
    </row>
    <row r="530" spans="1:9">
      <c r="A530" t="s">
        <v>187</v>
      </c>
      <c r="B530" t="s">
        <v>246</v>
      </c>
      <c r="C530" t="s">
        <v>247</v>
      </c>
      <c r="D530">
        <v>8</v>
      </c>
      <c r="E530">
        <v>2023</v>
      </c>
      <c r="F530">
        <v>529</v>
      </c>
      <c r="G530" t="str">
        <f>Table1[[#This Row],[电视剧]] &amp; ",#genre#"</f>
        <v>北宋帝陵,#genre#</v>
      </c>
      <c r="H530" s="17" t="s">
        <v>2953</v>
      </c>
      <c r="I530" t="str">
        <f>Table1[[#This Row],[标签]]&amp;Table1[[#This Row],[mkv]]</f>
        <v>北宋帝陵,#genre#@shall we talk,http://em.21dtv.com/songs/60004942.mkv</v>
      </c>
    </row>
    <row r="531" spans="1:9">
      <c r="A531" t="s">
        <v>187</v>
      </c>
      <c r="B531" t="s">
        <v>248</v>
      </c>
      <c r="C531" t="s">
        <v>249</v>
      </c>
      <c r="D531">
        <v>7.9</v>
      </c>
      <c r="E531">
        <v>2023</v>
      </c>
      <c r="F531">
        <v>530</v>
      </c>
      <c r="G531" t="str">
        <f>Table1[[#This Row],[电视剧]] &amp; ",#genre#"</f>
        <v>当我飞奔向你,#genre#</v>
      </c>
      <c r="H531" s="17" t="s">
        <v>2953</v>
      </c>
      <c r="I531" t="str">
        <f>Table1[[#This Row],[标签]]&amp;Table1[[#This Row],[mkv]]</f>
        <v>当我飞奔向你,#genre#@shall we talk,http://em.21dtv.com/songs/60004942.mkv</v>
      </c>
    </row>
    <row r="532" spans="1:9">
      <c r="A532" t="s">
        <v>187</v>
      </c>
      <c r="B532" t="s">
        <v>250</v>
      </c>
      <c r="C532" t="s">
        <v>251</v>
      </c>
      <c r="D532">
        <v>7.9</v>
      </c>
      <c r="E532">
        <v>2023</v>
      </c>
      <c r="F532">
        <v>531</v>
      </c>
      <c r="G532" t="str">
        <f>Table1[[#This Row],[电视剧]] &amp; ",#genre#"</f>
        <v>显微镜下的大明之丝绢案,#genre#</v>
      </c>
      <c r="H532" s="17" t="s">
        <v>2953</v>
      </c>
      <c r="I532" t="str">
        <f>Table1[[#This Row],[标签]]&amp;Table1[[#This Row],[mkv]]</f>
        <v>显微镜下的大明之丝绢案,#genre#@shall we talk,http://em.21dtv.com/songs/60004942.mkv</v>
      </c>
    </row>
    <row r="533" spans="1:9">
      <c r="A533" t="s">
        <v>187</v>
      </c>
      <c r="B533" t="s">
        <v>252</v>
      </c>
      <c r="C533" t="s">
        <v>253</v>
      </c>
      <c r="D533">
        <v>7.9</v>
      </c>
      <c r="E533">
        <v>2023</v>
      </c>
      <c r="F533">
        <v>532</v>
      </c>
      <c r="G533" t="str">
        <f>Table1[[#This Row],[电视剧]] &amp; ",#genre#"</f>
        <v>九义人,#genre#</v>
      </c>
      <c r="H533" s="17" t="s">
        <v>2953</v>
      </c>
      <c r="I533" t="str">
        <f>Table1[[#This Row],[标签]]&amp;Table1[[#This Row],[mkv]]</f>
        <v>九义人,#genre#@shall we talk,http://em.21dtv.com/songs/60004942.mkv</v>
      </c>
    </row>
    <row r="534" spans="1:9">
      <c r="A534" t="s">
        <v>187</v>
      </c>
      <c r="B534" t="s">
        <v>254</v>
      </c>
      <c r="C534" t="s">
        <v>255</v>
      </c>
      <c r="D534">
        <v>7.9</v>
      </c>
      <c r="E534">
        <v>2023</v>
      </c>
      <c r="F534">
        <v>533</v>
      </c>
      <c r="G534" t="str">
        <f>Table1[[#This Row],[电视剧]] &amp; ",#genre#"</f>
        <v>大宋少年志2,#genre#</v>
      </c>
      <c r="H534" s="17" t="s">
        <v>2953</v>
      </c>
      <c r="I534" t="str">
        <f>Table1[[#This Row],[标签]]&amp;Table1[[#This Row],[mkv]]</f>
        <v>大宋少年志2,#genre#@shall we talk,http://em.21dtv.com/songs/60004942.mkv</v>
      </c>
    </row>
    <row r="535" spans="1:9">
      <c r="A535" t="s">
        <v>187</v>
      </c>
      <c r="B535" t="s">
        <v>256</v>
      </c>
      <c r="C535" t="s">
        <v>257</v>
      </c>
      <c r="D535">
        <v>7.9</v>
      </c>
      <c r="E535">
        <v>2023</v>
      </c>
      <c r="F535">
        <v>534</v>
      </c>
      <c r="G535" t="str">
        <f>Table1[[#This Row],[电视剧]] &amp; ",#genre#"</f>
        <v>今日宜加油,#genre#</v>
      </c>
      <c r="H535" s="17" t="s">
        <v>2953</v>
      </c>
      <c r="I535" t="str">
        <f>Table1[[#This Row],[标签]]&amp;Table1[[#This Row],[mkv]]</f>
        <v>今日宜加油,#genre#@shall we talk,http://em.21dtv.com/songs/60004942.mkv</v>
      </c>
    </row>
    <row r="536" spans="1:9">
      <c r="A536" t="s">
        <v>187</v>
      </c>
      <c r="B536" t="s">
        <v>258</v>
      </c>
      <c r="C536" t="s">
        <v>259</v>
      </c>
      <c r="D536">
        <v>7.9</v>
      </c>
      <c r="E536">
        <v>2023</v>
      </c>
      <c r="F536">
        <v>535</v>
      </c>
      <c r="G536" t="str">
        <f>Table1[[#This Row],[电视剧]] &amp; ",#genre#"</f>
        <v>欢颜,#genre#</v>
      </c>
      <c r="H536" s="17" t="s">
        <v>2953</v>
      </c>
      <c r="I536" t="str">
        <f>Table1[[#This Row],[标签]]&amp;Table1[[#This Row],[mkv]]</f>
        <v>欢颜,#genre#@shall we talk,http://em.21dtv.com/songs/60004942.mkv</v>
      </c>
    </row>
    <row r="537" spans="1:9">
      <c r="A537" t="s">
        <v>187</v>
      </c>
      <c r="B537" t="s">
        <v>260</v>
      </c>
      <c r="C537" t="s">
        <v>261</v>
      </c>
      <c r="D537">
        <v>7.9</v>
      </c>
      <c r="E537">
        <v>2023</v>
      </c>
      <c r="F537">
        <v>536</v>
      </c>
      <c r="G537" t="str">
        <f>Table1[[#This Row],[电视剧]] &amp; ",#genre#"</f>
        <v>不就是拔河么,#genre#</v>
      </c>
      <c r="H537" s="17" t="s">
        <v>2953</v>
      </c>
      <c r="I537" t="str">
        <f>Table1[[#This Row],[标签]]&amp;Table1[[#This Row],[mkv]]</f>
        <v>不就是拔河么,#genre#@shall we talk,http://em.21dtv.com/songs/60004942.mkv</v>
      </c>
    </row>
    <row r="538" spans="1:9">
      <c r="A538" t="s">
        <v>187</v>
      </c>
      <c r="B538" t="s">
        <v>262</v>
      </c>
      <c r="C538" t="s">
        <v>263</v>
      </c>
      <c r="D538">
        <v>7.8</v>
      </c>
      <c r="E538">
        <v>2023</v>
      </c>
      <c r="F538">
        <v>537</v>
      </c>
      <c r="G538" t="str">
        <f>Table1[[#This Row],[电视剧]] &amp; ",#genre#"</f>
        <v>长相思,#genre#</v>
      </c>
      <c r="H538" s="17" t="s">
        <v>2953</v>
      </c>
      <c r="I538" t="str">
        <f>Table1[[#This Row],[标签]]&amp;Table1[[#This Row],[mkv]]</f>
        <v>长相思,#genre#@shall we talk,http://em.21dtv.com/songs/60004942.mkv</v>
      </c>
    </row>
    <row r="539" spans="1:9">
      <c r="A539" t="s">
        <v>187</v>
      </c>
      <c r="B539" t="s">
        <v>264</v>
      </c>
      <c r="C539" t="s">
        <v>265</v>
      </c>
      <c r="D539">
        <v>7.8</v>
      </c>
      <c r="E539">
        <v>2023</v>
      </c>
      <c r="F539">
        <v>538</v>
      </c>
      <c r="G539" t="str">
        <f>Table1[[#This Row],[电视剧]] &amp; ",#genre#"</f>
        <v>新闻女王,#genre#</v>
      </c>
      <c r="H539" s="17" t="s">
        <v>2953</v>
      </c>
      <c r="I539" t="str">
        <f>Table1[[#This Row],[标签]]&amp;Table1[[#This Row],[mkv]]</f>
        <v>新闻女王,#genre#@shall we talk,http://em.21dtv.com/songs/60004942.mkv</v>
      </c>
    </row>
    <row r="540" spans="1:9">
      <c r="A540" t="s">
        <v>187</v>
      </c>
      <c r="B540" t="s">
        <v>266</v>
      </c>
      <c r="C540" t="s">
        <v>267</v>
      </c>
      <c r="D540">
        <v>7.7</v>
      </c>
      <c r="E540">
        <v>2023</v>
      </c>
      <c r="F540">
        <v>539</v>
      </c>
      <c r="G540" t="str">
        <f>Table1[[#This Row],[电视剧]] &amp; ",#genre#"</f>
        <v>兰闺喜事,#genre#</v>
      </c>
      <c r="H540" s="17" t="s">
        <v>2953</v>
      </c>
      <c r="I540" t="str">
        <f>Table1[[#This Row],[标签]]&amp;Table1[[#This Row],[mkv]]</f>
        <v>兰闺喜事,#genre#@shall we talk,http://em.21dtv.com/songs/60004942.mkv</v>
      </c>
    </row>
    <row r="541" spans="1:9">
      <c r="A541" t="s">
        <v>187</v>
      </c>
      <c r="B541" t="s">
        <v>270</v>
      </c>
      <c r="C541" t="s">
        <v>271</v>
      </c>
      <c r="D541">
        <v>7.7</v>
      </c>
      <c r="E541">
        <v>2023</v>
      </c>
      <c r="F541">
        <v>540</v>
      </c>
      <c r="G541" t="str">
        <f>Table1[[#This Row],[电视剧]] &amp; ",#genre#"</f>
        <v>最佳利益3：最终利益,#genre#</v>
      </c>
      <c r="H541" s="17" t="s">
        <v>2953</v>
      </c>
      <c r="I541" t="str">
        <f>Table1[[#This Row],[标签]]&amp;Table1[[#This Row],[mkv]]</f>
        <v>最佳利益3：最终利益,#genre#@shall we talk,http://em.21dtv.com/songs/60004942.mkv</v>
      </c>
    </row>
    <row r="542" spans="1:9">
      <c r="A542" t="s">
        <v>187</v>
      </c>
      <c r="B542" t="s">
        <v>268</v>
      </c>
      <c r="C542" t="s">
        <v>269</v>
      </c>
      <c r="D542">
        <v>7.6</v>
      </c>
      <c r="E542">
        <v>2023</v>
      </c>
      <c r="F542">
        <v>541</v>
      </c>
      <c r="G542" t="str">
        <f>Table1[[#This Row],[电视剧]] &amp; ",#genre#"</f>
        <v>做自己的光,#genre#</v>
      </c>
      <c r="H542" s="17" t="s">
        <v>2953</v>
      </c>
      <c r="I542" t="str">
        <f>Table1[[#This Row],[标签]]&amp;Table1[[#This Row],[mkv]]</f>
        <v>做自己的光,#genre#@shall we talk,http://em.21dtv.com/songs/60004942.mkv</v>
      </c>
    </row>
    <row r="543" spans="1:9">
      <c r="A543" t="s">
        <v>187</v>
      </c>
      <c r="B543" t="s">
        <v>272</v>
      </c>
      <c r="C543" t="s">
        <v>273</v>
      </c>
      <c r="D543">
        <v>7.6</v>
      </c>
      <c r="E543">
        <v>2023</v>
      </c>
      <c r="F543">
        <v>542</v>
      </c>
      <c r="G543" t="str">
        <f>Table1[[#This Row],[电视剧]] &amp; ",#genre#"</f>
        <v>最食人间烟火色,#genre#</v>
      </c>
      <c r="H543" s="17" t="s">
        <v>2953</v>
      </c>
      <c r="I543" t="str">
        <f>Table1[[#This Row],[标签]]&amp;Table1[[#This Row],[mkv]]</f>
        <v>最食人间烟火色,#genre#@shall we talk,http://em.21dtv.com/songs/60004942.mkv</v>
      </c>
    </row>
    <row r="544" spans="1:9">
      <c r="A544" t="s">
        <v>187</v>
      </c>
      <c r="B544" t="s">
        <v>274</v>
      </c>
      <c r="C544" t="s">
        <v>275</v>
      </c>
      <c r="D544">
        <v>7.6</v>
      </c>
      <c r="E544">
        <v>2023</v>
      </c>
      <c r="F544">
        <v>543</v>
      </c>
      <c r="G544" t="str">
        <f>Table1[[#This Row],[电视剧]] &amp; ",#genre#"</f>
        <v>平原上的摩西,#genre#</v>
      </c>
      <c r="H544" s="17" t="s">
        <v>2953</v>
      </c>
      <c r="I544" t="str">
        <f>Table1[[#This Row],[标签]]&amp;Table1[[#This Row],[mkv]]</f>
        <v>平原上的摩西,#genre#@shall we talk,http://em.21dtv.com/songs/60004942.mkv</v>
      </c>
    </row>
    <row r="545" spans="1:9">
      <c r="A545" t="s">
        <v>187</v>
      </c>
      <c r="B545" t="s">
        <v>276</v>
      </c>
      <c r="C545" t="s">
        <v>277</v>
      </c>
      <c r="D545">
        <v>7.6</v>
      </c>
      <c r="E545">
        <v>2023</v>
      </c>
      <c r="F545">
        <v>544</v>
      </c>
      <c r="G545" t="str">
        <f>Table1[[#This Row],[电视剧]] &amp; ",#genre#"</f>
        <v>奇迹,#genre#</v>
      </c>
      <c r="H545" s="17" t="s">
        <v>2953</v>
      </c>
      <c r="I545" t="str">
        <f>Table1[[#This Row],[标签]]&amp;Table1[[#This Row],[mkv]]</f>
        <v>奇迹,#genre#@shall we talk,http://em.21dtv.com/songs/60004942.mkv</v>
      </c>
    </row>
    <row r="546" spans="1:9">
      <c r="A546" t="s">
        <v>187</v>
      </c>
      <c r="B546" t="s">
        <v>278</v>
      </c>
      <c r="C546" t="s">
        <v>279</v>
      </c>
      <c r="D546">
        <v>7.6</v>
      </c>
      <c r="E546">
        <v>2023</v>
      </c>
      <c r="F546">
        <v>545</v>
      </c>
      <c r="G546" t="str">
        <f>Table1[[#This Row],[电视剧]] &amp; ",#genre#"</f>
        <v>曾少年,#genre#</v>
      </c>
      <c r="H546" s="17" t="s">
        <v>2953</v>
      </c>
      <c r="I546" t="str">
        <f>Table1[[#This Row],[标签]]&amp;Table1[[#This Row],[mkv]]</f>
        <v>曾少年,#genre#@shall we talk,http://em.21dtv.com/songs/60004942.mkv</v>
      </c>
    </row>
    <row r="547" spans="1:9">
      <c r="A547" t="s">
        <v>187</v>
      </c>
      <c r="B547" t="s">
        <v>280</v>
      </c>
      <c r="C547" t="s">
        <v>281</v>
      </c>
      <c r="D547">
        <v>7.6</v>
      </c>
      <c r="E547">
        <v>2023</v>
      </c>
      <c r="F547">
        <v>546</v>
      </c>
      <c r="G547" t="str">
        <f>Table1[[#This Row],[电视剧]] &amp; ",#genre#"</f>
        <v>逃出大英博物馆,#genre#</v>
      </c>
      <c r="H547" s="17" t="s">
        <v>2953</v>
      </c>
      <c r="I547" t="str">
        <f>Table1[[#This Row],[标签]]&amp;Table1[[#This Row],[mkv]]</f>
        <v>逃出大英博物馆,#genre#@shall we talk,http://em.21dtv.com/songs/60004942.mkv</v>
      </c>
    </row>
    <row r="548" spans="1:9">
      <c r="A548" t="s">
        <v>187</v>
      </c>
      <c r="B548" t="s">
        <v>282</v>
      </c>
      <c r="C548" t="s">
        <v>283</v>
      </c>
      <c r="D548">
        <v>7.6</v>
      </c>
      <c r="E548">
        <v>2023</v>
      </c>
      <c r="F548">
        <v>547</v>
      </c>
      <c r="G548" t="str">
        <f>Table1[[#This Row],[电视剧]] &amp; ",#genre#"</f>
        <v>外婆的新世界,#genre#</v>
      </c>
      <c r="H548" s="17" t="s">
        <v>2953</v>
      </c>
      <c r="I548" t="str">
        <f>Table1[[#This Row],[标签]]&amp;Table1[[#This Row],[mkv]]</f>
        <v>外婆的新世界,#genre#@shall we talk,http://em.21dtv.com/songs/60004942.mkv</v>
      </c>
    </row>
    <row r="549" spans="1:9">
      <c r="A549" t="s">
        <v>187</v>
      </c>
      <c r="B549" t="s">
        <v>284</v>
      </c>
      <c r="C549" t="s">
        <v>285</v>
      </c>
      <c r="D549">
        <v>7.6</v>
      </c>
      <c r="E549">
        <v>2023</v>
      </c>
      <c r="F549">
        <v>548</v>
      </c>
      <c r="G549" t="str">
        <f>Table1[[#This Row],[电视剧]] &amp; ",#genre#"</f>
        <v>光·渊,#genre#</v>
      </c>
      <c r="H549" s="17" t="s">
        <v>2953</v>
      </c>
      <c r="I549" t="str">
        <f>Table1[[#This Row],[标签]]&amp;Table1[[#This Row],[mkv]]</f>
        <v>光·渊,#genre#@shall we talk,http://em.21dtv.com/songs/60004942.mkv</v>
      </c>
    </row>
    <row r="550" spans="1:9">
      <c r="A550" t="s">
        <v>187</v>
      </c>
      <c r="B550" t="s">
        <v>286</v>
      </c>
      <c r="C550" t="s">
        <v>287</v>
      </c>
      <c r="D550">
        <v>7.6</v>
      </c>
      <c r="E550">
        <v>2023</v>
      </c>
      <c r="F550">
        <v>549</v>
      </c>
      <c r="G550" t="str">
        <f>Table1[[#This Row],[电视剧]] &amp; ",#genre#"</f>
        <v>最佳利益2：决战利益,#genre#</v>
      </c>
      <c r="H550" s="17" t="s">
        <v>2953</v>
      </c>
      <c r="I550" t="str">
        <f>Table1[[#This Row],[标签]]&amp;Table1[[#This Row],[mkv]]</f>
        <v>最佳利益2：决战利益,#genre#@shall we talk,http://em.21dtv.com/songs/60004942.mkv</v>
      </c>
    </row>
    <row r="551" spans="1:9">
      <c r="A551" t="s">
        <v>187</v>
      </c>
      <c r="B551" t="s">
        <v>288</v>
      </c>
      <c r="C551" t="s">
        <v>289</v>
      </c>
      <c r="D551">
        <v>7.6</v>
      </c>
      <c r="E551">
        <v>2023</v>
      </c>
      <c r="F551">
        <v>550</v>
      </c>
      <c r="G551" t="str">
        <f>Table1[[#This Row],[电视剧]] &amp; ",#genre#"</f>
        <v>饮食巴打,#genre#</v>
      </c>
      <c r="H551" s="17" t="s">
        <v>2953</v>
      </c>
      <c r="I551" t="str">
        <f>Table1[[#This Row],[标签]]&amp;Table1[[#This Row],[mkv]]</f>
        <v>饮食巴打,#genre#@shall we talk,http://em.21dtv.com/songs/60004942.mkv</v>
      </c>
    </row>
    <row r="552" spans="1:9">
      <c r="A552" t="s">
        <v>187</v>
      </c>
      <c r="B552" t="s">
        <v>290</v>
      </c>
      <c r="C552" t="s">
        <v>291</v>
      </c>
      <c r="D552">
        <v>7.5</v>
      </c>
      <c r="E552">
        <v>2023</v>
      </c>
      <c r="F552">
        <v>551</v>
      </c>
      <c r="G552" t="str">
        <f>Table1[[#This Row],[电视剧]] &amp; ",#genre#"</f>
        <v>梦中的那片海,#genre#</v>
      </c>
      <c r="H552" s="17" t="s">
        <v>2953</v>
      </c>
      <c r="I552" t="str">
        <f>Table1[[#This Row],[标签]]&amp;Table1[[#This Row],[mkv]]</f>
        <v>梦中的那片海,#genre#@shall we talk,http://em.21dtv.com/songs/60004942.mkv</v>
      </c>
    </row>
    <row r="553" spans="1:9">
      <c r="A553" t="s">
        <v>187</v>
      </c>
      <c r="B553" t="s">
        <v>292</v>
      </c>
      <c r="C553" t="s">
        <v>293</v>
      </c>
      <c r="D553">
        <v>7.5</v>
      </c>
      <c r="E553">
        <v>2023</v>
      </c>
      <c r="F553">
        <v>552</v>
      </c>
      <c r="G553" t="str">
        <f>Table1[[#This Row],[电视剧]] &amp; ",#genre#"</f>
        <v>不完美受害人,#genre#</v>
      </c>
      <c r="H553" s="17" t="s">
        <v>2953</v>
      </c>
      <c r="I553" t="str">
        <f>Table1[[#This Row],[标签]]&amp;Table1[[#This Row],[mkv]]</f>
        <v>不完美受害人,#genre#@shall we talk,http://em.21dtv.com/songs/60004942.mkv</v>
      </c>
    </row>
    <row r="554" spans="1:9">
      <c r="A554" t="s">
        <v>187</v>
      </c>
      <c r="B554" t="s">
        <v>294</v>
      </c>
      <c r="C554" t="s">
        <v>295</v>
      </c>
      <c r="D554">
        <v>7.5</v>
      </c>
      <c r="E554">
        <v>2023</v>
      </c>
      <c r="F554">
        <v>553</v>
      </c>
      <c r="G554" t="str">
        <f>Table1[[#This Row],[电视剧]] &amp; ",#genre#"</f>
        <v>和解在后,#genre#</v>
      </c>
      <c r="H554" s="17" t="s">
        <v>2953</v>
      </c>
      <c r="I554" t="str">
        <f>Table1[[#This Row],[标签]]&amp;Table1[[#This Row],[mkv]]</f>
        <v>和解在后,#genre#@shall we talk,http://em.21dtv.com/songs/60004942.mkv</v>
      </c>
    </row>
    <row r="555" spans="1:9">
      <c r="A555" t="s">
        <v>187</v>
      </c>
      <c r="B555" t="s">
        <v>296</v>
      </c>
      <c r="C555" t="s">
        <v>297</v>
      </c>
      <c r="D555">
        <v>7.4</v>
      </c>
      <c r="E555">
        <v>2023</v>
      </c>
      <c r="F555">
        <v>554</v>
      </c>
      <c r="G555" t="str">
        <f>Table1[[#This Row],[电视剧]] &amp; ",#genre#"</f>
        <v>模仿犯,#genre#</v>
      </c>
      <c r="H555" s="17" t="s">
        <v>2953</v>
      </c>
      <c r="I555" t="str">
        <f>Table1[[#This Row],[标签]]&amp;Table1[[#This Row],[mkv]]</f>
        <v>模仿犯,#genre#@shall we talk,http://em.21dtv.com/songs/60004942.mkv</v>
      </c>
    </row>
    <row r="556" spans="1:9">
      <c r="A556" t="s">
        <v>187</v>
      </c>
      <c r="B556" t="s">
        <v>298</v>
      </c>
      <c r="C556" t="s">
        <v>299</v>
      </c>
      <c r="D556">
        <v>7.4</v>
      </c>
      <c r="E556">
        <v>2023</v>
      </c>
      <c r="F556">
        <v>555</v>
      </c>
      <c r="G556" t="str">
        <f>Table1[[#This Row],[电视剧]] &amp; ",#genre#"</f>
        <v>立功·东北旧事,#genre#</v>
      </c>
      <c r="H556" s="17" t="s">
        <v>2953</v>
      </c>
      <c r="I556" t="str">
        <f>Table1[[#This Row],[标签]]&amp;Table1[[#This Row],[mkv]]</f>
        <v>立功·东北旧事,#genre#@shall we talk,http://em.21dtv.com/songs/60004942.mkv</v>
      </c>
    </row>
    <row r="557" spans="1:9">
      <c r="A557" t="s">
        <v>187</v>
      </c>
      <c r="B557" t="s">
        <v>300</v>
      </c>
      <c r="C557" t="s">
        <v>301</v>
      </c>
      <c r="D557">
        <v>7.4</v>
      </c>
      <c r="E557">
        <v>2023</v>
      </c>
      <c r="F557">
        <v>556</v>
      </c>
      <c r="G557" t="str">
        <f>Table1[[#This Row],[电视剧]] &amp; ",#genre#"</f>
        <v>我回到十七岁的理由,#genre#</v>
      </c>
      <c r="H557" s="17" t="s">
        <v>2953</v>
      </c>
      <c r="I557" t="str">
        <f>Table1[[#This Row],[标签]]&amp;Table1[[#This Row],[mkv]]</f>
        <v>我回到十七岁的理由,#genre#@shall we talk,http://em.21dtv.com/songs/60004942.mkv</v>
      </c>
    </row>
    <row r="558" spans="1:9">
      <c r="A558" t="s">
        <v>187</v>
      </c>
      <c r="B558" t="s">
        <v>302</v>
      </c>
      <c r="C558" t="s">
        <v>303</v>
      </c>
      <c r="D558">
        <v>7.4</v>
      </c>
      <c r="E558">
        <v>2023</v>
      </c>
      <c r="F558">
        <v>557</v>
      </c>
      <c r="G558" t="str">
        <f>Table1[[#This Row],[电视剧]] &amp; ",#genre#"</f>
        <v>他跨越山海而来,#genre#</v>
      </c>
      <c r="H558" s="17" t="s">
        <v>2953</v>
      </c>
      <c r="I558" t="str">
        <f>Table1[[#This Row],[标签]]&amp;Table1[[#This Row],[mkv]]</f>
        <v>他跨越山海而来,#genre#@shall we talk,http://em.21dtv.com/songs/60004942.mkv</v>
      </c>
    </row>
    <row r="559" spans="1:9">
      <c r="A559" t="s">
        <v>187</v>
      </c>
      <c r="B559" t="s">
        <v>304</v>
      </c>
      <c r="C559" t="s">
        <v>305</v>
      </c>
      <c r="D559">
        <v>7.4</v>
      </c>
      <c r="E559">
        <v>2023</v>
      </c>
      <c r="F559">
        <v>558</v>
      </c>
      <c r="G559" t="str">
        <f>Table1[[#This Row],[电视剧]] &amp; ",#genre#"</f>
        <v>黏人俱乐部,#genre#</v>
      </c>
      <c r="H559" s="17" t="s">
        <v>2953</v>
      </c>
      <c r="I559" t="str">
        <f>Table1[[#This Row],[标签]]&amp;Table1[[#This Row],[mkv]]</f>
        <v>黏人俱乐部,#genre#@shall we talk,http://em.21dtv.com/songs/60004942.mkv</v>
      </c>
    </row>
    <row r="560" spans="1:9">
      <c r="A560" t="s">
        <v>187</v>
      </c>
      <c r="B560" t="s">
        <v>306</v>
      </c>
      <c r="C560" t="s">
        <v>307</v>
      </c>
      <c r="D560">
        <v>7.4</v>
      </c>
      <c r="E560">
        <v>2023</v>
      </c>
      <c r="F560">
        <v>559</v>
      </c>
      <c r="G560" t="str">
        <f>Table1[[#This Row],[电视剧]] &amp; ",#genre#"</f>
        <v>正好遇见你,#genre#</v>
      </c>
      <c r="H560" s="17" t="s">
        <v>2953</v>
      </c>
      <c r="I560" t="str">
        <f>Table1[[#This Row],[标签]]&amp;Table1[[#This Row],[mkv]]</f>
        <v>正好遇见你,#genre#@shall we talk,http://em.21dtv.com/songs/60004942.mkv</v>
      </c>
    </row>
    <row r="561" spans="1:9">
      <c r="A561" t="s">
        <v>187</v>
      </c>
      <c r="B561" t="s">
        <v>308</v>
      </c>
      <c r="C561" t="s">
        <v>309</v>
      </c>
      <c r="D561">
        <v>7.4</v>
      </c>
      <c r="E561">
        <v>2023</v>
      </c>
      <c r="F561">
        <v>560</v>
      </c>
      <c r="G561" t="str">
        <f>Table1[[#This Row],[电视剧]] &amp; ",#genre#"</f>
        <v>青春之城,#genre#</v>
      </c>
      <c r="H561" s="17" t="s">
        <v>2953</v>
      </c>
      <c r="I561" t="str">
        <f>Table1[[#This Row],[标签]]&amp;Table1[[#This Row],[mkv]]</f>
        <v>青春之城,#genre#@shall we talk,http://em.21dtv.com/songs/60004942.mkv</v>
      </c>
    </row>
    <row r="562" spans="1:9">
      <c r="A562" t="s">
        <v>187</v>
      </c>
      <c r="B562" t="s">
        <v>310</v>
      </c>
      <c r="C562" t="s">
        <v>311</v>
      </c>
      <c r="D562">
        <v>7.3</v>
      </c>
      <c r="E562">
        <v>2023</v>
      </c>
      <c r="F562">
        <v>561</v>
      </c>
      <c r="G562" t="str">
        <f>Table1[[#This Row],[电视剧]] &amp; ",#genre#"</f>
        <v>星落凝成糖,#genre#</v>
      </c>
      <c r="H562" s="17" t="s">
        <v>2953</v>
      </c>
      <c r="I562" t="str">
        <f>Table1[[#This Row],[标签]]&amp;Table1[[#This Row],[mkv]]</f>
        <v>星落凝成糖,#genre#@shall we talk,http://em.21dtv.com/songs/60004942.mkv</v>
      </c>
    </row>
    <row r="563" spans="1:9">
      <c r="A563" t="s">
        <v>187</v>
      </c>
      <c r="B563" t="s">
        <v>312</v>
      </c>
      <c r="C563" t="s">
        <v>313</v>
      </c>
      <c r="D563">
        <v>7.3</v>
      </c>
      <c r="E563">
        <v>2023</v>
      </c>
      <c r="F563">
        <v>562</v>
      </c>
      <c r="G563" t="str">
        <f>Table1[[#This Row],[电视剧]] &amp; ",#genre#"</f>
        <v>东栏雪,#genre#</v>
      </c>
      <c r="H563" s="17" t="s">
        <v>2953</v>
      </c>
      <c r="I563" t="str">
        <f>Table1[[#This Row],[标签]]&amp;Table1[[#This Row],[mkv]]</f>
        <v>东栏雪,#genre#@shall we talk,http://em.21dtv.com/songs/60004942.mkv</v>
      </c>
    </row>
    <row r="564" spans="1:9">
      <c r="A564" t="s">
        <v>187</v>
      </c>
      <c r="B564" t="s">
        <v>314</v>
      </c>
      <c r="C564" t="s">
        <v>315</v>
      </c>
      <c r="D564">
        <v>7.3</v>
      </c>
      <c r="E564">
        <v>2023</v>
      </c>
      <c r="F564">
        <v>563</v>
      </c>
      <c r="G564" t="str">
        <f>Table1[[#This Row],[电视剧]] &amp; ",#genre#"</f>
        <v>云襄传,#genre#</v>
      </c>
      <c r="H564" s="17" t="s">
        <v>2953</v>
      </c>
      <c r="I564" t="str">
        <f>Table1[[#This Row],[标签]]&amp;Table1[[#This Row],[mkv]]</f>
        <v>云襄传,#genre#@shall we talk,http://em.21dtv.com/songs/60004942.mkv</v>
      </c>
    </row>
    <row r="565" spans="1:9">
      <c r="A565" t="s">
        <v>187</v>
      </c>
      <c r="B565" t="s">
        <v>316</v>
      </c>
      <c r="C565" t="s">
        <v>317</v>
      </c>
      <c r="D565">
        <v>7.3</v>
      </c>
      <c r="E565">
        <v>2023</v>
      </c>
      <c r="F565">
        <v>564</v>
      </c>
      <c r="G565" t="str">
        <f>Table1[[#This Row],[电视剧]] &amp; ",#genre#"</f>
        <v>我要逆风去,#genre#</v>
      </c>
      <c r="H565" s="17" t="s">
        <v>2953</v>
      </c>
      <c r="I565" t="str">
        <f>Table1[[#This Row],[标签]]&amp;Table1[[#This Row],[mkv]]</f>
        <v>我要逆风去,#genre#@shall we talk,http://em.21dtv.com/songs/60004942.mkv</v>
      </c>
    </row>
    <row r="566" spans="1:9">
      <c r="A566" t="s">
        <v>187</v>
      </c>
      <c r="B566" t="s">
        <v>318</v>
      </c>
      <c r="C566" t="s">
        <v>319</v>
      </c>
      <c r="D566">
        <v>7.3</v>
      </c>
      <c r="E566">
        <v>2023</v>
      </c>
      <c r="F566">
        <v>565</v>
      </c>
      <c r="G566" t="str">
        <f>Table1[[#This Row],[电视剧]] &amp; ",#genre#"</f>
        <v>二十九,#genre#</v>
      </c>
      <c r="H566" s="17" t="s">
        <v>2953</v>
      </c>
      <c r="I566" t="str">
        <f>Table1[[#This Row],[标签]]&amp;Table1[[#This Row],[mkv]]</f>
        <v>二十九,#genre#@shall we talk,http://em.21dtv.com/songs/60004942.mkv</v>
      </c>
    </row>
    <row r="567" spans="1:9">
      <c r="A567" t="s">
        <v>187</v>
      </c>
      <c r="B567" t="s">
        <v>320</v>
      </c>
      <c r="C567" t="s">
        <v>321</v>
      </c>
      <c r="D567">
        <v>7.3</v>
      </c>
      <c r="E567">
        <v>2023</v>
      </c>
      <c r="F567">
        <v>566</v>
      </c>
      <c r="G567" t="str">
        <f>Table1[[#This Row],[电视剧]] &amp; ",#genre#"</f>
        <v>杀手废J,#genre#</v>
      </c>
      <c r="H567" s="17" t="s">
        <v>2953</v>
      </c>
      <c r="I567" t="str">
        <f>Table1[[#This Row],[标签]]&amp;Table1[[#This Row],[mkv]]</f>
        <v>杀手废J,#genre#@shall we talk,http://em.21dtv.com/songs/60004942.mkv</v>
      </c>
    </row>
    <row r="568" spans="1:9">
      <c r="A568" t="s">
        <v>187</v>
      </c>
      <c r="B568" t="s">
        <v>322</v>
      </c>
      <c r="C568" t="s">
        <v>323</v>
      </c>
      <c r="D568">
        <v>7.2</v>
      </c>
      <c r="E568">
        <v>2023</v>
      </c>
      <c r="F568">
        <v>567</v>
      </c>
      <c r="G568" t="str">
        <f>Table1[[#This Row],[电视剧]] &amp; ",#genre#"</f>
        <v>骄阳伴我,#genre#</v>
      </c>
      <c r="H568" s="17" t="s">
        <v>2953</v>
      </c>
      <c r="I568" t="str">
        <f>Table1[[#This Row],[标签]]&amp;Table1[[#This Row],[mkv]]</f>
        <v>骄阳伴我,#genre#@shall we talk,http://em.21dtv.com/songs/60004942.mkv</v>
      </c>
    </row>
    <row r="569" spans="1:9">
      <c r="A569" t="s">
        <v>187</v>
      </c>
      <c r="B569" t="s">
        <v>324</v>
      </c>
      <c r="C569" t="s">
        <v>325</v>
      </c>
      <c r="D569">
        <v>7.2</v>
      </c>
      <c r="E569">
        <v>2023</v>
      </c>
      <c r="F569">
        <v>568</v>
      </c>
      <c r="G569" t="str">
        <f>Table1[[#This Row],[电视剧]] &amp; ",#genre#"</f>
        <v>护心,#genre#</v>
      </c>
      <c r="H569" s="17" t="s">
        <v>2953</v>
      </c>
      <c r="I569" t="str">
        <f>Table1[[#This Row],[标签]]&amp;Table1[[#This Row],[mkv]]</f>
        <v>护心,#genre#@shall we talk,http://em.21dtv.com/songs/60004942.mkv</v>
      </c>
    </row>
    <row r="570" spans="1:9">
      <c r="A570" t="s">
        <v>187</v>
      </c>
      <c r="B570" t="s">
        <v>326</v>
      </c>
      <c r="C570" t="s">
        <v>327</v>
      </c>
      <c r="D570">
        <v>7.2</v>
      </c>
      <c r="E570">
        <v>2023</v>
      </c>
      <c r="F570">
        <v>569</v>
      </c>
      <c r="G570" t="str">
        <f>Table1[[#This Row],[电视剧]] &amp; ",#genre#"</f>
        <v>你给我的喜欢,#genre#</v>
      </c>
      <c r="H570" s="17" t="s">
        <v>2953</v>
      </c>
      <c r="I570" t="str">
        <f>Table1[[#This Row],[标签]]&amp;Table1[[#This Row],[mkv]]</f>
        <v>你给我的喜欢,#genre#@shall we talk,http://em.21dtv.com/songs/60004942.mkv</v>
      </c>
    </row>
    <row r="571" spans="1:9">
      <c r="A571" t="s">
        <v>187</v>
      </c>
      <c r="B571" t="s">
        <v>328</v>
      </c>
      <c r="C571" t="s">
        <v>329</v>
      </c>
      <c r="D571">
        <v>7.2</v>
      </c>
      <c r="E571">
        <v>2023</v>
      </c>
      <c r="F571">
        <v>570</v>
      </c>
      <c r="G571" t="str">
        <f>Table1[[#This Row],[电视剧]] &amp; ",#genre#"</f>
        <v>平凡之路,#genre#</v>
      </c>
      <c r="H571" s="17" t="s">
        <v>2953</v>
      </c>
      <c r="I571" t="str">
        <f>Table1[[#This Row],[标签]]&amp;Table1[[#This Row],[mkv]]</f>
        <v>平凡之路,#genre#@shall we talk,http://em.21dtv.com/songs/60004942.mkv</v>
      </c>
    </row>
    <row r="572" spans="1:9">
      <c r="A572" t="s">
        <v>187</v>
      </c>
      <c r="B572" t="s">
        <v>330</v>
      </c>
      <c r="C572" t="s">
        <v>331</v>
      </c>
      <c r="D572">
        <v>7.2</v>
      </c>
      <c r="E572">
        <v>2023</v>
      </c>
      <c r="F572">
        <v>571</v>
      </c>
      <c r="G572" t="str">
        <f>Table1[[#This Row],[电视剧]] &amp; ",#genre#"</f>
        <v>灵戏逼人,#genre#</v>
      </c>
      <c r="H572" s="17" t="s">
        <v>2953</v>
      </c>
      <c r="I572" t="str">
        <f>Table1[[#This Row],[标签]]&amp;Table1[[#This Row],[mkv]]</f>
        <v>灵戏逼人,#genre#@shall we talk,http://em.21dtv.com/songs/60004942.mkv</v>
      </c>
    </row>
    <row r="573" spans="1:9">
      <c r="A573" t="s">
        <v>187</v>
      </c>
      <c r="B573" t="s">
        <v>332</v>
      </c>
      <c r="C573" t="s">
        <v>333</v>
      </c>
      <c r="D573">
        <v>7.2</v>
      </c>
      <c r="E573">
        <v>2023</v>
      </c>
      <c r="F573">
        <v>572</v>
      </c>
      <c r="G573" t="str">
        <f>Table1[[#This Row],[电视剧]] &amp; ",#genre#"</f>
        <v>今生也是第一次,#genre#</v>
      </c>
      <c r="H573" s="17" t="s">
        <v>2953</v>
      </c>
      <c r="I573" t="str">
        <f>Table1[[#This Row],[标签]]&amp;Table1[[#This Row],[mkv]]</f>
        <v>今生也是第一次,#genre#@shall we talk,http://em.21dtv.com/songs/60004942.mkv</v>
      </c>
    </row>
    <row r="574" spans="1:9">
      <c r="A574" t="s">
        <v>187</v>
      </c>
      <c r="B574" t="s">
        <v>334</v>
      </c>
      <c r="C574" t="s">
        <v>335</v>
      </c>
      <c r="D574">
        <v>7.2</v>
      </c>
      <c r="E574">
        <v>2023</v>
      </c>
      <c r="F574">
        <v>573</v>
      </c>
      <c r="G574" t="str">
        <f>Table1[[#This Row],[电视剧]] &amp; ",#genre#"</f>
        <v>光合计划,#genre#</v>
      </c>
      <c r="H574" s="17" t="s">
        <v>2953</v>
      </c>
      <c r="I574" t="str">
        <f>Table1[[#This Row],[标签]]&amp;Table1[[#This Row],[mkv]]</f>
        <v>光合计划,#genre#@shall we talk,http://em.21dtv.com/songs/60004942.mkv</v>
      </c>
    </row>
    <row r="575" spans="1:9">
      <c r="A575" t="s">
        <v>187</v>
      </c>
      <c r="B575" t="s">
        <v>336</v>
      </c>
      <c r="C575" t="s">
        <v>337</v>
      </c>
      <c r="D575">
        <v>7.2</v>
      </c>
      <c r="E575">
        <v>2023</v>
      </c>
      <c r="F575">
        <v>574</v>
      </c>
      <c r="G575" t="str">
        <f>Table1[[#This Row],[电视剧]] &amp; ",#genre#"</f>
        <v>大诚实家,#genre#</v>
      </c>
      <c r="H575" s="17" t="s">
        <v>2953</v>
      </c>
      <c r="I575" t="str">
        <f>Table1[[#This Row],[标签]]&amp;Table1[[#This Row],[mkv]]</f>
        <v>大诚实家,#genre#@shall we talk,http://em.21dtv.com/songs/60004942.mkv</v>
      </c>
    </row>
    <row r="576" spans="1:9">
      <c r="A576" t="s">
        <v>187</v>
      </c>
      <c r="B576" t="s">
        <v>346</v>
      </c>
      <c r="C576" t="s">
        <v>347</v>
      </c>
      <c r="D576">
        <v>7.2</v>
      </c>
      <c r="E576">
        <v>2023</v>
      </c>
      <c r="F576">
        <v>575</v>
      </c>
      <c r="G576" t="str">
        <f>Table1[[#This Row],[电视剧]] &amp; ",#genre#"</f>
        <v>保护我方城主大人,#genre#</v>
      </c>
      <c r="H576" s="17" t="s">
        <v>2953</v>
      </c>
      <c r="I576" t="str">
        <f>Table1[[#This Row],[标签]]&amp;Table1[[#This Row],[mkv]]</f>
        <v>保护我方城主大人,#genre#@shall we talk,http://em.21dtv.com/songs/60004942.mkv</v>
      </c>
    </row>
    <row r="577" spans="1:9">
      <c r="A577" t="s">
        <v>187</v>
      </c>
      <c r="B577" t="s">
        <v>338</v>
      </c>
      <c r="C577" t="s">
        <v>339</v>
      </c>
      <c r="D577">
        <v>7.1</v>
      </c>
      <c r="E577">
        <v>2023</v>
      </c>
      <c r="F577">
        <v>576</v>
      </c>
      <c r="G577" t="str">
        <f>Table1[[#This Row],[电视剧]] &amp; ",#genre#"</f>
        <v>三大队,#genre#</v>
      </c>
      <c r="H577" s="17" t="s">
        <v>2953</v>
      </c>
      <c r="I577" t="str">
        <f>Table1[[#This Row],[标签]]&amp;Table1[[#This Row],[mkv]]</f>
        <v>三大队,#genre#@shall we talk,http://em.21dtv.com/songs/60004942.mkv</v>
      </c>
    </row>
    <row r="578" spans="1:9">
      <c r="A578" t="s">
        <v>187</v>
      </c>
      <c r="B578" t="s">
        <v>340</v>
      </c>
      <c r="C578" t="s">
        <v>341</v>
      </c>
      <c r="D578">
        <v>7.1</v>
      </c>
      <c r="E578">
        <v>2023</v>
      </c>
      <c r="F578">
        <v>577</v>
      </c>
      <c r="G578" t="str">
        <f>Table1[[#This Row],[电视剧]] &amp; ",#genre#"</f>
        <v>他从火光中走来,#genre#</v>
      </c>
      <c r="H578" s="17" t="s">
        <v>2953</v>
      </c>
      <c r="I578" t="str">
        <f>Table1[[#This Row],[标签]]&amp;Table1[[#This Row],[mkv]]</f>
        <v>他从火光中走来,#genre#@shall we talk,http://em.21dtv.com/songs/60004942.mkv</v>
      </c>
    </row>
    <row r="579" spans="1:9">
      <c r="A579" t="s">
        <v>187</v>
      </c>
      <c r="B579" t="s">
        <v>342</v>
      </c>
      <c r="C579" t="s">
        <v>343</v>
      </c>
      <c r="D579">
        <v>7.1</v>
      </c>
      <c r="E579">
        <v>2023</v>
      </c>
      <c r="F579">
        <v>578</v>
      </c>
      <c r="G579" t="str">
        <f>Table1[[#This Row],[电视剧]] &amp; ",#genre#"</f>
        <v>非凡医者,#genre#</v>
      </c>
      <c r="H579" s="17" t="s">
        <v>2953</v>
      </c>
      <c r="I579" t="str">
        <f>Table1[[#This Row],[标签]]&amp;Table1[[#This Row],[mkv]]</f>
        <v>非凡医者,#genre#@shall we talk,http://em.21dtv.com/songs/60004942.mkv</v>
      </c>
    </row>
    <row r="580" spans="1:9">
      <c r="A580" t="s">
        <v>187</v>
      </c>
      <c r="B580" t="s">
        <v>344</v>
      </c>
      <c r="C580" t="s">
        <v>345</v>
      </c>
      <c r="D580">
        <v>7.1</v>
      </c>
      <c r="E580">
        <v>2023</v>
      </c>
      <c r="F580">
        <v>579</v>
      </c>
      <c r="G580" t="str">
        <f>Table1[[#This Row],[电视剧]] &amp; ",#genre#"</f>
        <v>隐形战队,#genre#</v>
      </c>
      <c r="H580" s="17" t="s">
        <v>2953</v>
      </c>
      <c r="I580" t="str">
        <f>Table1[[#This Row],[标签]]&amp;Table1[[#This Row],[mkv]]</f>
        <v>隐形战队,#genre#@shall we talk,http://em.21dtv.com/songs/60004942.mkv</v>
      </c>
    </row>
    <row r="581" spans="1:9">
      <c r="A581" t="s">
        <v>187</v>
      </c>
      <c r="B581" t="s">
        <v>348</v>
      </c>
      <c r="C581" t="s">
        <v>349</v>
      </c>
      <c r="D581">
        <v>7.1</v>
      </c>
      <c r="E581">
        <v>2023</v>
      </c>
      <c r="F581">
        <v>580</v>
      </c>
      <c r="G581" t="str">
        <f>Table1[[#This Row],[电视剧]] &amp; ",#genre#"</f>
        <v>全资进组,#genre#</v>
      </c>
      <c r="H581" s="17" t="s">
        <v>2953</v>
      </c>
      <c r="I581" t="str">
        <f>Table1[[#This Row],[标签]]&amp;Table1[[#This Row],[mkv]]</f>
        <v>全资进组,#genre#@shall we talk,http://em.21dtv.com/songs/60004942.mkv</v>
      </c>
    </row>
    <row r="582" spans="1:9">
      <c r="A582" t="s">
        <v>187</v>
      </c>
      <c r="B582" t="s">
        <v>350</v>
      </c>
      <c r="C582" t="s">
        <v>351</v>
      </c>
      <c r="D582">
        <v>7.1</v>
      </c>
      <c r="E582">
        <v>2023</v>
      </c>
      <c r="F582">
        <v>581</v>
      </c>
      <c r="G582" t="str">
        <f>Table1[[#This Row],[电视剧]] &amp; ",#genre#"</f>
        <v>白色城堡,#genre#</v>
      </c>
      <c r="H582" s="17" t="s">
        <v>2953</v>
      </c>
      <c r="I582" t="str">
        <f>Table1[[#This Row],[标签]]&amp;Table1[[#This Row],[mkv]]</f>
        <v>白色城堡,#genre#@shall we talk,http://em.21dtv.com/songs/60004942.mkv</v>
      </c>
    </row>
    <row r="583" spans="1:9">
      <c r="A583" t="s">
        <v>187</v>
      </c>
      <c r="B583" t="s">
        <v>352</v>
      </c>
      <c r="C583" t="s">
        <v>353</v>
      </c>
      <c r="D583">
        <v>7.1</v>
      </c>
      <c r="E583">
        <v>2023</v>
      </c>
      <c r="F583">
        <v>582</v>
      </c>
      <c r="G583" t="str">
        <f>Table1[[#This Row],[电视剧]] &amp; ",#genre#"</f>
        <v>开创者,#genre#</v>
      </c>
      <c r="H583" s="17" t="s">
        <v>2953</v>
      </c>
      <c r="I583" t="str">
        <f>Table1[[#This Row],[标签]]&amp;Table1[[#This Row],[mkv]]</f>
        <v>开创者,#genre#@shall we talk,http://em.21dtv.com/songs/60004942.mkv</v>
      </c>
    </row>
    <row r="584" spans="1:9">
      <c r="A584" t="s">
        <v>187</v>
      </c>
      <c r="B584" t="s">
        <v>354</v>
      </c>
      <c r="C584" t="s">
        <v>355</v>
      </c>
      <c r="D584">
        <v>7</v>
      </c>
      <c r="E584">
        <v>2023</v>
      </c>
      <c r="F584">
        <v>583</v>
      </c>
      <c r="G584" t="str">
        <f>Table1[[#This Row],[电视剧]] &amp; ",#genre#"</f>
        <v>招惹,#genre#</v>
      </c>
      <c r="H584" s="17" t="s">
        <v>2953</v>
      </c>
      <c r="I584" t="str">
        <f>Table1[[#This Row],[标签]]&amp;Table1[[#This Row],[mkv]]</f>
        <v>招惹,#genre#@shall we talk,http://em.21dtv.com/songs/60004942.mkv</v>
      </c>
    </row>
    <row r="585" spans="1:9">
      <c r="A585" t="s">
        <v>187</v>
      </c>
      <c r="B585" t="s">
        <v>356</v>
      </c>
      <c r="C585" t="s">
        <v>357</v>
      </c>
      <c r="D585">
        <v>7</v>
      </c>
      <c r="E585">
        <v>2023</v>
      </c>
      <c r="F585">
        <v>584</v>
      </c>
      <c r="G585" t="str">
        <f>Table1[[#This Row],[电视剧]] &amp; ",#genre#"</f>
        <v>风月变,#genre#</v>
      </c>
      <c r="H585" s="17" t="s">
        <v>2953</v>
      </c>
      <c r="I585" t="str">
        <f>Table1[[#This Row],[标签]]&amp;Table1[[#This Row],[mkv]]</f>
        <v>风月变,#genre#@shall we talk,http://em.21dtv.com/songs/60004942.mkv</v>
      </c>
    </row>
    <row r="586" spans="1:9">
      <c r="A586" t="s">
        <v>187</v>
      </c>
      <c r="B586" t="s">
        <v>358</v>
      </c>
      <c r="C586" t="s">
        <v>359</v>
      </c>
      <c r="D586">
        <v>7</v>
      </c>
      <c r="E586">
        <v>2023</v>
      </c>
      <c r="F586">
        <v>585</v>
      </c>
      <c r="G586" t="str">
        <f>Table1[[#This Row],[电视剧]] &amp; ",#genre#"</f>
        <v>照亮你,#genre#</v>
      </c>
      <c r="H586" s="17" t="s">
        <v>2953</v>
      </c>
      <c r="I586" t="str">
        <f>Table1[[#This Row],[标签]]&amp;Table1[[#This Row],[mkv]]</f>
        <v>照亮你,#genre#@shall we talk,http://em.21dtv.com/songs/60004942.mkv</v>
      </c>
    </row>
    <row r="587" spans="1:9">
      <c r="A587" t="s">
        <v>187</v>
      </c>
      <c r="B587" t="s">
        <v>360</v>
      </c>
      <c r="C587" t="s">
        <v>361</v>
      </c>
      <c r="D587">
        <v>7</v>
      </c>
      <c r="E587">
        <v>2023</v>
      </c>
      <c r="F587">
        <v>586</v>
      </c>
      <c r="G587" t="str">
        <f>Table1[[#This Row],[电视剧]] &amp; ",#genre#"</f>
        <v>夏日奇妙书,#genre#</v>
      </c>
      <c r="H587" s="17" t="s">
        <v>2953</v>
      </c>
      <c r="I587" t="str">
        <f>Table1[[#This Row],[标签]]&amp;Table1[[#This Row],[mkv]]</f>
        <v>夏日奇妙书,#genre#@shall we talk,http://em.21dtv.com/songs/60004942.mkv</v>
      </c>
    </row>
    <row r="588" spans="1:9">
      <c r="A588" t="s">
        <v>187</v>
      </c>
      <c r="B588" t="s">
        <v>362</v>
      </c>
      <c r="C588" t="s">
        <v>363</v>
      </c>
      <c r="D588">
        <v>7</v>
      </c>
      <c r="E588">
        <v>2023</v>
      </c>
      <c r="F588">
        <v>587</v>
      </c>
      <c r="G588" t="str">
        <f>Table1[[#This Row],[电视剧]] &amp; ",#genre#"</f>
        <v>25小时恋爱,#genre#</v>
      </c>
      <c r="H588" s="17" t="s">
        <v>2953</v>
      </c>
      <c r="I588" t="str">
        <f>Table1[[#This Row],[标签]]&amp;Table1[[#This Row],[mkv]]</f>
        <v>25小时恋爱,#genre#@shall we talk,http://em.21dtv.com/songs/60004942.mkv</v>
      </c>
    </row>
    <row r="589" spans="1:9">
      <c r="A589" t="s">
        <v>187</v>
      </c>
      <c r="B589" t="s">
        <v>364</v>
      </c>
      <c r="C589" t="s">
        <v>365</v>
      </c>
      <c r="D589">
        <v>7</v>
      </c>
      <c r="E589">
        <v>2023</v>
      </c>
      <c r="F589">
        <v>588</v>
      </c>
      <c r="G589" t="str">
        <f>Table1[[#This Row],[电视剧]] &amp; ",#genre#"</f>
        <v>你好，我的大夫,#genre#</v>
      </c>
      <c r="H589" s="17" t="s">
        <v>2953</v>
      </c>
      <c r="I589" t="str">
        <f>Table1[[#This Row],[标签]]&amp;Table1[[#This Row],[mkv]]</f>
        <v>你好，我的大夫,#genre#@shall we talk,http://em.21dtv.com/songs/60004942.mkv</v>
      </c>
    </row>
    <row r="590" spans="1:9">
      <c r="A590" t="s">
        <v>187</v>
      </c>
      <c r="B590" t="s">
        <v>366</v>
      </c>
      <c r="C590" t="s">
        <v>367</v>
      </c>
      <c r="D590">
        <v>7</v>
      </c>
      <c r="E590">
        <v>2023</v>
      </c>
      <c r="F590">
        <v>589</v>
      </c>
      <c r="G590" t="str">
        <f>Table1[[#This Row],[电视剧]] &amp; ",#genre#"</f>
        <v>女儿大人加个赖,#genre#</v>
      </c>
      <c r="H590" s="17" t="s">
        <v>2953</v>
      </c>
      <c r="I590" t="str">
        <f>Table1[[#This Row],[标签]]&amp;Table1[[#This Row],[mkv]]</f>
        <v>女儿大人加个赖,#genre#@shall we talk,http://em.21dtv.com/songs/60004942.mkv</v>
      </c>
    </row>
    <row r="591" spans="1:9">
      <c r="A591" t="s">
        <v>187</v>
      </c>
      <c r="B591" t="s">
        <v>368</v>
      </c>
      <c r="C591" t="s">
        <v>369</v>
      </c>
      <c r="D591">
        <v>6.9</v>
      </c>
      <c r="E591">
        <v>2023</v>
      </c>
      <c r="F591">
        <v>590</v>
      </c>
      <c r="G591" t="str">
        <f>Table1[[#This Row],[电视剧]] &amp; ",#genre#"</f>
        <v>人生之路,#genre#</v>
      </c>
      <c r="H591" s="17" t="s">
        <v>2953</v>
      </c>
      <c r="I591" t="str">
        <f>Table1[[#This Row],[标签]]&amp;Table1[[#This Row],[mkv]]</f>
        <v>人生之路,#genre#@shall we talk,http://em.21dtv.com/songs/60004942.mkv</v>
      </c>
    </row>
    <row r="592" spans="1:9">
      <c r="A592" t="s">
        <v>187</v>
      </c>
      <c r="B592" t="s">
        <v>370</v>
      </c>
      <c r="C592" t="s">
        <v>371</v>
      </c>
      <c r="D592">
        <v>6.9</v>
      </c>
      <c r="E592">
        <v>2023</v>
      </c>
      <c r="F592">
        <v>591</v>
      </c>
      <c r="G592" t="str">
        <f>Table1[[#This Row],[电视剧]] &amp; ",#genre#"</f>
        <v>灼灼风流,#genre#</v>
      </c>
      <c r="H592" s="17" t="s">
        <v>2953</v>
      </c>
      <c r="I592" t="str">
        <f>Table1[[#This Row],[标签]]&amp;Table1[[#This Row],[mkv]]</f>
        <v>灼灼风流,#genre#@shall we talk,http://em.21dtv.com/songs/60004942.mkv</v>
      </c>
    </row>
    <row r="593" spans="1:9">
      <c r="A593" t="s">
        <v>187</v>
      </c>
      <c r="B593" t="s">
        <v>372</v>
      </c>
      <c r="C593" t="s">
        <v>373</v>
      </c>
      <c r="D593">
        <v>6.9</v>
      </c>
      <c r="E593">
        <v>2023</v>
      </c>
      <c r="F593">
        <v>592</v>
      </c>
      <c r="G593" t="str">
        <f>Table1[[#This Row],[电视剧]] &amp; ",#genre#"</f>
        <v>九霄寒夜暖,#genre#</v>
      </c>
      <c r="H593" s="17" t="s">
        <v>2953</v>
      </c>
      <c r="I593" t="str">
        <f>Table1[[#This Row],[标签]]&amp;Table1[[#This Row],[mkv]]</f>
        <v>九霄寒夜暖,#genre#@shall we talk,http://em.21dtv.com/songs/60004942.mkv</v>
      </c>
    </row>
    <row r="594" spans="1:9">
      <c r="A594" t="s">
        <v>187</v>
      </c>
      <c r="B594" t="s">
        <v>374</v>
      </c>
      <c r="C594" t="s">
        <v>375</v>
      </c>
      <c r="D594">
        <v>6.9</v>
      </c>
      <c r="E594">
        <v>2023</v>
      </c>
      <c r="F594">
        <v>593</v>
      </c>
      <c r="G594" t="str">
        <f>Table1[[#This Row],[电视剧]] &amp; ",#genre#"</f>
        <v>哎呀，皇后娘娘来打工,#genre#</v>
      </c>
      <c r="H594" s="17" t="s">
        <v>2953</v>
      </c>
      <c r="I594" t="str">
        <f>Table1[[#This Row],[标签]]&amp;Table1[[#This Row],[mkv]]</f>
        <v>哎呀，皇后娘娘来打工,#genre#@shall we talk,http://em.21dtv.com/songs/60004942.mkv</v>
      </c>
    </row>
    <row r="595" spans="1:9">
      <c r="A595" t="s">
        <v>187</v>
      </c>
      <c r="B595" t="s">
        <v>376</v>
      </c>
      <c r="C595" t="s">
        <v>377</v>
      </c>
      <c r="D595">
        <v>6.9</v>
      </c>
      <c r="E595">
        <v>2023</v>
      </c>
      <c r="F595">
        <v>594</v>
      </c>
      <c r="G595" t="str">
        <f>Table1[[#This Row],[电视剧]] &amp; ",#genre#"</f>
        <v>夏花,#genre#</v>
      </c>
      <c r="H595" s="17" t="s">
        <v>2953</v>
      </c>
      <c r="I595" t="str">
        <f>Table1[[#This Row],[标签]]&amp;Table1[[#This Row],[mkv]]</f>
        <v>夏花,#genre#@shall we talk,http://em.21dtv.com/songs/60004942.mkv</v>
      </c>
    </row>
    <row r="596" spans="1:9">
      <c r="A596" t="s">
        <v>187</v>
      </c>
      <c r="B596" t="s">
        <v>378</v>
      </c>
      <c r="C596" t="s">
        <v>379</v>
      </c>
      <c r="D596">
        <v>6.9</v>
      </c>
      <c r="E596">
        <v>2023</v>
      </c>
      <c r="F596">
        <v>595</v>
      </c>
      <c r="G596" t="str">
        <f>Table1[[#This Row],[电视剧]] &amp; ",#genre#"</f>
        <v>法言人,#genre#</v>
      </c>
      <c r="H596" s="17" t="s">
        <v>2953</v>
      </c>
      <c r="I596" t="str">
        <f>Table1[[#This Row],[标签]]&amp;Table1[[#This Row],[mkv]]</f>
        <v>法言人,#genre#@shall we talk,http://em.21dtv.com/songs/60004942.mkv</v>
      </c>
    </row>
    <row r="597" spans="1:9">
      <c r="A597" t="s">
        <v>187</v>
      </c>
      <c r="B597" t="s">
        <v>396</v>
      </c>
      <c r="C597" t="s">
        <v>397</v>
      </c>
      <c r="D597">
        <v>6.9</v>
      </c>
      <c r="E597">
        <v>2023</v>
      </c>
      <c r="F597">
        <v>596</v>
      </c>
      <c r="G597" t="str">
        <f>Table1[[#This Row],[电视剧]] &amp; ",#genre#"</f>
        <v>许你万家灯火,#genre#</v>
      </c>
      <c r="H597" s="17" t="s">
        <v>2953</v>
      </c>
      <c r="I597" t="str">
        <f>Table1[[#This Row],[标签]]&amp;Table1[[#This Row],[mkv]]</f>
        <v>许你万家灯火,#genre#@shall we talk,http://em.21dtv.com/songs/60004942.mkv</v>
      </c>
    </row>
    <row r="598" spans="1:9">
      <c r="A598" t="s">
        <v>187</v>
      </c>
      <c r="B598" t="s">
        <v>380</v>
      </c>
      <c r="C598" t="s">
        <v>381</v>
      </c>
      <c r="D598">
        <v>6.8</v>
      </c>
      <c r="E598">
        <v>2023</v>
      </c>
      <c r="F598">
        <v>597</v>
      </c>
      <c r="G598" t="str">
        <f>Table1[[#This Row],[电视剧]] &amp; ",#genre#"</f>
        <v>宁安如梦,#genre#</v>
      </c>
      <c r="H598" s="17" t="s">
        <v>2953</v>
      </c>
      <c r="I598" t="str">
        <f>Table1[[#This Row],[标签]]&amp;Table1[[#This Row],[mkv]]</f>
        <v>宁安如梦,#genre#@shall we talk,http://em.21dtv.com/songs/60004942.mkv</v>
      </c>
    </row>
    <row r="599" spans="1:9">
      <c r="A599" t="s">
        <v>187</v>
      </c>
      <c r="B599" t="s">
        <v>382</v>
      </c>
      <c r="C599" t="s">
        <v>383</v>
      </c>
      <c r="D599">
        <v>6.8</v>
      </c>
      <c r="E599">
        <v>2023</v>
      </c>
      <c r="F599">
        <v>598</v>
      </c>
      <c r="G599" t="str">
        <f>Table1[[#This Row],[电视剧]] &amp; ",#genre#"</f>
        <v>鸣龙少年,#genre#</v>
      </c>
      <c r="H599" s="17" t="s">
        <v>2953</v>
      </c>
      <c r="I599" t="str">
        <f>Table1[[#This Row],[标签]]&amp;Table1[[#This Row],[mkv]]</f>
        <v>鸣龙少年,#genre#@shall we talk,http://em.21dtv.com/songs/60004942.mkv</v>
      </c>
    </row>
    <row r="600" spans="1:9">
      <c r="A600" t="s">
        <v>187</v>
      </c>
      <c r="B600" t="s">
        <v>384</v>
      </c>
      <c r="C600" t="s">
        <v>385</v>
      </c>
      <c r="D600">
        <v>6.8</v>
      </c>
      <c r="E600">
        <v>2023</v>
      </c>
      <c r="F600">
        <v>599</v>
      </c>
      <c r="G600" t="str">
        <f>Table1[[#This Row],[电视剧]] &amp; ",#genre#"</f>
        <v>西出玉门,#genre#</v>
      </c>
      <c r="H600" s="17" t="s">
        <v>2953</v>
      </c>
      <c r="I600" t="str">
        <f>Table1[[#This Row],[标签]]&amp;Table1[[#This Row],[mkv]]</f>
        <v>西出玉门,#genre#@shall we talk,http://em.21dtv.com/songs/60004942.mkv</v>
      </c>
    </row>
    <row r="601" spans="1:9">
      <c r="A601" t="s">
        <v>187</v>
      </c>
      <c r="B601" t="s">
        <v>386</v>
      </c>
      <c r="C601" t="s">
        <v>387</v>
      </c>
      <c r="D601">
        <v>6.8</v>
      </c>
      <c r="E601">
        <v>2023</v>
      </c>
      <c r="F601">
        <v>600</v>
      </c>
      <c r="G601" t="str">
        <f>Table1[[#This Row],[电视剧]] &amp; ",#genre#"</f>
        <v>乐游原,#genre#</v>
      </c>
      <c r="H601" s="17" t="s">
        <v>2953</v>
      </c>
      <c r="I601" t="str">
        <f>Table1[[#This Row],[标签]]&amp;Table1[[#This Row],[mkv]]</f>
        <v>乐游原,#genre#@shall we talk,http://em.21dtv.com/songs/60004942.mkv</v>
      </c>
    </row>
    <row r="602" spans="1:9">
      <c r="A602" t="s">
        <v>187</v>
      </c>
      <c r="B602" t="s">
        <v>388</v>
      </c>
      <c r="C602" t="s">
        <v>389</v>
      </c>
      <c r="D602">
        <v>6.8</v>
      </c>
      <c r="E602">
        <v>2023</v>
      </c>
      <c r="F602">
        <v>601</v>
      </c>
      <c r="G602" t="str">
        <f>Table1[[#This Row],[电视剧]] &amp; ",#genre#"</f>
        <v>闪婚后傅先生马甲藏不住了,#genre#</v>
      </c>
      <c r="H602" s="17" t="s">
        <v>2953</v>
      </c>
      <c r="I602" t="str">
        <f>Table1[[#This Row],[标签]]&amp;Table1[[#This Row],[mkv]]</f>
        <v>闪婚后傅先生马甲藏不住了,#genre#@shall we talk,http://em.21dtv.com/songs/60004942.mkv</v>
      </c>
    </row>
    <row r="603" spans="1:9">
      <c r="A603" t="s">
        <v>187</v>
      </c>
      <c r="B603" t="s">
        <v>390</v>
      </c>
      <c r="C603" t="s">
        <v>391</v>
      </c>
      <c r="D603">
        <v>6.8</v>
      </c>
      <c r="E603">
        <v>2023</v>
      </c>
      <c r="F603">
        <v>602</v>
      </c>
      <c r="G603" t="str">
        <f>Table1[[#This Row],[电视剧]] &amp; ",#genre#"</f>
        <v>独家童话,#genre#</v>
      </c>
      <c r="H603" s="17" t="s">
        <v>2953</v>
      </c>
      <c r="I603" t="str">
        <f>Table1[[#This Row],[标签]]&amp;Table1[[#This Row],[mkv]]</f>
        <v>独家童话,#genre#@shall we talk,http://em.21dtv.com/songs/60004942.mkv</v>
      </c>
    </row>
    <row r="604" spans="1:9">
      <c r="A604" t="s">
        <v>187</v>
      </c>
      <c r="B604" t="s">
        <v>392</v>
      </c>
      <c r="C604" t="s">
        <v>393</v>
      </c>
      <c r="D604">
        <v>6.8</v>
      </c>
      <c r="E604">
        <v>2023</v>
      </c>
      <c r="F604">
        <v>603</v>
      </c>
      <c r="G604" t="str">
        <f>Table1[[#This Row],[电视剧]] &amp; ",#genre#"</f>
        <v>山河之影,#genre#</v>
      </c>
      <c r="H604" s="17" t="s">
        <v>2953</v>
      </c>
      <c r="I604" t="str">
        <f>Table1[[#This Row],[标签]]&amp;Table1[[#This Row],[mkv]]</f>
        <v>山河之影,#genre#@shall we talk,http://em.21dtv.com/songs/60004942.mkv</v>
      </c>
    </row>
    <row r="605" spans="1:9">
      <c r="A605" t="s">
        <v>187</v>
      </c>
      <c r="B605" t="s">
        <v>394</v>
      </c>
      <c r="C605" t="s">
        <v>395</v>
      </c>
      <c r="D605">
        <v>6.8</v>
      </c>
      <c r="E605">
        <v>2023</v>
      </c>
      <c r="F605">
        <v>604</v>
      </c>
      <c r="G605" t="str">
        <f>Table1[[#This Row],[电视剧]] &amp; ",#genre#"</f>
        <v>极速悖论,#genre#</v>
      </c>
      <c r="H605" s="17" t="s">
        <v>2953</v>
      </c>
      <c r="I605" t="str">
        <f>Table1[[#This Row],[标签]]&amp;Table1[[#This Row],[mkv]]</f>
        <v>极速悖论,#genre#@shall we talk,http://em.21dtv.com/songs/60004942.mkv</v>
      </c>
    </row>
    <row r="606" spans="1:9">
      <c r="A606" t="s">
        <v>187</v>
      </c>
      <c r="B606" t="s">
        <v>398</v>
      </c>
      <c r="C606" t="s">
        <v>399</v>
      </c>
      <c r="D606">
        <v>6.7</v>
      </c>
      <c r="E606">
        <v>2023</v>
      </c>
      <c r="F606">
        <v>605</v>
      </c>
      <c r="G606" t="str">
        <f>Table1[[#This Row],[电视剧]] &amp; ",#genre#"</f>
        <v>脱轨,#genre#</v>
      </c>
      <c r="H606" s="17" t="s">
        <v>2953</v>
      </c>
      <c r="I606" t="str">
        <f>Table1[[#This Row],[标签]]&amp;Table1[[#This Row],[mkv]]</f>
        <v>脱轨,#genre#@shall we talk,http://em.21dtv.com/songs/60004942.mkv</v>
      </c>
    </row>
    <row r="607" spans="1:9">
      <c r="A607" t="s">
        <v>187</v>
      </c>
      <c r="B607" t="s">
        <v>400</v>
      </c>
      <c r="C607" t="s">
        <v>401</v>
      </c>
      <c r="D607">
        <v>6.7</v>
      </c>
      <c r="E607">
        <v>2023</v>
      </c>
      <c r="F607">
        <v>606</v>
      </c>
      <c r="G607" t="str">
        <f>Table1[[#This Row],[电视剧]] &amp; ",#genre#"</f>
        <v>偷偷藏不住,#genre#</v>
      </c>
      <c r="H607" s="17" t="s">
        <v>2953</v>
      </c>
      <c r="I607" t="str">
        <f>Table1[[#This Row],[标签]]&amp;Table1[[#This Row],[mkv]]</f>
        <v>偷偷藏不住,#genre#@shall we talk,http://em.21dtv.com/songs/60004942.mkv</v>
      </c>
    </row>
    <row r="608" spans="1:9">
      <c r="A608" t="s">
        <v>187</v>
      </c>
      <c r="B608" t="s">
        <v>402</v>
      </c>
      <c r="C608" t="s">
        <v>403</v>
      </c>
      <c r="D608">
        <v>6.7</v>
      </c>
      <c r="E608">
        <v>2023</v>
      </c>
      <c r="F608">
        <v>607</v>
      </c>
      <c r="G608" t="str">
        <f>Table1[[#This Row],[电视剧]] &amp; ",#genre#"</f>
        <v>很想很想你,#genre#</v>
      </c>
      <c r="H608" s="17" t="s">
        <v>2953</v>
      </c>
      <c r="I608" t="str">
        <f>Table1[[#This Row],[标签]]&amp;Table1[[#This Row],[mkv]]</f>
        <v>很想很想你,#genre#@shall we talk,http://em.21dtv.com/songs/60004942.mkv</v>
      </c>
    </row>
    <row r="609" spans="1:9">
      <c r="A609" t="s">
        <v>187</v>
      </c>
      <c r="B609" t="s">
        <v>404</v>
      </c>
      <c r="C609" t="s">
        <v>405</v>
      </c>
      <c r="D609">
        <v>6.7</v>
      </c>
      <c r="E609">
        <v>2023</v>
      </c>
      <c r="F609">
        <v>608</v>
      </c>
      <c r="G609" t="str">
        <f>Table1[[#This Row],[电视剧]] &amp; ",#genre#"</f>
        <v>此时此刻,#genre#</v>
      </c>
      <c r="H609" s="17" t="s">
        <v>2953</v>
      </c>
      <c r="I609" t="str">
        <f>Table1[[#This Row],[标签]]&amp;Table1[[#This Row],[mkv]]</f>
        <v>此时此刻,#genre#@shall we talk,http://em.21dtv.com/songs/60004942.mkv</v>
      </c>
    </row>
    <row r="610" spans="1:9">
      <c r="A610" t="s">
        <v>187</v>
      </c>
      <c r="B610" t="s">
        <v>406</v>
      </c>
      <c r="C610" t="s">
        <v>407</v>
      </c>
      <c r="D610">
        <v>6.7</v>
      </c>
      <c r="E610">
        <v>2023</v>
      </c>
      <c r="F610">
        <v>609</v>
      </c>
      <c r="G610" t="str">
        <f>Table1[[#This Row],[电视剧]] &amp; ",#genre#"</f>
        <v>消失的痕迹,#genre#</v>
      </c>
      <c r="H610" s="17" t="s">
        <v>2953</v>
      </c>
      <c r="I610" t="str">
        <f>Table1[[#This Row],[标签]]&amp;Table1[[#This Row],[mkv]]</f>
        <v>消失的痕迹,#genre#@shall we talk,http://em.21dtv.com/songs/60004942.mkv</v>
      </c>
    </row>
    <row r="611" spans="1:9">
      <c r="A611" t="s">
        <v>187</v>
      </c>
      <c r="B611" t="s">
        <v>408</v>
      </c>
      <c r="C611" t="s">
        <v>409</v>
      </c>
      <c r="D611">
        <v>6.7</v>
      </c>
      <c r="E611">
        <v>2023</v>
      </c>
      <c r="F611">
        <v>610</v>
      </c>
      <c r="G611" t="str">
        <f>Table1[[#This Row],[电视剧]] &amp; ",#genre#"</f>
        <v>当家小娘子,#genre#</v>
      </c>
      <c r="H611" s="17" t="s">
        <v>2953</v>
      </c>
      <c r="I611" t="str">
        <f>Table1[[#This Row],[标签]]&amp;Table1[[#This Row],[mkv]]</f>
        <v>当家小娘子,#genre#@shall we talk,http://em.21dtv.com/songs/60004942.mkv</v>
      </c>
    </row>
    <row r="612" spans="1:9">
      <c r="A612" t="s">
        <v>187</v>
      </c>
      <c r="B612" t="s">
        <v>410</v>
      </c>
      <c r="C612" t="s">
        <v>411</v>
      </c>
      <c r="D612">
        <v>6.7</v>
      </c>
      <c r="E612">
        <v>2023</v>
      </c>
      <c r="F612">
        <v>611</v>
      </c>
      <c r="G612" t="str">
        <f>Table1[[#This Row],[电视剧]] &amp; ",#genre#"</f>
        <v>明日生存指南,#genre#</v>
      </c>
      <c r="H612" s="17" t="s">
        <v>2953</v>
      </c>
      <c r="I612" t="str">
        <f>Table1[[#This Row],[标签]]&amp;Table1[[#This Row],[mkv]]</f>
        <v>明日生存指南,#genre#@shall we talk,http://em.21dtv.com/songs/60004942.mkv</v>
      </c>
    </row>
    <row r="613" spans="1:9">
      <c r="A613" t="s">
        <v>187</v>
      </c>
      <c r="B613" t="s">
        <v>412</v>
      </c>
      <c r="C613" t="s">
        <v>413</v>
      </c>
      <c r="D613">
        <v>6.7</v>
      </c>
      <c r="E613">
        <v>2023</v>
      </c>
      <c r="F613">
        <v>612</v>
      </c>
      <c r="G613" t="str">
        <f>Table1[[#This Row],[电视剧]] &amp; ",#genre#"</f>
        <v>斗破苍穹之少年归来,#genre#</v>
      </c>
      <c r="H613" s="17" t="s">
        <v>2953</v>
      </c>
      <c r="I613" t="str">
        <f>Table1[[#This Row],[标签]]&amp;Table1[[#This Row],[mkv]]</f>
        <v>斗破苍穹之少年归来,#genre#@shall we talk,http://em.21dtv.com/songs/60004942.mkv</v>
      </c>
    </row>
    <row r="614" spans="1:9">
      <c r="A614" t="s">
        <v>187</v>
      </c>
      <c r="B614" t="s">
        <v>414</v>
      </c>
      <c r="C614" t="s">
        <v>415</v>
      </c>
      <c r="D614">
        <v>6.7</v>
      </c>
      <c r="E614">
        <v>2023</v>
      </c>
      <c r="F614">
        <v>613</v>
      </c>
      <c r="G614" t="str">
        <f>Table1[[#This Row],[电视剧]] &amp; ",#genre#"</f>
        <v>前夜,#genre#</v>
      </c>
      <c r="H614" s="17" t="s">
        <v>2953</v>
      </c>
      <c r="I614" t="str">
        <f>Table1[[#This Row],[标签]]&amp;Table1[[#This Row],[mkv]]</f>
        <v>前夜,#genre#@shall we talk,http://em.21dtv.com/songs/60004942.mkv</v>
      </c>
    </row>
    <row r="615" spans="1:9">
      <c r="A615" t="s">
        <v>187</v>
      </c>
      <c r="B615" t="s">
        <v>416</v>
      </c>
      <c r="C615" t="s">
        <v>417</v>
      </c>
      <c r="D615">
        <v>6.7</v>
      </c>
      <c r="E615">
        <v>2023</v>
      </c>
      <c r="F615">
        <v>614</v>
      </c>
      <c r="G615" t="str">
        <f>Table1[[#This Row],[电视剧]] &amp; ",#genre#"</f>
        <v>丁宝桢,#genre#</v>
      </c>
      <c r="H615" s="17" t="s">
        <v>2953</v>
      </c>
      <c r="I615" t="str">
        <f>Table1[[#This Row],[标签]]&amp;Table1[[#This Row],[mkv]]</f>
        <v>丁宝桢,#genre#@shall we talk,http://em.21dtv.com/songs/60004942.mkv</v>
      </c>
    </row>
    <row r="616" spans="1:9">
      <c r="A616" t="s">
        <v>187</v>
      </c>
      <c r="B616" t="s">
        <v>418</v>
      </c>
      <c r="C616" t="s">
        <v>419</v>
      </c>
      <c r="D616">
        <v>6.7</v>
      </c>
      <c r="E616">
        <v>2023</v>
      </c>
      <c r="F616">
        <v>615</v>
      </c>
      <c r="G616" t="str">
        <f>Table1[[#This Row],[电视剧]] &amp; ",#genre#"</f>
        <v>我的刺猬女孩之念念不忘,#genre#</v>
      </c>
      <c r="H616" s="17" t="s">
        <v>2953</v>
      </c>
      <c r="I616" t="str">
        <f>Table1[[#This Row],[标签]]&amp;Table1[[#This Row],[mkv]]</f>
        <v>我的刺猬女孩之念念不忘,#genre#@shall we talk,http://em.21dtv.com/songs/60004942.mkv</v>
      </c>
    </row>
    <row r="617" spans="1:9">
      <c r="A617" t="s">
        <v>187</v>
      </c>
      <c r="B617" t="s">
        <v>420</v>
      </c>
      <c r="C617" t="s">
        <v>421</v>
      </c>
      <c r="D617">
        <v>6.7</v>
      </c>
      <c r="E617">
        <v>2023</v>
      </c>
      <c r="F617">
        <v>616</v>
      </c>
      <c r="G617" t="str">
        <f>Table1[[#This Row],[电视剧]] &amp; ",#genre#"</f>
        <v>那年盛夏 我们绽放如花,#genre#</v>
      </c>
      <c r="H617" s="17" t="s">
        <v>2953</v>
      </c>
      <c r="I617" t="str">
        <f>Table1[[#This Row],[标签]]&amp;Table1[[#This Row],[mkv]]</f>
        <v>那年盛夏 我们绽放如花,#genre#@shall we talk,http://em.21dtv.com/songs/60004942.mkv</v>
      </c>
    </row>
    <row r="618" spans="1:9">
      <c r="A618" t="s">
        <v>187</v>
      </c>
      <c r="B618" t="s">
        <v>422</v>
      </c>
      <c r="C618" t="s">
        <v>423</v>
      </c>
      <c r="D618">
        <v>6.6</v>
      </c>
      <c r="E618">
        <v>2023</v>
      </c>
      <c r="F618">
        <v>617</v>
      </c>
      <c r="G618" t="str">
        <f>Table1[[#This Row],[电视剧]] &amp; ",#genre#"</f>
        <v>卿卿三思,#genre#</v>
      </c>
      <c r="H618" s="17" t="s">
        <v>2953</v>
      </c>
      <c r="I618" t="str">
        <f>Table1[[#This Row],[标签]]&amp;Table1[[#This Row],[mkv]]</f>
        <v>卿卿三思,#genre#@shall we talk,http://em.21dtv.com/songs/60004942.mkv</v>
      </c>
    </row>
    <row r="619" spans="1:9">
      <c r="A619" t="s">
        <v>187</v>
      </c>
      <c r="B619" t="s">
        <v>424</v>
      </c>
      <c r="C619" t="s">
        <v>425</v>
      </c>
      <c r="D619">
        <v>6.6</v>
      </c>
      <c r="E619">
        <v>2023</v>
      </c>
      <c r="F619">
        <v>618</v>
      </c>
      <c r="G619" t="str">
        <f>Table1[[#This Row],[电视剧]] &amp; ",#genre#"</f>
        <v>田耕纪,#genre#</v>
      </c>
      <c r="H619" s="17" t="s">
        <v>2953</v>
      </c>
      <c r="I619" t="str">
        <f>Table1[[#This Row],[标签]]&amp;Table1[[#This Row],[mkv]]</f>
        <v>田耕纪,#genre#@shall we talk,http://em.21dtv.com/songs/60004942.mkv</v>
      </c>
    </row>
    <row r="620" spans="1:9">
      <c r="A620" t="s">
        <v>187</v>
      </c>
      <c r="B620" t="s">
        <v>426</v>
      </c>
      <c r="C620" t="s">
        <v>427</v>
      </c>
      <c r="D620">
        <v>6.6</v>
      </c>
      <c r="E620">
        <v>2023</v>
      </c>
      <c r="F620">
        <v>619</v>
      </c>
      <c r="G620" t="str">
        <f>Table1[[#This Row],[电视剧]] &amp; ",#genre#"</f>
        <v>无所畏惧 第一季,#genre#</v>
      </c>
      <c r="H620" s="17" t="s">
        <v>2953</v>
      </c>
      <c r="I620" t="str">
        <f>Table1[[#This Row],[标签]]&amp;Table1[[#This Row],[mkv]]</f>
        <v>无所畏惧 第一季,#genre#@shall we talk,http://em.21dtv.com/songs/60004942.mkv</v>
      </c>
    </row>
    <row r="621" spans="1:9">
      <c r="A621" t="s">
        <v>187</v>
      </c>
      <c r="B621" t="s">
        <v>428</v>
      </c>
      <c r="C621" t="s">
        <v>429</v>
      </c>
      <c r="D621">
        <v>6.6</v>
      </c>
      <c r="E621">
        <v>2023</v>
      </c>
      <c r="F621">
        <v>620</v>
      </c>
      <c r="G621" t="str">
        <f>Table1[[#This Row],[电视剧]] &amp; ",#genre#"</f>
        <v>公诉,#genre#</v>
      </c>
      <c r="H621" s="17" t="s">
        <v>2953</v>
      </c>
      <c r="I621" t="str">
        <f>Table1[[#This Row],[标签]]&amp;Table1[[#This Row],[mkv]]</f>
        <v>公诉,#genre#@shall we talk,http://em.21dtv.com/songs/60004942.mkv</v>
      </c>
    </row>
    <row r="622" spans="1:9">
      <c r="A622" t="s">
        <v>187</v>
      </c>
      <c r="B622" t="s">
        <v>430</v>
      </c>
      <c r="C622" t="s">
        <v>431</v>
      </c>
      <c r="D622">
        <v>6.6</v>
      </c>
      <c r="E622">
        <v>2023</v>
      </c>
      <c r="F622">
        <v>621</v>
      </c>
      <c r="G622" t="str">
        <f>Table1[[#This Row],[电视剧]] &amp; ",#genre#"</f>
        <v>三分野,#genre#</v>
      </c>
      <c r="H622" s="17" t="s">
        <v>2953</v>
      </c>
      <c r="I622" t="str">
        <f>Table1[[#This Row],[标签]]&amp;Table1[[#This Row],[mkv]]</f>
        <v>三分野,#genre#@shall we talk,http://em.21dtv.com/songs/60004942.mkv</v>
      </c>
    </row>
    <row r="623" spans="1:9">
      <c r="A623" t="s">
        <v>187</v>
      </c>
      <c r="B623" t="s">
        <v>432</v>
      </c>
      <c r="C623" t="s">
        <v>433</v>
      </c>
      <c r="D623">
        <v>6.6</v>
      </c>
      <c r="E623">
        <v>2023</v>
      </c>
      <c r="F623">
        <v>622</v>
      </c>
      <c r="G623" t="str">
        <f>Table1[[#This Row],[电视剧]] &amp; ",#genre#"</f>
        <v>哥哥你别跑,#genre#</v>
      </c>
      <c r="H623" s="17" t="s">
        <v>2953</v>
      </c>
      <c r="I623" t="str">
        <f>Table1[[#This Row],[标签]]&amp;Table1[[#This Row],[mkv]]</f>
        <v>哥哥你别跑,#genre#@shall we talk,http://em.21dtv.com/songs/60004942.mkv</v>
      </c>
    </row>
    <row r="624" spans="1:9">
      <c r="A624" t="s">
        <v>187</v>
      </c>
      <c r="B624" t="s">
        <v>434</v>
      </c>
      <c r="C624" t="s">
        <v>435</v>
      </c>
      <c r="D624">
        <v>6.6</v>
      </c>
      <c r="E624">
        <v>2023</v>
      </c>
      <c r="F624">
        <v>623</v>
      </c>
      <c r="G624" t="str">
        <f>Table1[[#This Row],[电视剧]] &amp; ",#genre#"</f>
        <v>台湾犯罪故事,#genre#</v>
      </c>
      <c r="H624" s="17" t="s">
        <v>2953</v>
      </c>
      <c r="I624" t="str">
        <f>Table1[[#This Row],[标签]]&amp;Table1[[#This Row],[mkv]]</f>
        <v>台湾犯罪故事,#genre#@shall we talk,http://em.21dtv.com/songs/60004942.mkv</v>
      </c>
    </row>
    <row r="625" spans="1:9">
      <c r="A625" t="s">
        <v>187</v>
      </c>
      <c r="B625" t="s">
        <v>436</v>
      </c>
      <c r="C625" t="s">
        <v>437</v>
      </c>
      <c r="D625">
        <v>6.6</v>
      </c>
      <c r="E625">
        <v>2023</v>
      </c>
      <c r="F625">
        <v>624</v>
      </c>
      <c r="G625" t="str">
        <f>Table1[[#This Row],[电视剧]] &amp; ",#genre#"</f>
        <v>叠影狙击,#genre#</v>
      </c>
      <c r="H625" s="17" t="s">
        <v>2953</v>
      </c>
      <c r="I625" t="str">
        <f>Table1[[#This Row],[标签]]&amp;Table1[[#This Row],[mkv]]</f>
        <v>叠影狙击,#genre#@shall we talk,http://em.21dtv.com/songs/60004942.mkv</v>
      </c>
    </row>
    <row r="626" spans="1:9">
      <c r="A626" t="s">
        <v>187</v>
      </c>
      <c r="B626" t="s">
        <v>438</v>
      </c>
      <c r="C626" t="s">
        <v>439</v>
      </c>
      <c r="D626">
        <v>6.6</v>
      </c>
      <c r="E626">
        <v>2023</v>
      </c>
      <c r="F626">
        <v>625</v>
      </c>
      <c r="G626" t="str">
        <f>Table1[[#This Row],[电视剧]] &amp; ",#genre#"</f>
        <v>熟年,#genre#</v>
      </c>
      <c r="H626" s="17" t="s">
        <v>2953</v>
      </c>
      <c r="I626" t="str">
        <f>Table1[[#This Row],[标签]]&amp;Table1[[#This Row],[mkv]]</f>
        <v>熟年,#genre#@shall we talk,http://em.21dtv.com/songs/60004942.mkv</v>
      </c>
    </row>
    <row r="627" spans="1:9">
      <c r="A627" t="s">
        <v>187</v>
      </c>
      <c r="B627" t="s">
        <v>440</v>
      </c>
      <c r="C627" t="s">
        <v>441</v>
      </c>
      <c r="D627">
        <v>6.6</v>
      </c>
      <c r="E627">
        <v>2023</v>
      </c>
      <c r="F627">
        <v>626</v>
      </c>
      <c r="G627" t="str">
        <f>Table1[[#This Row],[电视剧]] &amp; ",#genre#"</f>
        <v>青梅酸酸你微甜,#genre#</v>
      </c>
      <c r="H627" s="17" t="s">
        <v>2953</v>
      </c>
      <c r="I627" t="str">
        <f>Table1[[#This Row],[标签]]&amp;Table1[[#This Row],[mkv]]</f>
        <v>青梅酸酸你微甜,#genre#@shall we talk,http://em.21dtv.com/songs/60004942.mkv</v>
      </c>
    </row>
    <row r="628" spans="1:9">
      <c r="A628" t="s">
        <v>187</v>
      </c>
      <c r="B628" t="s">
        <v>442</v>
      </c>
      <c r="C628" t="s">
        <v>443</v>
      </c>
      <c r="D628">
        <v>6.6</v>
      </c>
      <c r="E628">
        <v>2023</v>
      </c>
      <c r="F628">
        <v>627</v>
      </c>
      <c r="G628" t="str">
        <f>Table1[[#This Row],[电视剧]] &amp; ",#genre#"</f>
        <v>乡村爱情15,#genre#</v>
      </c>
      <c r="H628" s="17" t="s">
        <v>2953</v>
      </c>
      <c r="I628" t="str">
        <f>Table1[[#This Row],[标签]]&amp;Table1[[#This Row],[mkv]]</f>
        <v>乡村爱情15,#genre#@shall we talk,http://em.21dtv.com/songs/60004942.mkv</v>
      </c>
    </row>
    <row r="629" spans="1:9">
      <c r="A629" t="s">
        <v>187</v>
      </c>
      <c r="B629" t="s">
        <v>444</v>
      </c>
      <c r="C629" t="s">
        <v>445</v>
      </c>
      <c r="D629">
        <v>6.6</v>
      </c>
      <c r="E629">
        <v>2023</v>
      </c>
      <c r="F629">
        <v>628</v>
      </c>
      <c r="G629" t="str">
        <f>Table1[[#This Row],[电视剧]] &amp; ",#genre#"</f>
        <v>温暖的甜蜜的,#genre#</v>
      </c>
      <c r="H629" s="17" t="s">
        <v>2953</v>
      </c>
      <c r="I629" t="str">
        <f>Table1[[#This Row],[标签]]&amp;Table1[[#This Row],[mkv]]</f>
        <v>温暖的甜蜜的,#genre#@shall we talk,http://em.21dtv.com/songs/60004942.mkv</v>
      </c>
    </row>
    <row r="630" spans="1:9">
      <c r="A630" t="s">
        <v>187</v>
      </c>
      <c r="B630" t="s">
        <v>446</v>
      </c>
      <c r="C630" t="s">
        <v>447</v>
      </c>
      <c r="D630">
        <v>6.6</v>
      </c>
      <c r="E630">
        <v>2023</v>
      </c>
      <c r="F630">
        <v>629</v>
      </c>
      <c r="G630" t="str">
        <f>Table1[[#This Row],[电视剧]] &amp; ",#genre#"</f>
        <v>在下李佑,#genre#</v>
      </c>
      <c r="H630" s="17" t="s">
        <v>2953</v>
      </c>
      <c r="I630" t="str">
        <f>Table1[[#This Row],[标签]]&amp;Table1[[#This Row],[mkv]]</f>
        <v>在下李佑,#genre#@shall we talk,http://em.21dtv.com/songs/60004942.mkv</v>
      </c>
    </row>
    <row r="631" spans="1:9">
      <c r="A631" t="s">
        <v>187</v>
      </c>
      <c r="B631" t="s">
        <v>448</v>
      </c>
      <c r="C631" t="s">
        <v>449</v>
      </c>
      <c r="D631">
        <v>6.6</v>
      </c>
      <c r="E631">
        <v>2023</v>
      </c>
      <c r="F631">
        <v>630</v>
      </c>
      <c r="G631" t="str">
        <f>Table1[[#This Row],[电视剧]] &amp; ",#genre#"</f>
        <v>夜城赋,#genre#</v>
      </c>
      <c r="H631" s="17" t="s">
        <v>2953</v>
      </c>
      <c r="I631" t="str">
        <f>Table1[[#This Row],[标签]]&amp;Table1[[#This Row],[mkv]]</f>
        <v>夜城赋,#genre#@shall we talk,http://em.21dtv.com/songs/60004942.mkv</v>
      </c>
    </row>
    <row r="632" spans="1:9">
      <c r="A632" t="s">
        <v>187</v>
      </c>
      <c r="B632" t="s">
        <v>460</v>
      </c>
      <c r="C632" t="s">
        <v>461</v>
      </c>
      <c r="D632">
        <v>6.6</v>
      </c>
      <c r="E632">
        <v>2023</v>
      </c>
      <c r="F632">
        <v>631</v>
      </c>
      <c r="G632" t="str">
        <f>Table1[[#This Row],[电视剧]] &amp; ",#genre#"</f>
        <v>牌局,#genre#</v>
      </c>
      <c r="H632" s="17" t="s">
        <v>2953</v>
      </c>
      <c r="I632" t="str">
        <f>Table1[[#This Row],[标签]]&amp;Table1[[#This Row],[mkv]]</f>
        <v>牌局,#genre#@shall we talk,http://em.21dtv.com/songs/60004942.mkv</v>
      </c>
    </row>
    <row r="633" spans="1:9">
      <c r="A633" t="s">
        <v>187</v>
      </c>
      <c r="B633" t="s">
        <v>450</v>
      </c>
      <c r="C633" t="s">
        <v>451</v>
      </c>
      <c r="D633">
        <v>6.5</v>
      </c>
      <c r="E633">
        <v>2023</v>
      </c>
      <c r="F633">
        <v>632</v>
      </c>
      <c r="G633" t="str">
        <f>Table1[[#This Row],[电视剧]] &amp; ",#genre#"</f>
        <v>长风渡,#genre#</v>
      </c>
      <c r="H633" s="17" t="s">
        <v>2953</v>
      </c>
      <c r="I633" t="str">
        <f>Table1[[#This Row],[标签]]&amp;Table1[[#This Row],[mkv]]</f>
        <v>长风渡,#genre#@shall we talk,http://em.21dtv.com/songs/60004942.mkv</v>
      </c>
    </row>
    <row r="634" spans="1:9">
      <c r="A634" t="s">
        <v>187</v>
      </c>
      <c r="B634" t="s">
        <v>452</v>
      </c>
      <c r="C634" t="s">
        <v>453</v>
      </c>
      <c r="D634">
        <v>6.5</v>
      </c>
      <c r="E634">
        <v>2023</v>
      </c>
      <c r="F634">
        <v>633</v>
      </c>
      <c r="G634" t="str">
        <f>Table1[[#This Row],[电视剧]] &amp; ",#genre#"</f>
        <v>金牌客服董董恩,#genre#</v>
      </c>
      <c r="H634" s="17" t="s">
        <v>2953</v>
      </c>
      <c r="I634" t="str">
        <f>Table1[[#This Row],[标签]]&amp;Table1[[#This Row],[mkv]]</f>
        <v>金牌客服董董恩,#genre#@shall we talk,http://em.21dtv.com/songs/60004942.mkv</v>
      </c>
    </row>
    <row r="635" spans="1:9">
      <c r="A635" t="s">
        <v>187</v>
      </c>
      <c r="B635" t="s">
        <v>454</v>
      </c>
      <c r="C635" t="s">
        <v>455</v>
      </c>
      <c r="D635">
        <v>6.5</v>
      </c>
      <c r="E635">
        <v>2023</v>
      </c>
      <c r="F635">
        <v>634</v>
      </c>
      <c r="G635" t="str">
        <f>Table1[[#This Row],[电视剧]] &amp; ",#genre#"</f>
        <v>全世界都在等你们分手,#genre#</v>
      </c>
      <c r="H635" s="17" t="s">
        <v>2953</v>
      </c>
      <c r="I635" t="str">
        <f>Table1[[#This Row],[标签]]&amp;Table1[[#This Row],[mkv]]</f>
        <v>全世界都在等你们分手,#genre#@shall we talk,http://em.21dtv.com/songs/60004942.mkv</v>
      </c>
    </row>
    <row r="636" spans="1:9">
      <c r="A636" t="s">
        <v>187</v>
      </c>
      <c r="B636" t="s">
        <v>456</v>
      </c>
      <c r="C636" t="s">
        <v>457</v>
      </c>
      <c r="D636">
        <v>6.5</v>
      </c>
      <c r="E636">
        <v>2023</v>
      </c>
      <c r="F636">
        <v>635</v>
      </c>
      <c r="G636" t="str">
        <f>Table1[[#This Row],[电视剧]] &amp; ",#genre#"</f>
        <v>女士的品格,#genre#</v>
      </c>
      <c r="H636" s="17" t="s">
        <v>2953</v>
      </c>
      <c r="I636" t="str">
        <f>Table1[[#This Row],[标签]]&amp;Table1[[#This Row],[mkv]]</f>
        <v>女士的品格,#genre#@shall we talk,http://em.21dtv.com/songs/60004942.mkv</v>
      </c>
    </row>
    <row r="637" spans="1:9">
      <c r="A637" t="s">
        <v>187</v>
      </c>
      <c r="B637" t="s">
        <v>458</v>
      </c>
      <c r="C637" t="s">
        <v>459</v>
      </c>
      <c r="D637">
        <v>6.5</v>
      </c>
      <c r="E637">
        <v>2023</v>
      </c>
      <c r="F637">
        <v>636</v>
      </c>
      <c r="G637" t="str">
        <f>Table1[[#This Row],[电视剧]] &amp; ",#genre#"</f>
        <v>看见缘分的少女,#genre#</v>
      </c>
      <c r="H637" s="17" t="s">
        <v>2953</v>
      </c>
      <c r="I637" t="str">
        <f>Table1[[#This Row],[标签]]&amp;Table1[[#This Row],[mkv]]</f>
        <v>看见缘分的少女,#genre#@shall we talk,http://em.21dtv.com/songs/60004942.mkv</v>
      </c>
    </row>
    <row r="638" spans="1:9">
      <c r="A638" t="s">
        <v>187</v>
      </c>
      <c r="B638" t="s">
        <v>462</v>
      </c>
      <c r="C638" t="s">
        <v>463</v>
      </c>
      <c r="D638">
        <v>6.5</v>
      </c>
      <c r="E638">
        <v>2023</v>
      </c>
      <c r="F638">
        <v>637</v>
      </c>
      <c r="G638" t="str">
        <f>Table1[[#This Row],[电视剧]] &amp; ",#genre#"</f>
        <v>画江湖之换世门生,#genre#</v>
      </c>
      <c r="H638" s="17" t="s">
        <v>2953</v>
      </c>
      <c r="I638" t="str">
        <f>Table1[[#This Row],[标签]]&amp;Table1[[#This Row],[mkv]]</f>
        <v>画江湖之换世门生,#genre#@shall we talk,http://em.21dtv.com/songs/60004942.mkv</v>
      </c>
    </row>
    <row r="639" spans="1:9">
      <c r="A639" t="s">
        <v>187</v>
      </c>
      <c r="B639" t="s">
        <v>464</v>
      </c>
      <c r="C639" t="s">
        <v>465</v>
      </c>
      <c r="D639">
        <v>6.4</v>
      </c>
      <c r="E639">
        <v>2023</v>
      </c>
      <c r="F639">
        <v>638</v>
      </c>
      <c r="G639" t="str">
        <f>Table1[[#This Row],[电视剧]] &amp; ",#genre#"</f>
        <v>一念关山,#genre#</v>
      </c>
      <c r="H639" s="17" t="s">
        <v>2953</v>
      </c>
      <c r="I639" t="str">
        <f>Table1[[#This Row],[标签]]&amp;Table1[[#This Row],[mkv]]</f>
        <v>一念关山,#genre#@shall we talk,http://em.21dtv.com/songs/60004942.mkv</v>
      </c>
    </row>
    <row r="640" spans="1:9">
      <c r="A640" t="s">
        <v>187</v>
      </c>
      <c r="B640" t="s">
        <v>466</v>
      </c>
      <c r="C640" t="s">
        <v>467</v>
      </c>
      <c r="D640">
        <v>6.4</v>
      </c>
      <c r="E640">
        <v>2023</v>
      </c>
      <c r="F640">
        <v>639</v>
      </c>
      <c r="G640" t="str">
        <f>Table1[[#This Row],[电视剧]] &amp; ",#genre#"</f>
        <v>朝歌赋,#genre#</v>
      </c>
      <c r="H640" s="17" t="s">
        <v>2953</v>
      </c>
      <c r="I640" t="str">
        <f>Table1[[#This Row],[标签]]&amp;Table1[[#This Row],[mkv]]</f>
        <v>朝歌赋,#genre#@shall we talk,http://em.21dtv.com/songs/60004942.mkv</v>
      </c>
    </row>
    <row r="641" spans="1:9">
      <c r="A641" t="s">
        <v>187</v>
      </c>
      <c r="B641" t="s">
        <v>468</v>
      </c>
      <c r="C641" t="s">
        <v>469</v>
      </c>
      <c r="D641">
        <v>6.4</v>
      </c>
      <c r="E641">
        <v>2023</v>
      </c>
      <c r="F641">
        <v>640</v>
      </c>
      <c r="G641" t="str">
        <f>Table1[[#This Row],[电视剧]] &amp; ",#genre#"</f>
        <v>闪耀的她,#genre#</v>
      </c>
      <c r="H641" s="17" t="s">
        <v>2953</v>
      </c>
      <c r="I641" t="str">
        <f>Table1[[#This Row],[标签]]&amp;Table1[[#This Row],[mkv]]</f>
        <v>闪耀的她,#genre#@shall we talk,http://em.21dtv.com/songs/60004942.mkv</v>
      </c>
    </row>
    <row r="642" spans="1:9">
      <c r="A642" t="s">
        <v>187</v>
      </c>
      <c r="B642" t="s">
        <v>470</v>
      </c>
      <c r="C642" t="s">
        <v>471</v>
      </c>
      <c r="D642">
        <v>6.4</v>
      </c>
      <c r="E642">
        <v>2023</v>
      </c>
      <c r="F642">
        <v>641</v>
      </c>
      <c r="G642" t="str">
        <f>Table1[[#This Row],[电视剧]] &amp; ",#genre#"</f>
        <v>我知道我爱你,#genre#</v>
      </c>
      <c r="H642" s="17" t="s">
        <v>2953</v>
      </c>
      <c r="I642" t="str">
        <f>Table1[[#This Row],[标签]]&amp;Table1[[#This Row],[mkv]]</f>
        <v>我知道我爱你,#genre#@shall we talk,http://em.21dtv.com/songs/60004942.mkv</v>
      </c>
    </row>
    <row r="643" spans="1:9">
      <c r="A643" t="s">
        <v>187</v>
      </c>
      <c r="B643" t="s">
        <v>472</v>
      </c>
      <c r="C643" t="s">
        <v>473</v>
      </c>
      <c r="D643">
        <v>6.4</v>
      </c>
      <c r="E643">
        <v>2023</v>
      </c>
      <c r="F643">
        <v>642</v>
      </c>
      <c r="G643" t="str">
        <f>Table1[[#This Row],[电视剧]] &amp; ",#genre#"</f>
        <v>黑白密码,#genre#</v>
      </c>
      <c r="H643" s="17" t="s">
        <v>2953</v>
      </c>
      <c r="I643" t="str">
        <f>Table1[[#This Row],[标签]]&amp;Table1[[#This Row],[mkv]]</f>
        <v>黑白密码,#genre#@shall we talk,http://em.21dtv.com/songs/60004942.mkv</v>
      </c>
    </row>
    <row r="644" spans="1:9">
      <c r="A644" t="s">
        <v>187</v>
      </c>
      <c r="B644" t="s">
        <v>474</v>
      </c>
      <c r="C644" t="s">
        <v>475</v>
      </c>
      <c r="D644">
        <v>6.4</v>
      </c>
      <c r="E644">
        <v>2023</v>
      </c>
      <c r="F644">
        <v>643</v>
      </c>
      <c r="G644" t="str">
        <f>Table1[[#This Row],[电视剧]] &amp; ",#genre#"</f>
        <v>对我而言危险的他,#genre#</v>
      </c>
      <c r="H644" s="17" t="s">
        <v>2953</v>
      </c>
      <c r="I644" t="str">
        <f>Table1[[#This Row],[标签]]&amp;Table1[[#This Row],[mkv]]</f>
        <v>对我而言危险的他,#genre#@shall we talk,http://em.21dtv.com/songs/60004942.mkv</v>
      </c>
    </row>
    <row r="645" spans="1:9">
      <c r="A645" t="s">
        <v>187</v>
      </c>
      <c r="B645" t="s">
        <v>476</v>
      </c>
      <c r="C645" t="s">
        <v>477</v>
      </c>
      <c r="D645">
        <v>6.4</v>
      </c>
      <c r="E645">
        <v>2023</v>
      </c>
      <c r="F645">
        <v>644</v>
      </c>
      <c r="G645" t="str">
        <f>Table1[[#This Row],[电视剧]] &amp; ",#genre#"</f>
        <v>免疫屏蔽,#genre#</v>
      </c>
      <c r="H645" s="17" t="s">
        <v>2953</v>
      </c>
      <c r="I645" t="str">
        <f>Table1[[#This Row],[标签]]&amp;Table1[[#This Row],[mkv]]</f>
        <v>免疫屏蔽,#genre#@shall we talk,http://em.21dtv.com/songs/60004942.mkv</v>
      </c>
    </row>
    <row r="646" spans="1:9">
      <c r="A646" t="s">
        <v>187</v>
      </c>
      <c r="B646" t="s">
        <v>478</v>
      </c>
      <c r="C646" t="s">
        <v>479</v>
      </c>
      <c r="D646">
        <v>6.4</v>
      </c>
      <c r="E646">
        <v>2023</v>
      </c>
      <c r="F646">
        <v>645</v>
      </c>
      <c r="G646" t="str">
        <f>Table1[[#This Row],[电视剧]] &amp; ",#genre#"</f>
        <v>季总您的马甲叒掉了,#genre#</v>
      </c>
      <c r="H646" s="17" t="s">
        <v>2953</v>
      </c>
      <c r="I646" t="str">
        <f>Table1[[#This Row],[标签]]&amp;Table1[[#This Row],[mkv]]</f>
        <v>季总您的马甲叒掉了,#genre#@shall we talk,http://em.21dtv.com/songs/60004942.mkv</v>
      </c>
    </row>
    <row r="647" spans="1:9">
      <c r="A647" t="s">
        <v>187</v>
      </c>
      <c r="B647" t="s">
        <v>480</v>
      </c>
      <c r="C647" t="s">
        <v>481</v>
      </c>
      <c r="D647">
        <v>6.4</v>
      </c>
      <c r="E647">
        <v>2023</v>
      </c>
      <c r="F647">
        <v>646</v>
      </c>
      <c r="G647" t="str">
        <f>Table1[[#This Row],[电视剧]] &amp; ",#genre#"</f>
        <v>为你逆光而来,#genre#</v>
      </c>
      <c r="H647" s="17" t="s">
        <v>2953</v>
      </c>
      <c r="I647" t="str">
        <f>Table1[[#This Row],[标签]]&amp;Table1[[#This Row],[mkv]]</f>
        <v>为你逆光而来,#genre#@shall we talk,http://em.21dtv.com/songs/60004942.mkv</v>
      </c>
    </row>
    <row r="648" spans="1:9">
      <c r="A648" t="s">
        <v>187</v>
      </c>
      <c r="B648" t="s">
        <v>482</v>
      </c>
      <c r="C648" t="s">
        <v>483</v>
      </c>
      <c r="D648">
        <v>6.4</v>
      </c>
      <c r="E648">
        <v>2023</v>
      </c>
      <c r="F648">
        <v>647</v>
      </c>
      <c r="G648" t="str">
        <f>Table1[[#This Row],[电视剧]] &amp; ",#genre#"</f>
        <v>春家小姐是讼师,#genre#</v>
      </c>
      <c r="H648" s="17" t="s">
        <v>2953</v>
      </c>
      <c r="I648" t="str">
        <f>Table1[[#This Row],[标签]]&amp;Table1[[#This Row],[mkv]]</f>
        <v>春家小姐是讼师,#genre#@shall we talk,http://em.21dtv.com/songs/60004942.mkv</v>
      </c>
    </row>
    <row r="649" spans="1:9">
      <c r="A649" t="s">
        <v>187</v>
      </c>
      <c r="B649" t="s">
        <v>484</v>
      </c>
      <c r="C649" t="s">
        <v>485</v>
      </c>
      <c r="D649">
        <v>6.4</v>
      </c>
      <c r="E649">
        <v>2023</v>
      </c>
      <c r="F649">
        <v>648</v>
      </c>
      <c r="G649" t="str">
        <f>Table1[[#This Row],[电视剧]] &amp; ",#genre#"</f>
        <v>宠爱Pet Pet,#genre#</v>
      </c>
      <c r="H649" s="17" t="s">
        <v>2953</v>
      </c>
      <c r="I649" t="str">
        <f>Table1[[#This Row],[标签]]&amp;Table1[[#This Row],[mkv]]</f>
        <v>宠爱Pet Pet,#genre#@shall we talk,http://em.21dtv.com/songs/60004942.mkv</v>
      </c>
    </row>
    <row r="650" spans="1:9">
      <c r="A650" t="s">
        <v>187</v>
      </c>
      <c r="B650" t="s">
        <v>486</v>
      </c>
      <c r="C650" t="s">
        <v>487</v>
      </c>
      <c r="D650">
        <v>6.4</v>
      </c>
      <c r="E650">
        <v>2023</v>
      </c>
      <c r="F650">
        <v>649</v>
      </c>
      <c r="G650" t="str">
        <f>Table1[[#This Row],[电视剧]] &amp; ",#genre#"</f>
        <v>没有你依然灿烂,#genre#</v>
      </c>
      <c r="H650" s="17" t="s">
        <v>2953</v>
      </c>
      <c r="I650" t="str">
        <f>Table1[[#This Row],[标签]]&amp;Table1[[#This Row],[mkv]]</f>
        <v>没有你依然灿烂,#genre#@shall we talk,http://em.21dtv.com/songs/60004942.mkv</v>
      </c>
    </row>
    <row r="651" spans="1:9">
      <c r="A651" t="s">
        <v>187</v>
      </c>
      <c r="B651" t="s">
        <v>488</v>
      </c>
      <c r="C651" t="s">
        <v>489</v>
      </c>
      <c r="D651">
        <v>6.3</v>
      </c>
      <c r="E651">
        <v>2023</v>
      </c>
      <c r="F651">
        <v>650</v>
      </c>
      <c r="G651" t="str">
        <f>Table1[[#This Row],[电视剧]] &amp; ",#genre#"</f>
        <v>玉骨遥,#genre#</v>
      </c>
      <c r="H651" s="17" t="s">
        <v>2953</v>
      </c>
      <c r="I651" t="str">
        <f>Table1[[#This Row],[标签]]&amp;Table1[[#This Row],[mkv]]</f>
        <v>玉骨遥,#genre#@shall we talk,http://em.21dtv.com/songs/60004942.mkv</v>
      </c>
    </row>
    <row r="652" spans="1:9">
      <c r="A652" t="s">
        <v>187</v>
      </c>
      <c r="B652" t="s">
        <v>490</v>
      </c>
      <c r="C652" t="s">
        <v>491</v>
      </c>
      <c r="D652">
        <v>6.3</v>
      </c>
      <c r="E652">
        <v>2023</v>
      </c>
      <c r="F652">
        <v>651</v>
      </c>
      <c r="G652" t="str">
        <f>Table1[[#This Row],[电视剧]] &amp; ",#genre#"</f>
        <v>仿生人间,#genre#</v>
      </c>
      <c r="H652" s="17" t="s">
        <v>2953</v>
      </c>
      <c r="I652" t="str">
        <f>Table1[[#This Row],[标签]]&amp;Table1[[#This Row],[mkv]]</f>
        <v>仿生人间,#genre#@shall we talk,http://em.21dtv.com/songs/60004942.mkv</v>
      </c>
    </row>
    <row r="653" spans="1:9">
      <c r="A653" t="s">
        <v>187</v>
      </c>
      <c r="B653" t="s">
        <v>492</v>
      </c>
      <c r="C653" t="s">
        <v>493</v>
      </c>
      <c r="D653">
        <v>6.3</v>
      </c>
      <c r="E653">
        <v>2023</v>
      </c>
      <c r="F653">
        <v>652</v>
      </c>
      <c r="G653" t="str">
        <f>Table1[[#This Row],[电视剧]] &amp; ",#genre#"</f>
        <v>戏精自救攻略,#genre#</v>
      </c>
      <c r="H653" s="17" t="s">
        <v>2953</v>
      </c>
      <c r="I653" t="str">
        <f>Table1[[#This Row],[标签]]&amp;Table1[[#This Row],[mkv]]</f>
        <v>戏精自救攻略,#genre#@shall we talk,http://em.21dtv.com/songs/60004942.mkv</v>
      </c>
    </row>
    <row r="654" spans="1:9">
      <c r="A654" t="s">
        <v>187</v>
      </c>
      <c r="B654" t="s">
        <v>494</v>
      </c>
      <c r="C654" t="s">
        <v>495</v>
      </c>
      <c r="D654">
        <v>6.3</v>
      </c>
      <c r="E654">
        <v>2023</v>
      </c>
      <c r="F654">
        <v>653</v>
      </c>
      <c r="G654" t="str">
        <f>Table1[[#This Row],[电视剧]] &amp; ",#genre#"</f>
        <v>理科生坠入情网,#genre#</v>
      </c>
      <c r="H654" s="17" t="s">
        <v>2953</v>
      </c>
      <c r="I654" t="str">
        <f>Table1[[#This Row],[标签]]&amp;Table1[[#This Row],[mkv]]</f>
        <v>理科生坠入情网,#genre#@shall we talk,http://em.21dtv.com/songs/60004942.mkv</v>
      </c>
    </row>
    <row r="655" spans="1:9">
      <c r="A655" t="s">
        <v>187</v>
      </c>
      <c r="B655" t="s">
        <v>496</v>
      </c>
      <c r="C655" t="s">
        <v>497</v>
      </c>
      <c r="D655">
        <v>6.3</v>
      </c>
      <c r="E655">
        <v>2023</v>
      </c>
      <c r="F655">
        <v>654</v>
      </c>
      <c r="G655" t="str">
        <f>Table1[[#This Row],[电视剧]] &amp; ",#genre#"</f>
        <v>社内相亲,#genre#</v>
      </c>
      <c r="H655" s="17" t="s">
        <v>2953</v>
      </c>
      <c r="I655" t="str">
        <f>Table1[[#This Row],[标签]]&amp;Table1[[#This Row],[mkv]]</f>
        <v>社内相亲,#genre#@shall we talk,http://em.21dtv.com/songs/60004942.mkv</v>
      </c>
    </row>
    <row r="656" spans="1:9">
      <c r="A656" t="s">
        <v>187</v>
      </c>
      <c r="B656" t="s">
        <v>498</v>
      </c>
      <c r="C656" t="s">
        <v>499</v>
      </c>
      <c r="D656">
        <v>6.2</v>
      </c>
      <c r="E656">
        <v>2023</v>
      </c>
      <c r="F656">
        <v>655</v>
      </c>
      <c r="G656" t="str">
        <f>Table1[[#This Row],[电视剧]] &amp; ",#genre#"</f>
        <v>云之羽,#genre#</v>
      </c>
      <c r="H656" s="17" t="s">
        <v>2953</v>
      </c>
      <c r="I656" t="str">
        <f>Table1[[#This Row],[标签]]&amp;Table1[[#This Row],[mkv]]</f>
        <v>云之羽,#genre#@shall we talk,http://em.21dtv.com/songs/60004942.mkv</v>
      </c>
    </row>
    <row r="657" spans="1:9">
      <c r="A657" t="s">
        <v>187</v>
      </c>
      <c r="B657" t="s">
        <v>500</v>
      </c>
      <c r="C657" t="s">
        <v>501</v>
      </c>
      <c r="D657">
        <v>6.2</v>
      </c>
      <c r="E657">
        <v>2023</v>
      </c>
      <c r="F657">
        <v>656</v>
      </c>
      <c r="G657" t="str">
        <f>Table1[[#This Row],[电视剧]] &amp; ",#genre#"</f>
        <v>七时吉祥,#genre#</v>
      </c>
      <c r="H657" s="17" t="s">
        <v>2953</v>
      </c>
      <c r="I657" t="str">
        <f>Table1[[#This Row],[标签]]&amp;Table1[[#This Row],[mkv]]</f>
        <v>七时吉祥,#genre#@shall we talk,http://em.21dtv.com/songs/60004942.mkv</v>
      </c>
    </row>
    <row r="658" spans="1:9">
      <c r="A658" t="s">
        <v>187</v>
      </c>
      <c r="B658" t="s">
        <v>502</v>
      </c>
      <c r="C658" t="s">
        <v>503</v>
      </c>
      <c r="D658">
        <v>6.2</v>
      </c>
      <c r="E658">
        <v>2023</v>
      </c>
      <c r="F658">
        <v>657</v>
      </c>
      <c r="G658" t="str">
        <f>Table1[[#This Row],[电视剧]] &amp; ",#genre#"</f>
        <v>花琉璃轶闻,#genre#</v>
      </c>
      <c r="H658" s="17" t="s">
        <v>2953</v>
      </c>
      <c r="I658" t="str">
        <f>Table1[[#This Row],[标签]]&amp;Table1[[#This Row],[mkv]]</f>
        <v>花琉璃轶闻,#genre#@shall we talk,http://em.21dtv.com/songs/60004942.mkv</v>
      </c>
    </row>
    <row r="659" spans="1:9">
      <c r="A659" t="s">
        <v>187</v>
      </c>
      <c r="B659" t="s">
        <v>504</v>
      </c>
      <c r="C659" t="s">
        <v>505</v>
      </c>
      <c r="D659">
        <v>6.2</v>
      </c>
      <c r="E659">
        <v>2023</v>
      </c>
      <c r="F659">
        <v>658</v>
      </c>
      <c r="G659" t="str">
        <f>Table1[[#This Row],[电视剧]] &amp; ",#genre#"</f>
        <v>夜夜相见不识君,#genre#</v>
      </c>
      <c r="H659" s="17" t="s">
        <v>2953</v>
      </c>
      <c r="I659" t="str">
        <f>Table1[[#This Row],[标签]]&amp;Table1[[#This Row],[mkv]]</f>
        <v>夜夜相见不识君,#genre#@shall we talk,http://em.21dtv.com/songs/60004942.mkv</v>
      </c>
    </row>
    <row r="660" spans="1:9">
      <c r="A660" t="s">
        <v>187</v>
      </c>
      <c r="B660" t="s">
        <v>506</v>
      </c>
      <c r="C660" t="s">
        <v>507</v>
      </c>
      <c r="D660">
        <v>6.2</v>
      </c>
      <c r="E660">
        <v>2023</v>
      </c>
      <c r="F660">
        <v>659</v>
      </c>
      <c r="G660" t="str">
        <f>Table1[[#This Row],[电视剧]] &amp; ",#genre#"</f>
        <v>小满生活,#genre#</v>
      </c>
      <c r="H660" s="17" t="s">
        <v>2953</v>
      </c>
      <c r="I660" t="str">
        <f>Table1[[#This Row],[标签]]&amp;Table1[[#This Row],[mkv]]</f>
        <v>小满生活,#genre#@shall we talk,http://em.21dtv.com/songs/60004942.mkv</v>
      </c>
    </row>
    <row r="661" spans="1:9">
      <c r="A661" t="s">
        <v>187</v>
      </c>
      <c r="B661" t="s">
        <v>508</v>
      </c>
      <c r="C661" t="s">
        <v>509</v>
      </c>
      <c r="D661">
        <v>6.2</v>
      </c>
      <c r="E661">
        <v>2023</v>
      </c>
      <c r="F661">
        <v>660</v>
      </c>
      <c r="G661" t="str">
        <f>Table1[[#This Row],[电视剧]] &amp; ",#genre#"</f>
        <v>君子盟,#genre#</v>
      </c>
      <c r="H661" s="17" t="s">
        <v>2953</v>
      </c>
      <c r="I661" t="str">
        <f>Table1[[#This Row],[标签]]&amp;Table1[[#This Row],[mkv]]</f>
        <v>君子盟,#genre#@shall we talk,http://em.21dtv.com/songs/60004942.mkv</v>
      </c>
    </row>
    <row r="662" spans="1:9">
      <c r="A662" t="s">
        <v>187</v>
      </c>
      <c r="B662" t="s">
        <v>510</v>
      </c>
      <c r="C662" t="s">
        <v>511</v>
      </c>
      <c r="D662">
        <v>6.2</v>
      </c>
      <c r="E662">
        <v>2023</v>
      </c>
      <c r="F662">
        <v>661</v>
      </c>
      <c r="G662" t="str">
        <f>Table1[[#This Row],[电视剧]] &amp; ",#genre#"</f>
        <v>闻香探案录,#genre#</v>
      </c>
      <c r="H662" s="17" t="s">
        <v>2953</v>
      </c>
      <c r="I662" t="str">
        <f>Table1[[#This Row],[标签]]&amp;Table1[[#This Row],[mkv]]</f>
        <v>闻香探案录,#genre#@shall we talk,http://em.21dtv.com/songs/60004942.mkv</v>
      </c>
    </row>
    <row r="663" spans="1:9">
      <c r="A663" t="s">
        <v>187</v>
      </c>
      <c r="B663" t="s">
        <v>512</v>
      </c>
      <c r="C663" t="s">
        <v>513</v>
      </c>
      <c r="D663">
        <v>6.2</v>
      </c>
      <c r="E663">
        <v>2023</v>
      </c>
      <c r="F663">
        <v>662</v>
      </c>
      <c r="G663" t="str">
        <f>Table1[[#This Row],[电视剧]] &amp; ",#genre#"</f>
        <v>梅花红桃,#genre#</v>
      </c>
      <c r="H663" s="17" t="s">
        <v>2953</v>
      </c>
      <c r="I663" t="str">
        <f>Table1[[#This Row],[标签]]&amp;Table1[[#This Row],[mkv]]</f>
        <v>梅花红桃,#genre#@shall we talk,http://em.21dtv.com/songs/60004942.mkv</v>
      </c>
    </row>
    <row r="664" spans="1:9">
      <c r="A664" t="s">
        <v>187</v>
      </c>
      <c r="B664" t="s">
        <v>514</v>
      </c>
      <c r="C664" t="s">
        <v>515</v>
      </c>
      <c r="D664">
        <v>6.2</v>
      </c>
      <c r="E664">
        <v>2023</v>
      </c>
      <c r="F664">
        <v>663</v>
      </c>
      <c r="G664" t="str">
        <f>Table1[[#This Row],[电视剧]] &amp; ",#genre#"</f>
        <v>南洋女儿情,#genre#</v>
      </c>
      <c r="H664" s="17" t="s">
        <v>2953</v>
      </c>
      <c r="I664" t="str">
        <f>Table1[[#This Row],[标签]]&amp;Table1[[#This Row],[mkv]]</f>
        <v>南洋女儿情,#genre#@shall we talk,http://em.21dtv.com/songs/60004942.mkv</v>
      </c>
    </row>
    <row r="665" spans="1:9">
      <c r="A665" t="s">
        <v>187</v>
      </c>
      <c r="B665" t="s">
        <v>540</v>
      </c>
      <c r="C665" t="s">
        <v>541</v>
      </c>
      <c r="D665">
        <v>6.2</v>
      </c>
      <c r="E665">
        <v>2023</v>
      </c>
      <c r="F665">
        <v>664</v>
      </c>
      <c r="G665" t="str">
        <f>Table1[[#This Row],[电视剧]] &amp; ",#genre#"</f>
        <v>许你春风野马,#genre#</v>
      </c>
      <c r="H665" s="17" t="s">
        <v>2953</v>
      </c>
      <c r="I665" t="str">
        <f>Table1[[#This Row],[标签]]&amp;Table1[[#This Row],[mkv]]</f>
        <v>许你春风野马,#genre#@shall we talk,http://em.21dtv.com/songs/60004942.mkv</v>
      </c>
    </row>
    <row r="666" spans="1:9">
      <c r="A666" t="s">
        <v>187</v>
      </c>
      <c r="B666" t="s">
        <v>516</v>
      </c>
      <c r="C666" t="s">
        <v>517</v>
      </c>
      <c r="D666">
        <v>6.1</v>
      </c>
      <c r="E666">
        <v>2023</v>
      </c>
      <c r="F666">
        <v>665</v>
      </c>
      <c r="G666" t="str">
        <f>Table1[[#This Row],[电视剧]] &amp; ",#genre#"</f>
        <v>为有暗香来,#genre#</v>
      </c>
      <c r="H666" s="17" t="s">
        <v>2953</v>
      </c>
      <c r="I666" t="str">
        <f>Table1[[#This Row],[标签]]&amp;Table1[[#This Row],[mkv]]</f>
        <v>为有暗香来,#genre#@shall we talk,http://em.21dtv.com/songs/60004942.mkv</v>
      </c>
    </row>
    <row r="667" spans="1:9">
      <c r="A667" t="s">
        <v>187</v>
      </c>
      <c r="B667" t="s">
        <v>518</v>
      </c>
      <c r="C667" t="s">
        <v>519</v>
      </c>
      <c r="D667">
        <v>6.1</v>
      </c>
      <c r="E667">
        <v>2023</v>
      </c>
      <c r="F667">
        <v>666</v>
      </c>
      <c r="G667" t="str">
        <f>Table1[[#This Row],[电视剧]] &amp; ",#genre#"</f>
        <v>南海归墟,#genre#</v>
      </c>
      <c r="H667" s="17" t="s">
        <v>2953</v>
      </c>
      <c r="I667" t="str">
        <f>Table1[[#This Row],[标签]]&amp;Table1[[#This Row],[mkv]]</f>
        <v>南海归墟,#genre#@shall we talk,http://em.21dtv.com/songs/60004942.mkv</v>
      </c>
    </row>
    <row r="668" spans="1:9">
      <c r="A668" t="s">
        <v>187</v>
      </c>
      <c r="B668" t="s">
        <v>520</v>
      </c>
      <c r="C668" t="s">
        <v>521</v>
      </c>
      <c r="D668">
        <v>6.1</v>
      </c>
      <c r="E668">
        <v>2023</v>
      </c>
      <c r="F668">
        <v>667</v>
      </c>
      <c r="G668" t="str">
        <f>Table1[[#This Row],[电视剧]] &amp; ",#genre#"</f>
        <v>好事成双,#genre#</v>
      </c>
      <c r="H668" s="17" t="s">
        <v>2953</v>
      </c>
      <c r="I668" t="str">
        <f>Table1[[#This Row],[标签]]&amp;Table1[[#This Row],[mkv]]</f>
        <v>好事成双,#genre#@shall we talk,http://em.21dtv.com/songs/60004942.mkv</v>
      </c>
    </row>
    <row r="669" spans="1:9">
      <c r="A669" t="s">
        <v>187</v>
      </c>
      <c r="B669" t="s">
        <v>522</v>
      </c>
      <c r="C669" t="s">
        <v>523</v>
      </c>
      <c r="D669">
        <v>6.1</v>
      </c>
      <c r="E669">
        <v>2023</v>
      </c>
      <c r="F669">
        <v>668</v>
      </c>
      <c r="G669" t="str">
        <f>Table1[[#This Row],[电视剧]] &amp; ",#genre#"</f>
        <v>一路朝阳,#genre#</v>
      </c>
      <c r="H669" s="17" t="s">
        <v>2953</v>
      </c>
      <c r="I669" t="str">
        <f>Table1[[#This Row],[标签]]&amp;Table1[[#This Row],[mkv]]</f>
        <v>一路朝阳,#genre#@shall we talk,http://em.21dtv.com/songs/60004942.mkv</v>
      </c>
    </row>
    <row r="670" spans="1:9">
      <c r="A670" t="s">
        <v>187</v>
      </c>
      <c r="B670" t="s">
        <v>524</v>
      </c>
      <c r="C670" t="s">
        <v>525</v>
      </c>
      <c r="D670">
        <v>6.1</v>
      </c>
      <c r="E670">
        <v>2023</v>
      </c>
      <c r="F670">
        <v>669</v>
      </c>
      <c r="G670" t="str">
        <f>Table1[[#This Row],[电视剧]] &amp; ",#genre#"</f>
        <v>战火中的青春,#genre#</v>
      </c>
      <c r="H670" s="17" t="s">
        <v>2953</v>
      </c>
      <c r="I670" t="str">
        <f>Table1[[#This Row],[标签]]&amp;Table1[[#This Row],[mkv]]</f>
        <v>战火中的青春,#genre#@shall we talk,http://em.21dtv.com/songs/60004942.mkv</v>
      </c>
    </row>
    <row r="671" spans="1:9">
      <c r="A671" t="s">
        <v>187</v>
      </c>
      <c r="B671" t="s">
        <v>526</v>
      </c>
      <c r="C671" t="s">
        <v>527</v>
      </c>
      <c r="D671">
        <v>6.1</v>
      </c>
      <c r="E671">
        <v>2023</v>
      </c>
      <c r="F671">
        <v>670</v>
      </c>
      <c r="G671" t="str">
        <f>Table1[[#This Row],[电视剧]] &amp; ",#genre#"</f>
        <v>锁爱三生,#genre#</v>
      </c>
      <c r="H671" s="17" t="s">
        <v>2953</v>
      </c>
      <c r="I671" t="str">
        <f>Table1[[#This Row],[标签]]&amp;Table1[[#This Row],[mkv]]</f>
        <v>锁爱三生,#genre#@shall we talk,http://em.21dtv.com/songs/60004942.mkv</v>
      </c>
    </row>
    <row r="672" spans="1:9">
      <c r="A672" t="s">
        <v>187</v>
      </c>
      <c r="B672" t="s">
        <v>528</v>
      </c>
      <c r="C672" t="s">
        <v>529</v>
      </c>
      <c r="D672">
        <v>6.1</v>
      </c>
      <c r="E672">
        <v>2023</v>
      </c>
      <c r="F672">
        <v>671</v>
      </c>
      <c r="G672" t="str">
        <f>Table1[[#This Row],[电视剧]] &amp; ",#genre#"</f>
        <v>灿烂的转身,#genre#</v>
      </c>
      <c r="H672" s="17" t="s">
        <v>2953</v>
      </c>
      <c r="I672" t="str">
        <f>Table1[[#This Row],[标签]]&amp;Table1[[#This Row],[mkv]]</f>
        <v>灿烂的转身,#genre#@shall we talk,http://em.21dtv.com/songs/60004942.mkv</v>
      </c>
    </row>
    <row r="673" spans="1:9">
      <c r="A673" t="s">
        <v>187</v>
      </c>
      <c r="B673" t="s">
        <v>530</v>
      </c>
      <c r="C673" t="s">
        <v>531</v>
      </c>
      <c r="D673">
        <v>6.1</v>
      </c>
      <c r="E673">
        <v>2023</v>
      </c>
      <c r="F673">
        <v>672</v>
      </c>
      <c r="G673" t="str">
        <f>Table1[[#This Row],[电视剧]] &amp; ",#genre#"</f>
        <v>龙城,#genre#</v>
      </c>
      <c r="H673" s="17" t="s">
        <v>2953</v>
      </c>
      <c r="I673" t="str">
        <f>Table1[[#This Row],[标签]]&amp;Table1[[#This Row],[mkv]]</f>
        <v>龙城,#genre#@shall we talk,http://em.21dtv.com/songs/60004942.mkv</v>
      </c>
    </row>
    <row r="674" spans="1:9">
      <c r="A674" t="s">
        <v>187</v>
      </c>
      <c r="B674" t="s">
        <v>532</v>
      </c>
      <c r="C674" t="s">
        <v>533</v>
      </c>
      <c r="D674">
        <v>6.1</v>
      </c>
      <c r="E674">
        <v>2023</v>
      </c>
      <c r="F674">
        <v>673</v>
      </c>
      <c r="G674" t="str">
        <f>Table1[[#This Row],[电视剧]] &amp; ",#genre#"</f>
        <v>爱的勘探法,#genre#</v>
      </c>
      <c r="H674" s="17" t="s">
        <v>2953</v>
      </c>
      <c r="I674" t="str">
        <f>Table1[[#This Row],[标签]]&amp;Table1[[#This Row],[mkv]]</f>
        <v>爱的勘探法,#genre#@shall we talk,http://em.21dtv.com/songs/60004942.mkv</v>
      </c>
    </row>
    <row r="675" spans="1:9">
      <c r="A675" t="s">
        <v>187</v>
      </c>
      <c r="B675" t="s">
        <v>534</v>
      </c>
      <c r="C675" t="s">
        <v>535</v>
      </c>
      <c r="D675">
        <v>6.1</v>
      </c>
      <c r="E675">
        <v>2023</v>
      </c>
      <c r="F675">
        <v>674</v>
      </c>
      <c r="G675" t="str">
        <f>Table1[[#This Row],[电视剧]] &amp; ",#genre#"</f>
        <v>傲娇与章经,#genre#</v>
      </c>
      <c r="H675" s="17" t="s">
        <v>2953</v>
      </c>
      <c r="I675" t="str">
        <f>Table1[[#This Row],[标签]]&amp;Table1[[#This Row],[mkv]]</f>
        <v>傲娇与章经,#genre#@shall we talk,http://em.21dtv.com/songs/60004942.mkv</v>
      </c>
    </row>
    <row r="676" spans="1:9">
      <c r="A676" t="s">
        <v>187</v>
      </c>
      <c r="B676" t="s">
        <v>536</v>
      </c>
      <c r="C676" t="s">
        <v>537</v>
      </c>
      <c r="D676">
        <v>6.1</v>
      </c>
      <c r="E676">
        <v>2023</v>
      </c>
      <c r="F676">
        <v>675</v>
      </c>
      <c r="G676" t="str">
        <f>Table1[[#This Row],[电视剧]] &amp; ",#genre#"</f>
        <v>四时好,#genre#</v>
      </c>
      <c r="H676" s="17" t="s">
        <v>2953</v>
      </c>
      <c r="I676" t="str">
        <f>Table1[[#This Row],[标签]]&amp;Table1[[#This Row],[mkv]]</f>
        <v>四时好,#genre#@shall we talk,http://em.21dtv.com/songs/60004942.mkv</v>
      </c>
    </row>
    <row r="677" spans="1:9">
      <c r="A677" t="s">
        <v>187</v>
      </c>
      <c r="B677" t="s">
        <v>538</v>
      </c>
      <c r="C677" t="s">
        <v>539</v>
      </c>
      <c r="D677">
        <v>6.1</v>
      </c>
      <c r="E677">
        <v>2023</v>
      </c>
      <c r="F677">
        <v>676</v>
      </c>
      <c r="G677" t="str">
        <f>Table1[[#This Row],[电视剧]] &amp; ",#genre#"</f>
        <v>法与情,#genre#</v>
      </c>
      <c r="H677" s="17" t="s">
        <v>2953</v>
      </c>
      <c r="I677" t="str">
        <f>Table1[[#This Row],[标签]]&amp;Table1[[#This Row],[mkv]]</f>
        <v>法与情,#genre#@shall we talk,http://em.21dtv.com/songs/60004942.mkv</v>
      </c>
    </row>
    <row r="678" spans="1:9">
      <c r="A678" t="s">
        <v>187</v>
      </c>
      <c r="B678" t="s">
        <v>542</v>
      </c>
      <c r="C678" t="s">
        <v>543</v>
      </c>
      <c r="D678">
        <v>6</v>
      </c>
      <c r="E678">
        <v>2023</v>
      </c>
      <c r="F678">
        <v>677</v>
      </c>
      <c r="G678" t="str">
        <f>Table1[[#This Row],[电视剧]] &amp; ",#genre#"</f>
        <v>神隐,#genre#</v>
      </c>
      <c r="H678" s="17" t="s">
        <v>2953</v>
      </c>
      <c r="I678" t="str">
        <f>Table1[[#This Row],[标签]]&amp;Table1[[#This Row],[mkv]]</f>
        <v>神隐,#genre#@shall we talk,http://em.21dtv.com/songs/60004942.mkv</v>
      </c>
    </row>
    <row r="679" spans="1:9">
      <c r="A679" t="s">
        <v>187</v>
      </c>
      <c r="B679" t="s">
        <v>544</v>
      </c>
      <c r="C679" t="s">
        <v>545</v>
      </c>
      <c r="D679">
        <v>6</v>
      </c>
      <c r="E679">
        <v>2023</v>
      </c>
      <c r="F679">
        <v>678</v>
      </c>
      <c r="G679" t="str">
        <f>Table1[[#This Row],[电视剧]] &amp; ",#genre#"</f>
        <v>对你不止是喜欢,#genre#</v>
      </c>
      <c r="H679" s="17" t="s">
        <v>2953</v>
      </c>
      <c r="I679" t="str">
        <f>Table1[[#This Row],[标签]]&amp;Table1[[#This Row],[mkv]]</f>
        <v>对你不止是喜欢,#genre#@shall we talk,http://em.21dtv.com/songs/60004942.mkv</v>
      </c>
    </row>
    <row r="680" spans="1:9">
      <c r="A680" t="s">
        <v>187</v>
      </c>
      <c r="B680" t="s">
        <v>546</v>
      </c>
      <c r="C680" t="s">
        <v>547</v>
      </c>
      <c r="D680">
        <v>6</v>
      </c>
      <c r="E680">
        <v>2023</v>
      </c>
      <c r="F680">
        <v>679</v>
      </c>
      <c r="G680" t="str">
        <f>Table1[[#This Row],[电视剧]] &amp; ",#genre#"</f>
        <v>凶案深处,#genre#</v>
      </c>
      <c r="H680" s="17" t="s">
        <v>2953</v>
      </c>
      <c r="I680" t="str">
        <f>Table1[[#This Row],[标签]]&amp;Table1[[#This Row],[mkv]]</f>
        <v>凶案深处,#genre#@shall we talk,http://em.21dtv.com/songs/60004942.mkv</v>
      </c>
    </row>
    <row r="681" spans="1:9">
      <c r="A681" t="s">
        <v>187</v>
      </c>
      <c r="B681" t="s">
        <v>548</v>
      </c>
      <c r="C681" t="s">
        <v>549</v>
      </c>
      <c r="D681">
        <v>6</v>
      </c>
      <c r="E681">
        <v>2023</v>
      </c>
      <c r="F681">
        <v>680</v>
      </c>
      <c r="G681" t="str">
        <f>Table1[[#This Row],[电视剧]] &amp; ",#genre#"</f>
        <v>听说你喜欢我,#genre#</v>
      </c>
      <c r="H681" s="17" t="s">
        <v>2953</v>
      </c>
      <c r="I681" t="str">
        <f>Table1[[#This Row],[标签]]&amp;Table1[[#This Row],[mkv]]</f>
        <v>听说你喜欢我,#genre#@shall we talk,http://em.21dtv.com/songs/60004942.mkv</v>
      </c>
    </row>
    <row r="682" spans="1:9">
      <c r="A682" t="s">
        <v>187</v>
      </c>
      <c r="B682" t="s">
        <v>550</v>
      </c>
      <c r="C682" t="s">
        <v>551</v>
      </c>
      <c r="D682">
        <v>6</v>
      </c>
      <c r="E682">
        <v>2023</v>
      </c>
      <c r="F682">
        <v>681</v>
      </c>
      <c r="G682" t="str">
        <f>Table1[[#This Row],[电视剧]] &amp; ",#genre#"</f>
        <v>郎君不如意,#genre#</v>
      </c>
      <c r="H682" s="17" t="s">
        <v>2953</v>
      </c>
      <c r="I682" t="str">
        <f>Table1[[#This Row],[标签]]&amp;Table1[[#This Row],[mkv]]</f>
        <v>郎君不如意,#genre#@shall we talk,http://em.21dtv.com/songs/60004942.mkv</v>
      </c>
    </row>
    <row r="683" spans="1:9">
      <c r="A683" t="s">
        <v>187</v>
      </c>
      <c r="B683" t="s">
        <v>552</v>
      </c>
      <c r="C683" t="s">
        <v>553</v>
      </c>
      <c r="D683">
        <v>6</v>
      </c>
      <c r="E683">
        <v>2023</v>
      </c>
      <c r="F683">
        <v>682</v>
      </c>
      <c r="G683" t="str">
        <f>Table1[[#This Row],[电视剧]] &amp; ",#genre#"</f>
        <v>请成为我的家人,#genre#</v>
      </c>
      <c r="H683" s="17" t="s">
        <v>2953</v>
      </c>
      <c r="I683" t="str">
        <f>Table1[[#This Row],[标签]]&amp;Table1[[#This Row],[mkv]]</f>
        <v>请成为我的家人,#genre#@shall we talk,http://em.21dtv.com/songs/60004942.mkv</v>
      </c>
    </row>
    <row r="684" spans="1:9">
      <c r="A684" t="s">
        <v>187</v>
      </c>
      <c r="B684" t="s">
        <v>554</v>
      </c>
      <c r="C684" t="s">
        <v>555</v>
      </c>
      <c r="D684">
        <v>6</v>
      </c>
      <c r="E684">
        <v>2023</v>
      </c>
      <c r="F684">
        <v>683</v>
      </c>
      <c r="G684" t="str">
        <f>Table1[[#This Row],[电视剧]] &amp; ",#genre#"</f>
        <v>她与谎言,#genre#</v>
      </c>
      <c r="H684" s="17" t="s">
        <v>2953</v>
      </c>
      <c r="I684" t="str">
        <f>Table1[[#This Row],[标签]]&amp;Table1[[#This Row],[mkv]]</f>
        <v>她与谎言,#genre#@shall we talk,http://em.21dtv.com/songs/60004942.mkv</v>
      </c>
    </row>
    <row r="685" spans="1:9">
      <c r="A685" t="s">
        <v>187</v>
      </c>
      <c r="B685" t="s">
        <v>556</v>
      </c>
      <c r="C685" t="s">
        <v>557</v>
      </c>
      <c r="D685">
        <v>5.9</v>
      </c>
      <c r="E685">
        <v>2023</v>
      </c>
      <c r="F685">
        <v>684</v>
      </c>
      <c r="G685" t="str">
        <f>Table1[[#This Row],[电视剧]] &amp; ",#genre#"</f>
        <v>回响,#genre#</v>
      </c>
      <c r="H685" s="17" t="s">
        <v>2953</v>
      </c>
      <c r="I685" t="str">
        <f>Table1[[#This Row],[标签]]&amp;Table1[[#This Row],[mkv]]</f>
        <v>回响,#genre#@shall we talk,http://em.21dtv.com/songs/60004942.mkv</v>
      </c>
    </row>
    <row r="686" spans="1:9">
      <c r="A686" t="s">
        <v>187</v>
      </c>
      <c r="B686" t="s">
        <v>558</v>
      </c>
      <c r="C686" t="s">
        <v>559</v>
      </c>
      <c r="D686">
        <v>5.9</v>
      </c>
      <c r="E686">
        <v>2023</v>
      </c>
      <c r="F686">
        <v>685</v>
      </c>
      <c r="G686" t="str">
        <f>Table1[[#This Row],[电视剧]] &amp; ",#genre#"</f>
        <v>盲心千金,#genre#</v>
      </c>
      <c r="H686" s="17" t="s">
        <v>2953</v>
      </c>
      <c r="I686" t="str">
        <f>Table1[[#This Row],[标签]]&amp;Table1[[#This Row],[mkv]]</f>
        <v>盲心千金,#genre#@shall we talk,http://em.21dtv.com/songs/60004942.mkv</v>
      </c>
    </row>
    <row r="687" spans="1:9">
      <c r="A687" t="s">
        <v>187</v>
      </c>
      <c r="B687" t="s">
        <v>560</v>
      </c>
      <c r="C687" t="s">
        <v>561</v>
      </c>
      <c r="D687">
        <v>5.9</v>
      </c>
      <c r="E687">
        <v>2023</v>
      </c>
      <c r="F687">
        <v>686</v>
      </c>
      <c r="G687" t="str">
        <f>Table1[[#This Row],[电视剧]] &amp; ",#genre#"</f>
        <v>画眉,#genre#</v>
      </c>
      <c r="H687" s="17" t="s">
        <v>2953</v>
      </c>
      <c r="I687" t="str">
        <f>Table1[[#This Row],[标签]]&amp;Table1[[#This Row],[mkv]]</f>
        <v>画眉,#genre#@shall we talk,http://em.21dtv.com/songs/60004942.mkv</v>
      </c>
    </row>
    <row r="688" spans="1:9">
      <c r="A688" t="s">
        <v>187</v>
      </c>
      <c r="B688" t="s">
        <v>562</v>
      </c>
      <c r="C688" t="s">
        <v>563</v>
      </c>
      <c r="D688">
        <v>5.9</v>
      </c>
      <c r="E688">
        <v>2023</v>
      </c>
      <c r="F688">
        <v>687</v>
      </c>
      <c r="G688" t="str">
        <f>Table1[[#This Row],[电视剧]] &amp; ",#genre#"</f>
        <v>无与伦比的美丽,#genre#</v>
      </c>
      <c r="H688" s="17" t="s">
        <v>2953</v>
      </c>
      <c r="I688" t="str">
        <f>Table1[[#This Row],[标签]]&amp;Table1[[#This Row],[mkv]]</f>
        <v>无与伦比的美丽,#genre#@shall we talk,http://em.21dtv.com/songs/60004942.mkv</v>
      </c>
    </row>
    <row r="689" spans="1:9">
      <c r="A689" t="s">
        <v>187</v>
      </c>
      <c r="B689" t="s">
        <v>564</v>
      </c>
      <c r="C689" t="s">
        <v>565</v>
      </c>
      <c r="D689">
        <v>5.9</v>
      </c>
      <c r="E689">
        <v>2023</v>
      </c>
      <c r="F689">
        <v>688</v>
      </c>
      <c r="G689" t="str">
        <f>Table1[[#This Row],[电视剧]] &amp; ",#genre#"</f>
        <v>微雨燕双飞,#genre#</v>
      </c>
      <c r="H689" s="17" t="s">
        <v>2953</v>
      </c>
      <c r="I689" t="str">
        <f>Table1[[#This Row],[标签]]&amp;Table1[[#This Row],[mkv]]</f>
        <v>微雨燕双飞,#genre#@shall we talk,http://em.21dtv.com/songs/60004942.mkv</v>
      </c>
    </row>
    <row r="690" spans="1:9">
      <c r="A690" t="s">
        <v>187</v>
      </c>
      <c r="B690" t="s">
        <v>566</v>
      </c>
      <c r="C690" t="s">
        <v>567</v>
      </c>
      <c r="D690">
        <v>5.9</v>
      </c>
      <c r="E690">
        <v>2023</v>
      </c>
      <c r="F690">
        <v>689</v>
      </c>
      <c r="G690" t="str">
        <f>Table1[[#This Row],[电视剧]] &amp; ",#genre#"</f>
        <v>婚事,#genre#</v>
      </c>
      <c r="H690" s="17" t="s">
        <v>2953</v>
      </c>
      <c r="I690" t="str">
        <f>Table1[[#This Row],[标签]]&amp;Table1[[#This Row],[mkv]]</f>
        <v>婚事,#genre#@shall we talk,http://em.21dtv.com/songs/60004942.mkv</v>
      </c>
    </row>
    <row r="691" spans="1:9">
      <c r="A691" t="s">
        <v>187</v>
      </c>
      <c r="B691" t="s">
        <v>568</v>
      </c>
      <c r="C691" t="s">
        <v>569</v>
      </c>
      <c r="D691">
        <v>5.9</v>
      </c>
      <c r="E691">
        <v>2023</v>
      </c>
      <c r="F691">
        <v>690</v>
      </c>
      <c r="G691" t="str">
        <f>Table1[[#This Row],[电视剧]] &amp; ",#genre#"</f>
        <v>开局一座山,#genre#</v>
      </c>
      <c r="H691" s="17" t="s">
        <v>2953</v>
      </c>
      <c r="I691" t="str">
        <f>Table1[[#This Row],[标签]]&amp;Table1[[#This Row],[mkv]]</f>
        <v>开局一座山,#genre#@shall we talk,http://em.21dtv.com/songs/60004942.mkv</v>
      </c>
    </row>
    <row r="692" spans="1:9">
      <c r="A692" t="s">
        <v>187</v>
      </c>
      <c r="B692" t="s">
        <v>570</v>
      </c>
      <c r="C692" t="s">
        <v>571</v>
      </c>
      <c r="D692">
        <v>5.8</v>
      </c>
      <c r="E692">
        <v>2023</v>
      </c>
      <c r="F692">
        <v>691</v>
      </c>
      <c r="G692" t="str">
        <f>Table1[[#This Row],[电视剧]] &amp; ",#genre#"</f>
        <v>春闺梦里人,#genre#</v>
      </c>
      <c r="H692" s="17" t="s">
        <v>2953</v>
      </c>
      <c r="I692" t="str">
        <f>Table1[[#This Row],[标签]]&amp;Table1[[#This Row],[mkv]]</f>
        <v>春闺梦里人,#genre#@shall we talk,http://em.21dtv.com/songs/60004942.mkv</v>
      </c>
    </row>
    <row r="693" spans="1:9">
      <c r="A693" t="s">
        <v>187</v>
      </c>
      <c r="B693" t="s">
        <v>572</v>
      </c>
      <c r="C693" t="s">
        <v>573</v>
      </c>
      <c r="D693">
        <v>5.8</v>
      </c>
      <c r="E693">
        <v>2023</v>
      </c>
      <c r="F693">
        <v>692</v>
      </c>
      <c r="G693" t="str">
        <f>Table1[[#This Row],[电视剧]] &amp; ",#genre#"</f>
        <v>君心藏不住,#genre#</v>
      </c>
      <c r="H693" s="17" t="s">
        <v>2953</v>
      </c>
      <c r="I693" t="str">
        <f>Table1[[#This Row],[标签]]&amp;Table1[[#This Row],[mkv]]</f>
        <v>君心藏不住,#genre#@shall we talk,http://em.21dtv.com/songs/60004942.mkv</v>
      </c>
    </row>
    <row r="694" spans="1:9">
      <c r="A694" t="s">
        <v>187</v>
      </c>
      <c r="B694" t="s">
        <v>574</v>
      </c>
      <c r="C694" t="s">
        <v>575</v>
      </c>
      <c r="D694">
        <v>5.8</v>
      </c>
      <c r="E694">
        <v>2023</v>
      </c>
      <c r="F694">
        <v>693</v>
      </c>
      <c r="G694" t="str">
        <f>Table1[[#This Row],[电视剧]] &amp; ",#genre#"</f>
        <v>归路,#genre#</v>
      </c>
      <c r="H694" s="17" t="s">
        <v>2953</v>
      </c>
      <c r="I694" t="str">
        <f>Table1[[#This Row],[标签]]&amp;Table1[[#This Row],[mkv]]</f>
        <v>归路,#genre#@shall we talk,http://em.21dtv.com/songs/60004942.mkv</v>
      </c>
    </row>
    <row r="695" spans="1:9">
      <c r="A695" t="s">
        <v>187</v>
      </c>
      <c r="B695" t="s">
        <v>576</v>
      </c>
      <c r="C695" t="s">
        <v>577</v>
      </c>
      <c r="D695">
        <v>5.8</v>
      </c>
      <c r="E695">
        <v>2023</v>
      </c>
      <c r="F695">
        <v>694</v>
      </c>
      <c r="G695" t="str">
        <f>Table1[[#This Row],[电视剧]] &amp; ",#genre#"</f>
        <v>治愈系恋人,#genre#</v>
      </c>
      <c r="H695" s="17" t="s">
        <v>2953</v>
      </c>
      <c r="I695" t="str">
        <f>Table1[[#This Row],[标签]]&amp;Table1[[#This Row],[mkv]]</f>
        <v>治愈系恋人,#genre#@shall we talk,http://em.21dtv.com/songs/60004942.mkv</v>
      </c>
    </row>
    <row r="696" spans="1:9">
      <c r="A696" t="s">
        <v>187</v>
      </c>
      <c r="B696" t="s">
        <v>578</v>
      </c>
      <c r="C696" t="s">
        <v>579</v>
      </c>
      <c r="D696">
        <v>5.8</v>
      </c>
      <c r="E696">
        <v>2023</v>
      </c>
      <c r="F696">
        <v>695</v>
      </c>
      <c r="G696" t="str">
        <f>Table1[[#This Row],[电视剧]] &amp; ",#genre#"</f>
        <v>纵有疾风起,#genre#</v>
      </c>
      <c r="H696" s="17" t="s">
        <v>2953</v>
      </c>
      <c r="I696" t="str">
        <f>Table1[[#This Row],[标签]]&amp;Table1[[#This Row],[mkv]]</f>
        <v>纵有疾风起,#genre#@shall we talk,http://em.21dtv.com/songs/60004942.mkv</v>
      </c>
    </row>
    <row r="697" spans="1:9">
      <c r="A697" t="s">
        <v>187</v>
      </c>
      <c r="B697" t="s">
        <v>580</v>
      </c>
      <c r="C697" t="s">
        <v>581</v>
      </c>
      <c r="D697">
        <v>5.8</v>
      </c>
      <c r="E697">
        <v>2023</v>
      </c>
      <c r="F697">
        <v>696</v>
      </c>
      <c r="G697" t="str">
        <f>Table1[[#This Row],[电视剧]] &amp; ",#genre#"</f>
        <v>绝对占领,#genre#</v>
      </c>
      <c r="H697" s="17" t="s">
        <v>2953</v>
      </c>
      <c r="I697" t="str">
        <f>Table1[[#This Row],[标签]]&amp;Table1[[#This Row],[mkv]]</f>
        <v>绝对占领,#genre#@shall we talk,http://em.21dtv.com/songs/60004942.mkv</v>
      </c>
    </row>
    <row r="698" spans="1:9">
      <c r="A698" t="s">
        <v>187</v>
      </c>
      <c r="B698" t="s">
        <v>582</v>
      </c>
      <c r="C698" t="s">
        <v>583</v>
      </c>
      <c r="D698">
        <v>5.8</v>
      </c>
      <c r="E698">
        <v>2023</v>
      </c>
      <c r="F698">
        <v>697</v>
      </c>
      <c r="G698" t="str">
        <f>Table1[[#This Row],[电视剧]] &amp; ",#genre#"</f>
        <v>武林有侠气,#genre#</v>
      </c>
      <c r="H698" s="17" t="s">
        <v>2953</v>
      </c>
      <c r="I698" t="str">
        <f>Table1[[#This Row],[标签]]&amp;Table1[[#This Row],[mkv]]</f>
        <v>武林有侠气,#genre#@shall we talk,http://em.21dtv.com/songs/60004942.mkv</v>
      </c>
    </row>
    <row r="699" spans="1:9">
      <c r="A699" t="s">
        <v>187</v>
      </c>
      <c r="B699" t="s">
        <v>584</v>
      </c>
      <c r="C699" t="s">
        <v>585</v>
      </c>
      <c r="D699">
        <v>5.8</v>
      </c>
      <c r="E699">
        <v>2023</v>
      </c>
      <c r="F699">
        <v>698</v>
      </c>
      <c r="G699" t="str">
        <f>Table1[[#This Row],[电视剧]] &amp; ",#genre#"</f>
        <v>旁观者,#genre#</v>
      </c>
      <c r="H699" s="17" t="s">
        <v>2953</v>
      </c>
      <c r="I699" t="str">
        <f>Table1[[#This Row],[标签]]&amp;Table1[[#This Row],[mkv]]</f>
        <v>旁观者,#genre#@shall we talk,http://em.21dtv.com/songs/60004942.mkv</v>
      </c>
    </row>
    <row r="700" spans="1:9">
      <c r="A700" t="s">
        <v>187</v>
      </c>
      <c r="B700" t="s">
        <v>586</v>
      </c>
      <c r="C700" t="s">
        <v>587</v>
      </c>
      <c r="D700">
        <v>5.8</v>
      </c>
      <c r="E700">
        <v>2023</v>
      </c>
      <c r="F700">
        <v>699</v>
      </c>
      <c r="G700" t="str">
        <f>Table1[[#This Row],[电视剧]] &amp; ",#genre#"</f>
        <v>春日暖阳,#genre#</v>
      </c>
      <c r="H700" s="17" t="s">
        <v>2953</v>
      </c>
      <c r="I700" t="str">
        <f>Table1[[#This Row],[标签]]&amp;Table1[[#This Row],[mkv]]</f>
        <v>春日暖阳,#genre#@shall we talk,http://em.21dtv.com/songs/60004942.mkv</v>
      </c>
    </row>
    <row r="701" spans="1:9">
      <c r="A701" t="s">
        <v>187</v>
      </c>
      <c r="B701" t="s">
        <v>588</v>
      </c>
      <c r="C701" t="s">
        <v>589</v>
      </c>
      <c r="D701">
        <v>5.8</v>
      </c>
      <c r="E701">
        <v>2023</v>
      </c>
      <c r="F701">
        <v>700</v>
      </c>
      <c r="G701" t="str">
        <f>Table1[[#This Row],[电视剧]] &amp; ",#genre#"</f>
        <v>风起西州,#genre#</v>
      </c>
      <c r="H701" s="17" t="s">
        <v>2953</v>
      </c>
      <c r="I701" t="str">
        <f>Table1[[#This Row],[标签]]&amp;Table1[[#This Row],[mkv]]</f>
        <v>风起西州,#genre#@shall we talk,http://em.21dtv.com/songs/60004942.mkv</v>
      </c>
    </row>
    <row r="702" spans="1:9">
      <c r="A702" t="s">
        <v>187</v>
      </c>
      <c r="B702" t="s">
        <v>590</v>
      </c>
      <c r="C702" t="s">
        <v>591</v>
      </c>
      <c r="D702">
        <v>5.8</v>
      </c>
      <c r="E702">
        <v>2023</v>
      </c>
      <c r="F702">
        <v>701</v>
      </c>
      <c r="G702" t="str">
        <f>Table1[[#This Row],[电视剧]] &amp; ",#genre#"</f>
        <v>亲爱坏蛋,#genre#</v>
      </c>
      <c r="H702" s="17" t="s">
        <v>2953</v>
      </c>
      <c r="I702" t="str">
        <f>Table1[[#This Row],[标签]]&amp;Table1[[#This Row],[mkv]]</f>
        <v>亲爱坏蛋,#genre#@shall we talk,http://em.21dtv.com/songs/60004942.mkv</v>
      </c>
    </row>
    <row r="703" spans="1:9">
      <c r="A703" t="s">
        <v>187</v>
      </c>
      <c r="B703" t="s">
        <v>592</v>
      </c>
      <c r="C703" t="s">
        <v>593</v>
      </c>
      <c r="D703">
        <v>5.8</v>
      </c>
      <c r="E703">
        <v>2023</v>
      </c>
      <c r="F703">
        <v>702</v>
      </c>
      <c r="G703" t="str">
        <f>Table1[[#This Row],[电视剧]] &amp; ",#genre#"</f>
        <v>黄金万两,#genre#</v>
      </c>
      <c r="H703" s="17" t="s">
        <v>2953</v>
      </c>
      <c r="I703" t="str">
        <f>Table1[[#This Row],[标签]]&amp;Table1[[#This Row],[mkv]]</f>
        <v>黄金万两,#genre#@shall we talk,http://em.21dtv.com/songs/60004942.mkv</v>
      </c>
    </row>
    <row r="704" spans="1:9">
      <c r="A704" t="s">
        <v>187</v>
      </c>
      <c r="B704" t="s">
        <v>594</v>
      </c>
      <c r="C704" t="s">
        <v>595</v>
      </c>
      <c r="D704">
        <v>5.8</v>
      </c>
      <c r="E704">
        <v>2023</v>
      </c>
      <c r="F704">
        <v>703</v>
      </c>
      <c r="G704" t="str">
        <f>Table1[[#This Row],[电视剧]] &amp; ",#genre#"</f>
        <v>深网,#genre#</v>
      </c>
      <c r="H704" s="17" t="s">
        <v>2953</v>
      </c>
      <c r="I704" t="str">
        <f>Table1[[#This Row],[标签]]&amp;Table1[[#This Row],[mkv]]</f>
        <v>深网,#genre#@shall we talk,http://em.21dtv.com/songs/60004942.mkv</v>
      </c>
    </row>
    <row r="705" spans="1:9">
      <c r="A705" t="s">
        <v>187</v>
      </c>
      <c r="B705" t="s">
        <v>596</v>
      </c>
      <c r="C705" t="s">
        <v>597</v>
      </c>
      <c r="D705">
        <v>5.7</v>
      </c>
      <c r="E705">
        <v>2023</v>
      </c>
      <c r="F705">
        <v>704</v>
      </c>
      <c r="G705" t="str">
        <f>Table1[[#This Row],[电视剧]] &amp; ",#genre#"</f>
        <v>南风知我意,#genre#</v>
      </c>
      <c r="H705" s="17" t="s">
        <v>2953</v>
      </c>
      <c r="I705" t="str">
        <f>Table1[[#This Row],[标签]]&amp;Table1[[#This Row],[mkv]]</f>
        <v>南风知我意,#genre#@shall we talk,http://em.21dtv.com/songs/60004942.mkv</v>
      </c>
    </row>
    <row r="706" spans="1:9">
      <c r="A706" t="s">
        <v>187</v>
      </c>
      <c r="B706" t="s">
        <v>598</v>
      </c>
      <c r="C706" t="s">
        <v>599</v>
      </c>
      <c r="D706">
        <v>5.7</v>
      </c>
      <c r="E706">
        <v>2023</v>
      </c>
      <c r="F706">
        <v>705</v>
      </c>
      <c r="G706" t="str">
        <f>Table1[[#This Row],[电视剧]] &amp; ",#genre#"</f>
        <v>安乐传,#genre#</v>
      </c>
      <c r="H706" s="17" t="s">
        <v>2953</v>
      </c>
      <c r="I706" t="str">
        <f>Table1[[#This Row],[标签]]&amp;Table1[[#This Row],[mkv]]</f>
        <v>安乐传,#genre#@shall we talk,http://em.21dtv.com/songs/60004942.mkv</v>
      </c>
    </row>
    <row r="707" spans="1:9">
      <c r="A707" t="s">
        <v>187</v>
      </c>
      <c r="B707" t="s">
        <v>600</v>
      </c>
      <c r="C707" t="s">
        <v>601</v>
      </c>
      <c r="D707">
        <v>5.7</v>
      </c>
      <c r="E707">
        <v>2023</v>
      </c>
      <c r="F707">
        <v>706</v>
      </c>
      <c r="G707" t="str">
        <f>Table1[[#This Row],[电视剧]] &amp; ",#genre#"</f>
        <v>我们的日子,#genre#</v>
      </c>
      <c r="H707" s="17" t="s">
        <v>2953</v>
      </c>
      <c r="I707" t="str">
        <f>Table1[[#This Row],[标签]]&amp;Table1[[#This Row],[mkv]]</f>
        <v>我们的日子,#genre#@shall we talk,http://em.21dtv.com/songs/60004942.mkv</v>
      </c>
    </row>
    <row r="708" spans="1:9">
      <c r="A708" t="s">
        <v>187</v>
      </c>
      <c r="B708" t="s">
        <v>602</v>
      </c>
      <c r="C708" t="s">
        <v>603</v>
      </c>
      <c r="D708">
        <v>5.7</v>
      </c>
      <c r="E708">
        <v>2023</v>
      </c>
      <c r="F708">
        <v>707</v>
      </c>
      <c r="G708" t="str">
        <f>Table1[[#This Row],[电视剧]] &amp; ",#genre#"</f>
        <v>薄冰,#genre#</v>
      </c>
      <c r="H708" s="17" t="s">
        <v>2953</v>
      </c>
      <c r="I708" t="str">
        <f>Table1[[#This Row],[标签]]&amp;Table1[[#This Row],[mkv]]</f>
        <v>薄冰,#genre#@shall we talk,http://em.21dtv.com/songs/60004942.mkv</v>
      </c>
    </row>
    <row r="709" spans="1:9">
      <c r="A709" t="s">
        <v>187</v>
      </c>
      <c r="B709" t="s">
        <v>604</v>
      </c>
      <c r="C709" t="s">
        <v>605</v>
      </c>
      <c r="D709">
        <v>5.7</v>
      </c>
      <c r="E709">
        <v>2023</v>
      </c>
      <c r="F709">
        <v>708</v>
      </c>
      <c r="G709" t="str">
        <f>Table1[[#This Row],[电视剧]] &amp; ",#genre#"</f>
        <v>骑着鱼的猫,#genre#</v>
      </c>
      <c r="H709" s="17" t="s">
        <v>2953</v>
      </c>
      <c r="I709" t="str">
        <f>Table1[[#This Row],[标签]]&amp;Table1[[#This Row],[mkv]]</f>
        <v>骑着鱼的猫,#genre#@shall we talk,http://em.21dtv.com/songs/60004942.mkv</v>
      </c>
    </row>
    <row r="710" spans="1:9">
      <c r="A710" t="s">
        <v>187</v>
      </c>
      <c r="B710" t="s">
        <v>606</v>
      </c>
      <c r="C710" t="s">
        <v>607</v>
      </c>
      <c r="D710">
        <v>5.7</v>
      </c>
      <c r="E710">
        <v>2023</v>
      </c>
      <c r="F710">
        <v>709</v>
      </c>
      <c r="G710" t="str">
        <f>Table1[[#This Row],[电视剧]] &amp; ",#genre#"</f>
        <v>长生怪谈簿,#genre#</v>
      </c>
      <c r="H710" s="17" t="s">
        <v>2953</v>
      </c>
      <c r="I710" t="str">
        <f>Table1[[#This Row],[标签]]&amp;Table1[[#This Row],[mkv]]</f>
        <v>长生怪谈簿,#genre#@shall we talk,http://em.21dtv.com/songs/60004942.mkv</v>
      </c>
    </row>
    <row r="711" spans="1:9">
      <c r="A711" t="s">
        <v>187</v>
      </c>
      <c r="B711" t="s">
        <v>608</v>
      </c>
      <c r="C711" t="s">
        <v>609</v>
      </c>
      <c r="D711">
        <v>5.7</v>
      </c>
      <c r="E711">
        <v>2023</v>
      </c>
      <c r="F711">
        <v>710</v>
      </c>
      <c r="G711" t="str">
        <f>Table1[[#This Row],[电视剧]] &amp; ",#genre#"</f>
        <v>因为你如此耀眼,#genre#</v>
      </c>
      <c r="H711" s="17" t="s">
        <v>2953</v>
      </c>
      <c r="I711" t="str">
        <f>Table1[[#This Row],[标签]]&amp;Table1[[#This Row],[mkv]]</f>
        <v>因为你如此耀眼,#genre#@shall we talk,http://em.21dtv.com/songs/60004942.mkv</v>
      </c>
    </row>
    <row r="712" spans="1:9">
      <c r="A712" t="s">
        <v>187</v>
      </c>
      <c r="B712" t="s">
        <v>610</v>
      </c>
      <c r="C712" t="s">
        <v>611</v>
      </c>
      <c r="D712">
        <v>5.6</v>
      </c>
      <c r="E712">
        <v>2023</v>
      </c>
      <c r="F712">
        <v>711</v>
      </c>
      <c r="G712" t="str">
        <f>Table1[[#This Row],[电视剧]] &amp; ",#genre#"</f>
        <v>长月烬明,#genre#</v>
      </c>
      <c r="H712" s="17" t="s">
        <v>2953</v>
      </c>
      <c r="I712" t="str">
        <f>Table1[[#This Row],[标签]]&amp;Table1[[#This Row],[mkv]]</f>
        <v>长月烬明,#genre#@shall we talk,http://em.21dtv.com/songs/60004942.mkv</v>
      </c>
    </row>
    <row r="713" spans="1:9">
      <c r="A713" t="s">
        <v>187</v>
      </c>
      <c r="B713" t="s">
        <v>612</v>
      </c>
      <c r="C713" t="s">
        <v>613</v>
      </c>
      <c r="D713">
        <v>5.6</v>
      </c>
      <c r="E713">
        <v>2023</v>
      </c>
      <c r="F713">
        <v>712</v>
      </c>
      <c r="G713" t="str">
        <f>Table1[[#This Row],[电视剧]] &amp; ",#genre#"</f>
        <v>欢乐颂4,#genre#</v>
      </c>
      <c r="H713" s="17" t="s">
        <v>2953</v>
      </c>
      <c r="I713" t="str">
        <f>Table1[[#This Row],[标签]]&amp;Table1[[#This Row],[mkv]]</f>
        <v>欢乐颂4,#genre#@shall we talk,http://em.21dtv.com/songs/60004942.mkv</v>
      </c>
    </row>
    <row r="714" spans="1:9">
      <c r="A714" t="s">
        <v>187</v>
      </c>
      <c r="B714" t="s">
        <v>614</v>
      </c>
      <c r="C714" t="s">
        <v>615</v>
      </c>
      <c r="D714">
        <v>5.6</v>
      </c>
      <c r="E714">
        <v>2023</v>
      </c>
      <c r="F714">
        <v>713</v>
      </c>
      <c r="G714" t="str">
        <f>Table1[[#This Row],[电视剧]] &amp; ",#genre#"</f>
        <v>他是谁,#genre#</v>
      </c>
      <c r="H714" s="17" t="s">
        <v>2953</v>
      </c>
      <c r="I714" t="str">
        <f>Table1[[#This Row],[标签]]&amp;Table1[[#This Row],[mkv]]</f>
        <v>他是谁,#genre#@shall we talk,http://em.21dtv.com/songs/60004942.mkv</v>
      </c>
    </row>
    <row r="715" spans="1:9">
      <c r="A715" t="s">
        <v>187</v>
      </c>
      <c r="B715" t="s">
        <v>616</v>
      </c>
      <c r="C715" t="s">
        <v>617</v>
      </c>
      <c r="D715">
        <v>5.6</v>
      </c>
      <c r="E715">
        <v>2023</v>
      </c>
      <c r="F715">
        <v>714</v>
      </c>
      <c r="G715" t="str">
        <f>Table1[[#This Row],[电视剧]] &amp; ",#genre#"</f>
        <v>无眠之境,#genre#</v>
      </c>
      <c r="H715" s="17" t="s">
        <v>2953</v>
      </c>
      <c r="I715" t="str">
        <f>Table1[[#This Row],[标签]]&amp;Table1[[#This Row],[mkv]]</f>
        <v>无眠之境,#genre#@shall we talk,http://em.21dtv.com/songs/60004942.mkv</v>
      </c>
    </row>
    <row r="716" spans="1:9">
      <c r="A716" t="s">
        <v>187</v>
      </c>
      <c r="B716" t="s">
        <v>618</v>
      </c>
      <c r="C716" t="s">
        <v>619</v>
      </c>
      <c r="D716">
        <v>5.6</v>
      </c>
      <c r="E716">
        <v>2023</v>
      </c>
      <c r="F716">
        <v>715</v>
      </c>
      <c r="G716" t="str">
        <f>Table1[[#This Row],[电视剧]] &amp; ",#genre#"</f>
        <v>心想事成,#genre#</v>
      </c>
      <c r="H716" s="17" t="s">
        <v>2953</v>
      </c>
      <c r="I716" t="str">
        <f>Table1[[#This Row],[标签]]&amp;Table1[[#This Row],[mkv]]</f>
        <v>心想事成,#genre#@shall we talk,http://em.21dtv.com/songs/60004942.mkv</v>
      </c>
    </row>
    <row r="717" spans="1:9">
      <c r="A717" t="s">
        <v>187</v>
      </c>
      <c r="B717" t="s">
        <v>620</v>
      </c>
      <c r="C717" t="s">
        <v>621</v>
      </c>
      <c r="D717">
        <v>5.6</v>
      </c>
      <c r="E717">
        <v>2023</v>
      </c>
      <c r="F717">
        <v>716</v>
      </c>
      <c r="G717" t="str">
        <f>Table1[[#This Row],[电视剧]] &amp; ",#genre#"</f>
        <v>香港人在北京,#genre#</v>
      </c>
      <c r="H717" s="17" t="s">
        <v>2953</v>
      </c>
      <c r="I717" t="str">
        <f>Table1[[#This Row],[标签]]&amp;Table1[[#This Row],[mkv]]</f>
        <v>香港人在北京,#genre#@shall we talk,http://em.21dtv.com/songs/60004942.mkv</v>
      </c>
    </row>
    <row r="718" spans="1:9">
      <c r="A718" t="s">
        <v>187</v>
      </c>
      <c r="B718" t="s">
        <v>622</v>
      </c>
      <c r="C718" t="s">
        <v>623</v>
      </c>
      <c r="D718">
        <v>5.6</v>
      </c>
      <c r="E718">
        <v>2023</v>
      </c>
      <c r="F718">
        <v>717</v>
      </c>
      <c r="G718" t="str">
        <f>Table1[[#This Row],[电视剧]] &amp; ",#genre#"</f>
        <v>东京爱情动作故事,#genre#</v>
      </c>
      <c r="H718" s="17" t="s">
        <v>2953</v>
      </c>
      <c r="I718" t="str">
        <f>Table1[[#This Row],[标签]]&amp;Table1[[#This Row],[mkv]]</f>
        <v>东京爱情动作故事,#genre#@shall we talk,http://em.21dtv.com/songs/60004942.mkv</v>
      </c>
    </row>
    <row r="719" spans="1:9">
      <c r="A719" t="s">
        <v>187</v>
      </c>
      <c r="B719" t="s">
        <v>624</v>
      </c>
      <c r="C719" t="s">
        <v>625</v>
      </c>
      <c r="D719">
        <v>5.6</v>
      </c>
      <c r="E719">
        <v>2023</v>
      </c>
      <c r="F719">
        <v>718</v>
      </c>
      <c r="G719" t="str">
        <f>Table1[[#This Row],[电视剧]] &amp; ",#genre#"</f>
        <v>拆案：黎明将至,#genre#</v>
      </c>
      <c r="H719" s="17" t="s">
        <v>2953</v>
      </c>
      <c r="I719" t="str">
        <f>Table1[[#This Row],[标签]]&amp;Table1[[#This Row],[mkv]]</f>
        <v>拆案：黎明将至,#genre#@shall we talk,http://em.21dtv.com/songs/60004942.mkv</v>
      </c>
    </row>
    <row r="720" spans="1:9">
      <c r="A720" t="s">
        <v>187</v>
      </c>
      <c r="B720" t="s">
        <v>626</v>
      </c>
      <c r="C720" t="s">
        <v>627</v>
      </c>
      <c r="D720">
        <v>5.6</v>
      </c>
      <c r="E720">
        <v>2023</v>
      </c>
      <c r="F720">
        <v>719</v>
      </c>
      <c r="G720" t="str">
        <f>Table1[[#This Row],[电视剧]] &amp; ",#genre#"</f>
        <v>江湖少年诀,#genre#</v>
      </c>
      <c r="H720" s="17" t="s">
        <v>2953</v>
      </c>
      <c r="I720" t="str">
        <f>Table1[[#This Row],[标签]]&amp;Table1[[#This Row],[mkv]]</f>
        <v>江湖少年诀,#genre#@shall we talk,http://em.21dtv.com/songs/60004942.mkv</v>
      </c>
    </row>
    <row r="721" spans="1:9">
      <c r="A721" t="s">
        <v>187</v>
      </c>
      <c r="B721" t="s">
        <v>628</v>
      </c>
      <c r="C721" t="s">
        <v>629</v>
      </c>
      <c r="D721">
        <v>5.6</v>
      </c>
      <c r="E721">
        <v>2023</v>
      </c>
      <c r="F721">
        <v>720</v>
      </c>
      <c r="G721" t="str">
        <f>Table1[[#This Row],[电视剧]] &amp; ",#genre#"</f>
        <v>一舞倾城,#genre#</v>
      </c>
      <c r="H721" s="17" t="s">
        <v>2953</v>
      </c>
      <c r="I721" t="str">
        <f>Table1[[#This Row],[标签]]&amp;Table1[[#This Row],[mkv]]</f>
        <v>一舞倾城,#genre#@shall we talk,http://em.21dtv.com/songs/60004942.mkv</v>
      </c>
    </row>
    <row r="722" spans="1:9">
      <c r="A722" t="s">
        <v>187</v>
      </c>
      <c r="B722" t="s">
        <v>630</v>
      </c>
      <c r="C722" t="s">
        <v>631</v>
      </c>
      <c r="D722">
        <v>5.5</v>
      </c>
      <c r="E722">
        <v>2023</v>
      </c>
      <c r="F722">
        <v>721</v>
      </c>
      <c r="G722" t="str">
        <f>Table1[[#This Row],[电视剧]] &amp; ",#genre#"</f>
        <v>虎鹤妖师录,#genre#</v>
      </c>
      <c r="H722" s="17" t="s">
        <v>2953</v>
      </c>
      <c r="I722" t="str">
        <f>Table1[[#This Row],[标签]]&amp;Table1[[#This Row],[mkv]]</f>
        <v>虎鹤妖师录,#genre#@shall we talk,http://em.21dtv.com/songs/60004942.mkv</v>
      </c>
    </row>
    <row r="723" spans="1:9">
      <c r="A723" t="s">
        <v>187</v>
      </c>
      <c r="B723" t="s">
        <v>632</v>
      </c>
      <c r="C723" t="s">
        <v>633</v>
      </c>
      <c r="D723">
        <v>5.5</v>
      </c>
      <c r="E723">
        <v>2023</v>
      </c>
      <c r="F723">
        <v>722</v>
      </c>
      <c r="G723" t="str">
        <f>Table1[[#This Row],[电视剧]] &amp; ",#genre#"</f>
        <v>隐门,#genre#</v>
      </c>
      <c r="H723" s="17" t="s">
        <v>2953</v>
      </c>
      <c r="I723" t="str">
        <f>Table1[[#This Row],[标签]]&amp;Table1[[#This Row],[mkv]]</f>
        <v>隐门,#genre#@shall we talk,http://em.21dtv.com/songs/60004942.mkv</v>
      </c>
    </row>
    <row r="724" spans="1:9">
      <c r="A724" t="s">
        <v>187</v>
      </c>
      <c r="B724" t="s">
        <v>634</v>
      </c>
      <c r="C724" t="s">
        <v>635</v>
      </c>
      <c r="D724">
        <v>5.4</v>
      </c>
      <c r="E724">
        <v>2023</v>
      </c>
      <c r="F724">
        <v>723</v>
      </c>
      <c r="G724" t="str">
        <f>Table1[[#This Row],[电视剧]] &amp; ",#genre#"</f>
        <v>消失的十一层,#genre#</v>
      </c>
      <c r="H724" s="17" t="s">
        <v>2953</v>
      </c>
      <c r="I724" t="str">
        <f>Table1[[#This Row],[标签]]&amp;Table1[[#This Row],[mkv]]</f>
        <v>消失的十一层,#genre#@shall we talk,http://em.21dtv.com/songs/60004942.mkv</v>
      </c>
    </row>
    <row r="725" spans="1:9">
      <c r="A725" t="s">
        <v>187</v>
      </c>
      <c r="B725" t="s">
        <v>636</v>
      </c>
      <c r="C725" t="s">
        <v>637</v>
      </c>
      <c r="D725">
        <v>5.4</v>
      </c>
      <c r="E725">
        <v>2023</v>
      </c>
      <c r="F725">
        <v>724</v>
      </c>
      <c r="G725" t="str">
        <f>Table1[[#This Row],[电视剧]] &amp; ",#genre#"</f>
        <v>破毒强人,#genre#</v>
      </c>
      <c r="H725" s="17" t="s">
        <v>2953</v>
      </c>
      <c r="I725" t="str">
        <f>Table1[[#This Row],[标签]]&amp;Table1[[#This Row],[mkv]]</f>
        <v>破毒强人,#genre#@shall we talk,http://em.21dtv.com/songs/60004942.mkv</v>
      </c>
    </row>
    <row r="726" spans="1:9">
      <c r="A726" t="s">
        <v>187</v>
      </c>
      <c r="B726" t="s">
        <v>638</v>
      </c>
      <c r="C726" t="s">
        <v>639</v>
      </c>
      <c r="D726">
        <v>5.4</v>
      </c>
      <c r="E726">
        <v>2023</v>
      </c>
      <c r="F726">
        <v>725</v>
      </c>
      <c r="G726" t="str">
        <f>Table1[[#This Row],[电视剧]] &amp; ",#genre#"</f>
        <v>拜托了！别宠我 第四季,#genre#</v>
      </c>
      <c r="H726" s="17" t="s">
        <v>2953</v>
      </c>
      <c r="I726" t="str">
        <f>Table1[[#This Row],[标签]]&amp;Table1[[#This Row],[mkv]]</f>
        <v>拜托了！别宠我 第四季,#genre#@shall we talk,http://em.21dtv.com/songs/60004942.mkv</v>
      </c>
    </row>
    <row r="727" spans="1:9">
      <c r="A727" t="s">
        <v>187</v>
      </c>
      <c r="B727" t="s">
        <v>640</v>
      </c>
      <c r="C727" t="s">
        <v>641</v>
      </c>
      <c r="D727">
        <v>5.4</v>
      </c>
      <c r="E727">
        <v>2023</v>
      </c>
      <c r="F727">
        <v>726</v>
      </c>
      <c r="G727" t="str">
        <f>Table1[[#This Row],[电视剧]] &amp; ",#genre#"</f>
        <v>极度俏郎君,#genre#</v>
      </c>
      <c r="H727" s="17" t="s">
        <v>2953</v>
      </c>
      <c r="I727" t="str">
        <f>Table1[[#This Row],[标签]]&amp;Table1[[#This Row],[mkv]]</f>
        <v>极度俏郎君,#genre#@shall we talk,http://em.21dtv.com/songs/60004942.mkv</v>
      </c>
    </row>
    <row r="728" spans="1:9">
      <c r="A728" t="s">
        <v>187</v>
      </c>
      <c r="B728" t="s">
        <v>642</v>
      </c>
      <c r="C728" t="s">
        <v>643</v>
      </c>
      <c r="D728">
        <v>5.3</v>
      </c>
      <c r="E728">
        <v>2023</v>
      </c>
      <c r="F728">
        <v>727</v>
      </c>
      <c r="G728" t="str">
        <f>Table1[[#This Row],[电视剧]] &amp; ",#genre#"</f>
        <v>暮色心约,#genre#</v>
      </c>
      <c r="H728" s="17" t="s">
        <v>2953</v>
      </c>
      <c r="I728" t="str">
        <f>Table1[[#This Row],[标签]]&amp;Table1[[#This Row],[mkv]]</f>
        <v>暮色心约,#genre#@shall we talk,http://em.21dtv.com/songs/60004942.mkv</v>
      </c>
    </row>
    <row r="729" spans="1:9">
      <c r="A729" t="s">
        <v>187</v>
      </c>
      <c r="B729" t="s">
        <v>646</v>
      </c>
      <c r="C729" t="s">
        <v>647</v>
      </c>
      <c r="D729">
        <v>5.3</v>
      </c>
      <c r="E729">
        <v>2023</v>
      </c>
      <c r="F729">
        <v>728</v>
      </c>
      <c r="G729" t="str">
        <f>Table1[[#This Row],[电视剧]] &amp; ",#genre#"</f>
        <v>契约新娘,#genre#</v>
      </c>
      <c r="H729" s="17" t="s">
        <v>2953</v>
      </c>
      <c r="I729" t="str">
        <f>Table1[[#This Row],[标签]]&amp;Table1[[#This Row],[mkv]]</f>
        <v>契约新娘,#genre#@shall we talk,http://em.21dtv.com/songs/60004942.mkv</v>
      </c>
    </row>
    <row r="730" spans="1:9">
      <c r="A730" t="s">
        <v>187</v>
      </c>
      <c r="B730" t="s">
        <v>648</v>
      </c>
      <c r="C730" t="s">
        <v>649</v>
      </c>
      <c r="D730">
        <v>5.3</v>
      </c>
      <c r="E730">
        <v>2023</v>
      </c>
      <c r="F730">
        <v>729</v>
      </c>
      <c r="G730" t="str">
        <f>Table1[[#This Row],[电视剧]] &amp; ",#genre#"</f>
        <v>不尋常日常—中元不信邪系列,#genre#</v>
      </c>
      <c r="H730" s="17" t="s">
        <v>2953</v>
      </c>
      <c r="I730" t="str">
        <f>Table1[[#This Row],[标签]]&amp;Table1[[#This Row],[mkv]]</f>
        <v>不尋常日常—中元不信邪系列,#genre#@shall we talk,http://em.21dtv.com/songs/60004942.mkv</v>
      </c>
    </row>
    <row r="731" spans="1:9">
      <c r="A731" t="s">
        <v>187</v>
      </c>
      <c r="B731" t="s">
        <v>650</v>
      </c>
      <c r="C731" t="s">
        <v>651</v>
      </c>
      <c r="D731">
        <v>5.3</v>
      </c>
      <c r="E731">
        <v>2023</v>
      </c>
      <c r="F731">
        <v>730</v>
      </c>
      <c r="G731" t="str">
        <f>Table1[[#This Row],[电视剧]] &amp; ",#genre#"</f>
        <v>火星上的维纳斯,#genre#</v>
      </c>
      <c r="H731" s="17" t="s">
        <v>2953</v>
      </c>
      <c r="I731" t="str">
        <f>Table1[[#This Row],[标签]]&amp;Table1[[#This Row],[mkv]]</f>
        <v>火星上的维纳斯,#genre#@shall we talk,http://em.21dtv.com/songs/60004942.mkv</v>
      </c>
    </row>
    <row r="732" spans="1:9">
      <c r="A732" t="s">
        <v>187</v>
      </c>
      <c r="B732" t="s">
        <v>644</v>
      </c>
      <c r="C732" t="s">
        <v>645</v>
      </c>
      <c r="D732">
        <v>5.2</v>
      </c>
      <c r="E732">
        <v>2023</v>
      </c>
      <c r="F732">
        <v>731</v>
      </c>
      <c r="G732" t="str">
        <f>Table1[[#This Row],[电视剧]] &amp; ",#genre#"</f>
        <v>亲爱的天狐大人,#genre#</v>
      </c>
      <c r="H732" s="17" t="s">
        <v>2953</v>
      </c>
      <c r="I732" t="str">
        <f>Table1[[#This Row],[标签]]&amp;Table1[[#This Row],[mkv]]</f>
        <v>亲爱的天狐大人,#genre#@shall we talk,http://em.21dtv.com/songs/60004942.mkv</v>
      </c>
    </row>
    <row r="733" spans="1:9">
      <c r="A733" t="s">
        <v>187</v>
      </c>
      <c r="B733" t="s">
        <v>652</v>
      </c>
      <c r="C733" t="s">
        <v>653</v>
      </c>
      <c r="D733">
        <v>5.2</v>
      </c>
      <c r="E733">
        <v>2023</v>
      </c>
      <c r="F733">
        <v>732</v>
      </c>
      <c r="G733" t="str">
        <f>Table1[[#This Row],[电视剧]] &amp; ",#genre#"</f>
        <v>白日梦我,#genre#</v>
      </c>
      <c r="H733" s="17" t="s">
        <v>2953</v>
      </c>
      <c r="I733" t="str">
        <f>Table1[[#This Row],[标签]]&amp;Table1[[#This Row],[mkv]]</f>
        <v>白日梦我,#genre#@shall we talk,http://em.21dtv.com/songs/60004942.mkv</v>
      </c>
    </row>
    <row r="734" spans="1:9">
      <c r="A734" t="s">
        <v>187</v>
      </c>
      <c r="B734" t="s">
        <v>654</v>
      </c>
      <c r="C734" t="s">
        <v>655</v>
      </c>
      <c r="D734">
        <v>5.2</v>
      </c>
      <c r="E734">
        <v>2023</v>
      </c>
      <c r="F734">
        <v>733</v>
      </c>
      <c r="G734" t="str">
        <f>Table1[[#This Row],[电视剧]] &amp; ",#genre#"</f>
        <v>潜行者,#genre#</v>
      </c>
      <c r="H734" s="17" t="s">
        <v>2953</v>
      </c>
      <c r="I734" t="str">
        <f>Table1[[#This Row],[标签]]&amp;Table1[[#This Row],[mkv]]</f>
        <v>潜行者,#genre#@shall we talk,http://em.21dtv.com/songs/60004942.mkv</v>
      </c>
    </row>
    <row r="735" spans="1:9">
      <c r="A735" t="s">
        <v>187</v>
      </c>
      <c r="B735" t="s">
        <v>656</v>
      </c>
      <c r="C735" t="s">
        <v>657</v>
      </c>
      <c r="D735">
        <v>5.2</v>
      </c>
      <c r="E735">
        <v>2023</v>
      </c>
      <c r="F735">
        <v>734</v>
      </c>
      <c r="G735" t="str">
        <f>Table1[[#This Row],[电视剧]] &amp; ",#genre#"</f>
        <v>我的助理不简单,#genre#</v>
      </c>
      <c r="H735" s="17" t="s">
        <v>2953</v>
      </c>
      <c r="I735" t="str">
        <f>Table1[[#This Row],[标签]]&amp;Table1[[#This Row],[mkv]]</f>
        <v>我的助理不简单,#genre#@shall we talk,http://em.21dtv.com/songs/60004942.mkv</v>
      </c>
    </row>
    <row r="736" spans="1:9">
      <c r="A736" t="s">
        <v>187</v>
      </c>
      <c r="B736" t="s">
        <v>658</v>
      </c>
      <c r="C736" t="s">
        <v>659</v>
      </c>
      <c r="D736">
        <v>5.2</v>
      </c>
      <c r="E736">
        <v>2023</v>
      </c>
      <c r="F736">
        <v>735</v>
      </c>
      <c r="G736" t="str">
        <f>Table1[[#This Row],[电视剧]] &amp; ",#genre#"</f>
        <v>替嫁新娘,#genre#</v>
      </c>
      <c r="H736" s="17" t="s">
        <v>2953</v>
      </c>
      <c r="I736" t="str">
        <f>Table1[[#This Row],[标签]]&amp;Table1[[#This Row],[mkv]]</f>
        <v>替嫁新娘,#genre#@shall we talk,http://em.21dtv.com/songs/60004942.mkv</v>
      </c>
    </row>
    <row r="737" spans="1:9">
      <c r="A737" t="s">
        <v>187</v>
      </c>
      <c r="B737" t="s">
        <v>660</v>
      </c>
      <c r="C737" t="s">
        <v>661</v>
      </c>
      <c r="D737">
        <v>5.2</v>
      </c>
      <c r="E737">
        <v>2023</v>
      </c>
      <c r="F737">
        <v>736</v>
      </c>
      <c r="G737" t="str">
        <f>Table1[[#This Row],[电视剧]] &amp; ",#genre#"</f>
        <v>恩爱两不疑,#genre#</v>
      </c>
      <c r="H737" s="17" t="s">
        <v>2953</v>
      </c>
      <c r="I737" t="str">
        <f>Table1[[#This Row],[标签]]&amp;Table1[[#This Row],[mkv]]</f>
        <v>恩爱两不疑,#genre#@shall we talk,http://em.21dtv.com/songs/60004942.mkv</v>
      </c>
    </row>
    <row r="738" spans="1:9">
      <c r="A738" t="s">
        <v>187</v>
      </c>
      <c r="B738" t="s">
        <v>662</v>
      </c>
      <c r="C738" t="s">
        <v>663</v>
      </c>
      <c r="D738">
        <v>5.2</v>
      </c>
      <c r="E738">
        <v>2023</v>
      </c>
      <c r="F738">
        <v>737</v>
      </c>
      <c r="G738" t="str">
        <f>Table1[[#This Row],[电视剧]] &amp; ",#genre#"</f>
        <v>步步为陷,#genre#</v>
      </c>
      <c r="H738" s="17" t="s">
        <v>2953</v>
      </c>
      <c r="I738" t="str">
        <f>Table1[[#This Row],[标签]]&amp;Table1[[#This Row],[mkv]]</f>
        <v>步步为陷,#genre#@shall we talk,http://em.21dtv.com/songs/60004942.mkv</v>
      </c>
    </row>
    <row r="739" spans="1:9">
      <c r="A739" t="s">
        <v>187</v>
      </c>
      <c r="B739" t="s">
        <v>664</v>
      </c>
      <c r="C739" t="s">
        <v>665</v>
      </c>
      <c r="D739">
        <v>5.2</v>
      </c>
      <c r="E739">
        <v>2023</v>
      </c>
      <c r="F739">
        <v>738</v>
      </c>
      <c r="G739" t="str">
        <f>Table1[[#This Row],[电视剧]] &amp; ",#genre#"</f>
        <v>盲少爷的小女仆,#genre#</v>
      </c>
      <c r="H739" s="17" t="s">
        <v>2953</v>
      </c>
      <c r="I739" t="str">
        <f>Table1[[#This Row],[标签]]&amp;Table1[[#This Row],[mkv]]</f>
        <v>盲少爷的小女仆,#genre#@shall we talk,http://em.21dtv.com/songs/60004942.mkv</v>
      </c>
    </row>
    <row r="740" spans="1:9">
      <c r="A740" t="s">
        <v>187</v>
      </c>
      <c r="B740" t="s">
        <v>666</v>
      </c>
      <c r="C740" t="s">
        <v>667</v>
      </c>
      <c r="D740">
        <v>5.2</v>
      </c>
      <c r="E740">
        <v>2023</v>
      </c>
      <c r="F740">
        <v>739</v>
      </c>
      <c r="G740" t="str">
        <f>Table1[[#This Row],[电视剧]] &amp; ",#genre#"</f>
        <v>鬼之执行长,#genre#</v>
      </c>
      <c r="H740" s="17" t="s">
        <v>2953</v>
      </c>
      <c r="I740" t="str">
        <f>Table1[[#This Row],[标签]]&amp;Table1[[#This Row],[mkv]]</f>
        <v>鬼之执行长,#genre#@shall we talk,http://em.21dtv.com/songs/60004942.mkv</v>
      </c>
    </row>
    <row r="741" spans="1:9">
      <c r="A741" t="s">
        <v>187</v>
      </c>
      <c r="B741" t="s">
        <v>672</v>
      </c>
      <c r="C741" t="s">
        <v>673</v>
      </c>
      <c r="D741">
        <v>5.2</v>
      </c>
      <c r="E741">
        <v>2023</v>
      </c>
      <c r="F741">
        <v>740</v>
      </c>
      <c r="G741" t="str">
        <f>Table1[[#This Row],[电视剧]] &amp; ",#genre#"</f>
        <v>情满九道弯,#genre#</v>
      </c>
      <c r="H741" s="17" t="s">
        <v>2953</v>
      </c>
      <c r="I741" t="str">
        <f>Table1[[#This Row],[标签]]&amp;Table1[[#This Row],[mkv]]</f>
        <v>情满九道弯,#genre#@shall we talk,http://em.21dtv.com/songs/60004942.mkv</v>
      </c>
    </row>
    <row r="742" spans="1:9">
      <c r="A742" t="s">
        <v>187</v>
      </c>
      <c r="B742" t="s">
        <v>668</v>
      </c>
      <c r="C742" t="s">
        <v>669</v>
      </c>
      <c r="D742">
        <v>5.0999999999999996</v>
      </c>
      <c r="E742">
        <v>2023</v>
      </c>
      <c r="F742">
        <v>741</v>
      </c>
      <c r="G742" t="str">
        <f>Table1[[#This Row],[电视剧]] &amp; ",#genre#"</f>
        <v>君心难逑,#genre#</v>
      </c>
      <c r="H742" s="17" t="s">
        <v>2953</v>
      </c>
      <c r="I742" t="str">
        <f>Table1[[#This Row],[标签]]&amp;Table1[[#This Row],[mkv]]</f>
        <v>君心难逑,#genre#@shall we talk,http://em.21dtv.com/songs/60004942.mkv</v>
      </c>
    </row>
    <row r="743" spans="1:9">
      <c r="A743" t="s">
        <v>187</v>
      </c>
      <c r="B743" t="s">
        <v>670</v>
      </c>
      <c r="C743" t="s">
        <v>671</v>
      </c>
      <c r="D743">
        <v>5.0999999999999996</v>
      </c>
      <c r="E743">
        <v>2023</v>
      </c>
      <c r="F743">
        <v>742</v>
      </c>
      <c r="G743" t="str">
        <f>Table1[[#This Row],[电视剧]] &amp; ",#genre#"</f>
        <v>风月如雪,#genre#</v>
      </c>
      <c r="H743" s="17" t="s">
        <v>2953</v>
      </c>
      <c r="I743" t="str">
        <f>Table1[[#This Row],[标签]]&amp;Table1[[#This Row],[mkv]]</f>
        <v>风月如雪,#genre#@shall we talk,http://em.21dtv.com/songs/60004942.mkv</v>
      </c>
    </row>
    <row r="744" spans="1:9">
      <c r="A744" t="s">
        <v>187</v>
      </c>
      <c r="B744" t="s">
        <v>674</v>
      </c>
      <c r="C744" t="s">
        <v>675</v>
      </c>
      <c r="D744">
        <v>5.0999999999999996</v>
      </c>
      <c r="E744">
        <v>2023</v>
      </c>
      <c r="F744">
        <v>743</v>
      </c>
      <c r="G744" t="str">
        <f>Table1[[#This Row],[电视剧]] &amp; ",#genre#"</f>
        <v>我的女友们,#genre#</v>
      </c>
      <c r="H744" s="17" t="s">
        <v>2953</v>
      </c>
      <c r="I744" t="str">
        <f>Table1[[#This Row],[标签]]&amp;Table1[[#This Row],[mkv]]</f>
        <v>我的女友们,#genre#@shall we talk,http://em.21dtv.com/songs/60004942.mkv</v>
      </c>
    </row>
    <row r="745" spans="1:9">
      <c r="A745" t="s">
        <v>187</v>
      </c>
      <c r="B745" t="s">
        <v>676</v>
      </c>
      <c r="C745" t="s">
        <v>677</v>
      </c>
      <c r="D745">
        <v>5.0999999999999996</v>
      </c>
      <c r="E745">
        <v>2023</v>
      </c>
      <c r="F745">
        <v>744</v>
      </c>
      <c r="G745" t="str">
        <f>Table1[[#This Row],[电视剧]] &amp; ",#genre#"</f>
        <v>结婚吗？好的！,#genre#</v>
      </c>
      <c r="H745" s="17" t="s">
        <v>2953</v>
      </c>
      <c r="I745" t="str">
        <f>Table1[[#This Row],[标签]]&amp;Table1[[#This Row],[mkv]]</f>
        <v>结婚吗？好的！,#genre#@shall we talk,http://em.21dtv.com/songs/60004942.mkv</v>
      </c>
    </row>
    <row r="746" spans="1:9">
      <c r="A746" t="s">
        <v>187</v>
      </c>
      <c r="B746" t="s">
        <v>678</v>
      </c>
      <c r="C746" t="s">
        <v>679</v>
      </c>
      <c r="D746">
        <v>5</v>
      </c>
      <c r="E746">
        <v>2023</v>
      </c>
      <c r="F746">
        <v>745</v>
      </c>
      <c r="G746" t="str">
        <f>Table1[[#This Row],[电视剧]] &amp; ",#genre#"</f>
        <v>花戎,#genre#</v>
      </c>
      <c r="H746" s="17" t="s">
        <v>2953</v>
      </c>
      <c r="I746" t="str">
        <f>Table1[[#This Row],[标签]]&amp;Table1[[#This Row],[mkv]]</f>
        <v>花戎,#genre#@shall we talk,http://em.21dtv.com/songs/60004942.mkv</v>
      </c>
    </row>
    <row r="747" spans="1:9">
      <c r="A747" t="s">
        <v>187</v>
      </c>
      <c r="B747" t="s">
        <v>680</v>
      </c>
      <c r="C747" t="s">
        <v>681</v>
      </c>
      <c r="D747">
        <v>5</v>
      </c>
      <c r="E747">
        <v>2023</v>
      </c>
      <c r="F747">
        <v>746</v>
      </c>
      <c r="G747" t="str">
        <f>Table1[[#This Row],[电视剧]] &amp; ",#genre#"</f>
        <v>无间,#genre#</v>
      </c>
      <c r="H747" s="17" t="s">
        <v>2953</v>
      </c>
      <c r="I747" t="str">
        <f>Table1[[#This Row],[标签]]&amp;Table1[[#This Row],[mkv]]</f>
        <v>无间,#genre#@shall we talk,http://em.21dtv.com/songs/60004942.mkv</v>
      </c>
    </row>
    <row r="748" spans="1:9">
      <c r="A748" t="s">
        <v>187</v>
      </c>
      <c r="B748" t="s">
        <v>682</v>
      </c>
      <c r="C748" t="s">
        <v>683</v>
      </c>
      <c r="D748">
        <v>5</v>
      </c>
      <c r="E748">
        <v>2023</v>
      </c>
      <c r="F748">
        <v>747</v>
      </c>
      <c r="G748" t="str">
        <f>Table1[[#This Row],[电视剧]] &amp; ",#genre#"</f>
        <v>尘缘,#genre#</v>
      </c>
      <c r="H748" s="17" t="s">
        <v>2953</v>
      </c>
      <c r="I748" t="str">
        <f>Table1[[#This Row],[标签]]&amp;Table1[[#This Row],[mkv]]</f>
        <v>尘缘,#genre#@shall we talk,http://em.21dtv.com/songs/60004942.mkv</v>
      </c>
    </row>
    <row r="749" spans="1:9">
      <c r="A749" t="s">
        <v>187</v>
      </c>
      <c r="B749" t="s">
        <v>684</v>
      </c>
      <c r="C749" t="s">
        <v>685</v>
      </c>
      <c r="D749">
        <v>5</v>
      </c>
      <c r="E749">
        <v>2023</v>
      </c>
      <c r="F749">
        <v>748</v>
      </c>
      <c r="G749" t="str">
        <f>Table1[[#This Row],[电视剧]] &amp; ",#genre#"</f>
        <v>她的城,#genre#</v>
      </c>
      <c r="H749" s="17" t="s">
        <v>2953</v>
      </c>
      <c r="I749" t="str">
        <f>Table1[[#This Row],[标签]]&amp;Table1[[#This Row],[mkv]]</f>
        <v>她的城,#genre#@shall we talk,http://em.21dtv.com/songs/60004942.mkv</v>
      </c>
    </row>
    <row r="750" spans="1:9">
      <c r="A750" t="s">
        <v>187</v>
      </c>
      <c r="B750" t="s">
        <v>686</v>
      </c>
      <c r="C750" t="s">
        <v>687</v>
      </c>
      <c r="D750">
        <v>5</v>
      </c>
      <c r="E750">
        <v>2023</v>
      </c>
      <c r="F750">
        <v>749</v>
      </c>
      <c r="G750" t="str">
        <f>Table1[[#This Row],[电视剧]] &amp; ",#genre#"</f>
        <v>耀眼的你啊,#genre#</v>
      </c>
      <c r="H750" s="17" t="s">
        <v>2953</v>
      </c>
      <c r="I750" t="str">
        <f>Table1[[#This Row],[标签]]&amp;Table1[[#This Row],[mkv]]</f>
        <v>耀眼的你啊,#genre#@shall we talk,http://em.21dtv.com/songs/60004942.mkv</v>
      </c>
    </row>
    <row r="751" spans="1:9">
      <c r="A751" t="s">
        <v>187</v>
      </c>
      <c r="B751" t="s">
        <v>688</v>
      </c>
      <c r="C751" t="s">
        <v>689</v>
      </c>
      <c r="D751">
        <v>5</v>
      </c>
      <c r="E751">
        <v>2023</v>
      </c>
      <c r="F751">
        <v>750</v>
      </c>
      <c r="G751" t="str">
        <f>Table1[[#This Row],[电视剧]] &amp; ",#genre#"</f>
        <v>进阶的主母,#genre#</v>
      </c>
      <c r="H751" s="17" t="s">
        <v>2953</v>
      </c>
      <c r="I751" t="str">
        <f>Table1[[#This Row],[标签]]&amp;Table1[[#This Row],[mkv]]</f>
        <v>进阶的主母,#genre#@shall we talk,http://em.21dtv.com/songs/60004942.mkv</v>
      </c>
    </row>
    <row r="752" spans="1:9">
      <c r="A752" t="s">
        <v>187</v>
      </c>
      <c r="B752" t="s">
        <v>690</v>
      </c>
      <c r="C752" t="s">
        <v>691</v>
      </c>
      <c r="D752">
        <v>5</v>
      </c>
      <c r="E752">
        <v>2023</v>
      </c>
      <c r="F752">
        <v>751</v>
      </c>
      <c r="G752" t="str">
        <f>Table1[[#This Row],[电视剧]] &amp; ",#genre#"</f>
        <v>少年江湖,#genre#</v>
      </c>
      <c r="H752" s="17" t="s">
        <v>2953</v>
      </c>
      <c r="I752" t="str">
        <f>Table1[[#This Row],[标签]]&amp;Table1[[#This Row],[mkv]]</f>
        <v>少年江湖,#genre#@shall we talk,http://em.21dtv.com/songs/60004942.mkv</v>
      </c>
    </row>
    <row r="753" spans="1:9">
      <c r="A753" t="s">
        <v>187</v>
      </c>
      <c r="B753" t="s">
        <v>692</v>
      </c>
      <c r="C753" t="s">
        <v>693</v>
      </c>
      <c r="D753">
        <v>5</v>
      </c>
      <c r="E753">
        <v>2023</v>
      </c>
      <c r="F753">
        <v>752</v>
      </c>
      <c r="G753" t="str">
        <f>Table1[[#This Row],[电视剧]] &amp; ",#genre#"</f>
        <v>冯宝宝与张楚岚,#genre#</v>
      </c>
      <c r="H753" s="17" t="s">
        <v>2953</v>
      </c>
      <c r="I753" t="str">
        <f>Table1[[#This Row],[标签]]&amp;Table1[[#This Row],[mkv]]</f>
        <v>冯宝宝与张楚岚,#genre#@shall we talk,http://em.21dtv.com/songs/60004942.mkv</v>
      </c>
    </row>
    <row r="754" spans="1:9">
      <c r="A754" t="s">
        <v>187</v>
      </c>
      <c r="B754" t="s">
        <v>694</v>
      </c>
      <c r="C754" t="s">
        <v>695</v>
      </c>
      <c r="D754">
        <v>4.9000000000000004</v>
      </c>
      <c r="E754">
        <v>2023</v>
      </c>
      <c r="F754">
        <v>753</v>
      </c>
      <c r="G754" t="str">
        <f>Table1[[#This Row],[电视剧]] &amp; ",#genre#"</f>
        <v>保留席位,#genre#</v>
      </c>
      <c r="H754" s="17" t="s">
        <v>2953</v>
      </c>
      <c r="I754" t="str">
        <f>Table1[[#This Row],[标签]]&amp;Table1[[#This Row],[mkv]]</f>
        <v>保留席位,#genre#@shall we talk,http://em.21dtv.com/songs/60004942.mkv</v>
      </c>
    </row>
    <row r="755" spans="1:9">
      <c r="A755" t="s">
        <v>187</v>
      </c>
      <c r="B755" t="s">
        <v>696</v>
      </c>
      <c r="C755" t="s">
        <v>697</v>
      </c>
      <c r="D755">
        <v>4.9000000000000004</v>
      </c>
      <c r="E755">
        <v>2023</v>
      </c>
      <c r="F755">
        <v>754</v>
      </c>
      <c r="G755" t="str">
        <f>Table1[[#This Row],[电视剧]] &amp; ",#genre#"</f>
        <v>楼下来的人,#genre#</v>
      </c>
      <c r="H755" s="17" t="s">
        <v>2953</v>
      </c>
      <c r="I755" t="str">
        <f>Table1[[#This Row],[标签]]&amp;Table1[[#This Row],[mkv]]</f>
        <v>楼下来的人,#genre#@shall we talk,http://em.21dtv.com/songs/60004942.mkv</v>
      </c>
    </row>
    <row r="756" spans="1:9">
      <c r="A756" t="s">
        <v>187</v>
      </c>
      <c r="B756" t="s">
        <v>698</v>
      </c>
      <c r="C756" t="s">
        <v>699</v>
      </c>
      <c r="D756">
        <v>4.8</v>
      </c>
      <c r="E756">
        <v>2023</v>
      </c>
      <c r="F756">
        <v>755</v>
      </c>
      <c r="G756" t="str">
        <f>Table1[[#This Row],[电视剧]] &amp; ",#genre#"</f>
        <v>雪鹰领主,#genre#</v>
      </c>
      <c r="H756" s="17" t="s">
        <v>2953</v>
      </c>
      <c r="I756" t="str">
        <f>Table1[[#This Row],[标签]]&amp;Table1[[#This Row],[mkv]]</f>
        <v>雪鹰领主,#genre#@shall we talk,http://em.21dtv.com/songs/60004942.mkv</v>
      </c>
    </row>
    <row r="757" spans="1:9">
      <c r="A757" t="s">
        <v>187</v>
      </c>
      <c r="B757" t="s">
        <v>700</v>
      </c>
      <c r="C757" t="s">
        <v>701</v>
      </c>
      <c r="D757">
        <v>4.8</v>
      </c>
      <c r="E757">
        <v>2023</v>
      </c>
      <c r="F757">
        <v>756</v>
      </c>
      <c r="G757" t="str">
        <f>Table1[[#This Row],[电视剧]] &amp; ",#genre#"</f>
        <v>最遥远的距离,#genre#</v>
      </c>
      <c r="H757" s="17" t="s">
        <v>2953</v>
      </c>
      <c r="I757" t="str">
        <f>Table1[[#This Row],[标签]]&amp;Table1[[#This Row],[mkv]]</f>
        <v>最遥远的距离,#genre#@shall we talk,http://em.21dtv.com/songs/60004942.mkv</v>
      </c>
    </row>
    <row r="758" spans="1:9">
      <c r="A758" t="s">
        <v>187</v>
      </c>
      <c r="B758" t="s">
        <v>702</v>
      </c>
      <c r="C758" t="s">
        <v>703</v>
      </c>
      <c r="D758">
        <v>4.8</v>
      </c>
      <c r="E758">
        <v>2023</v>
      </c>
      <c r="F758">
        <v>757</v>
      </c>
      <c r="G758" t="str">
        <f>Table1[[#This Row],[电视剧]] &amp; ",#genre#"</f>
        <v>心跳,#genre#</v>
      </c>
      <c r="H758" s="17" t="s">
        <v>2953</v>
      </c>
      <c r="I758" t="str">
        <f>Table1[[#This Row],[标签]]&amp;Table1[[#This Row],[mkv]]</f>
        <v>心跳,#genre#@shall we talk,http://em.21dtv.com/songs/60004942.mkv</v>
      </c>
    </row>
    <row r="759" spans="1:9">
      <c r="A759" t="s">
        <v>187</v>
      </c>
      <c r="B759" t="s">
        <v>704</v>
      </c>
      <c r="C759" t="s">
        <v>705</v>
      </c>
      <c r="D759">
        <v>4.8</v>
      </c>
      <c r="E759">
        <v>2023</v>
      </c>
      <c r="F759">
        <v>758</v>
      </c>
      <c r="G759" t="str">
        <f>Table1[[#This Row],[电视剧]] &amp; ",#genre#"</f>
        <v>温德瑞拉日记,#genre#</v>
      </c>
      <c r="H759" s="17" t="s">
        <v>2953</v>
      </c>
      <c r="I759" t="str">
        <f>Table1[[#This Row],[标签]]&amp;Table1[[#This Row],[mkv]]</f>
        <v>温德瑞拉日记,#genre#@shall we talk,http://em.21dtv.com/songs/60004942.mkv</v>
      </c>
    </row>
    <row r="760" spans="1:9">
      <c r="A760" t="s">
        <v>187</v>
      </c>
      <c r="B760" t="s">
        <v>706</v>
      </c>
      <c r="C760" t="s">
        <v>707</v>
      </c>
      <c r="D760">
        <v>4.7</v>
      </c>
      <c r="E760">
        <v>2023</v>
      </c>
      <c r="F760">
        <v>759</v>
      </c>
      <c r="G760" t="str">
        <f>Table1[[#This Row],[电视剧]] &amp; ",#genre#"</f>
        <v>天启异闻录,#genre#</v>
      </c>
      <c r="H760" s="17" t="s">
        <v>2953</v>
      </c>
      <c r="I760" t="str">
        <f>Table1[[#This Row],[标签]]&amp;Table1[[#This Row],[mkv]]</f>
        <v>天启异闻录,#genre#@shall we talk,http://em.21dtv.com/songs/60004942.mkv</v>
      </c>
    </row>
    <row r="761" spans="1:9">
      <c r="A761" t="s">
        <v>187</v>
      </c>
      <c r="B761" t="s">
        <v>708</v>
      </c>
      <c r="C761" t="s">
        <v>709</v>
      </c>
      <c r="D761">
        <v>4.7</v>
      </c>
      <c r="E761">
        <v>2023</v>
      </c>
      <c r="F761">
        <v>760</v>
      </c>
      <c r="G761" t="str">
        <f>Table1[[#This Row],[电视剧]] &amp; ",#genre#"</f>
        <v>繁华似锦,#genre#</v>
      </c>
      <c r="H761" s="17" t="s">
        <v>2953</v>
      </c>
      <c r="I761" t="str">
        <f>Table1[[#This Row],[标签]]&amp;Table1[[#This Row],[mkv]]</f>
        <v>繁华似锦,#genre#@shall we talk,http://em.21dtv.com/songs/60004942.mkv</v>
      </c>
    </row>
    <row r="762" spans="1:9">
      <c r="A762" t="s">
        <v>187</v>
      </c>
      <c r="B762" t="s">
        <v>710</v>
      </c>
      <c r="C762" t="s">
        <v>711</v>
      </c>
      <c r="D762">
        <v>4.7</v>
      </c>
      <c r="E762">
        <v>2023</v>
      </c>
      <c r="F762">
        <v>761</v>
      </c>
      <c r="G762" t="str">
        <f>Table1[[#This Row],[电视剧]] &amp; ",#genre#"</f>
        <v>与卿书,#genre#</v>
      </c>
      <c r="H762" s="17" t="s">
        <v>2953</v>
      </c>
      <c r="I762" t="str">
        <f>Table1[[#This Row],[标签]]&amp;Table1[[#This Row],[mkv]]</f>
        <v>与卿书,#genre#@shall we talk,http://em.21dtv.com/songs/60004942.mkv</v>
      </c>
    </row>
    <row r="763" spans="1:9">
      <c r="A763" t="s">
        <v>187</v>
      </c>
      <c r="B763" t="s">
        <v>712</v>
      </c>
      <c r="C763" t="s">
        <v>713</v>
      </c>
      <c r="D763">
        <v>4.7</v>
      </c>
      <c r="E763">
        <v>2023</v>
      </c>
      <c r="F763">
        <v>762</v>
      </c>
      <c r="G763" t="str">
        <f>Table1[[#This Row],[电视剧]] &amp; ",#genre#"</f>
        <v>罗密欧与祝英台,#genre#</v>
      </c>
      <c r="H763" s="17" t="s">
        <v>2953</v>
      </c>
      <c r="I763" t="str">
        <f>Table1[[#This Row],[标签]]&amp;Table1[[#This Row],[mkv]]</f>
        <v>罗密欧与祝英台,#genre#@shall we talk,http://em.21dtv.com/songs/60004942.mkv</v>
      </c>
    </row>
    <row r="764" spans="1:9">
      <c r="A764" t="s">
        <v>187</v>
      </c>
      <c r="B764" t="s">
        <v>714</v>
      </c>
      <c r="C764" t="s">
        <v>715</v>
      </c>
      <c r="D764">
        <v>4.5999999999999996</v>
      </c>
      <c r="E764">
        <v>2023</v>
      </c>
      <c r="F764">
        <v>763</v>
      </c>
      <c r="G764" t="str">
        <f>Table1[[#This Row],[电视剧]] &amp; ",#genre#"</f>
        <v>宋慈韶华录,#genre#</v>
      </c>
      <c r="H764" s="17" t="s">
        <v>2953</v>
      </c>
      <c r="I764" t="str">
        <f>Table1[[#This Row],[标签]]&amp;Table1[[#This Row],[mkv]]</f>
        <v>宋慈韶华录,#genre#@shall we talk,http://em.21dtv.com/songs/60004942.mkv</v>
      </c>
    </row>
    <row r="765" spans="1:9">
      <c r="A765" t="s">
        <v>187</v>
      </c>
      <c r="B765" t="s">
        <v>716</v>
      </c>
      <c r="C765" t="s">
        <v>717</v>
      </c>
      <c r="D765">
        <v>4.5999999999999996</v>
      </c>
      <c r="E765">
        <v>2023</v>
      </c>
      <c r="F765">
        <v>764</v>
      </c>
      <c r="G765" t="str">
        <f>Table1[[#This Row],[电视剧]] &amp; ",#genre#"</f>
        <v>妻子的新世界,#genre#</v>
      </c>
      <c r="H765" s="17" t="s">
        <v>2953</v>
      </c>
      <c r="I765" t="str">
        <f>Table1[[#This Row],[标签]]&amp;Table1[[#This Row],[mkv]]</f>
        <v>妻子的新世界,#genre#@shall we talk,http://em.21dtv.com/songs/60004942.mkv</v>
      </c>
    </row>
    <row r="766" spans="1:9">
      <c r="A766" t="s">
        <v>187</v>
      </c>
      <c r="B766" t="s">
        <v>718</v>
      </c>
      <c r="C766" t="s">
        <v>719</v>
      </c>
      <c r="D766">
        <v>4.5999999999999996</v>
      </c>
      <c r="E766">
        <v>2023</v>
      </c>
      <c r="F766">
        <v>765</v>
      </c>
      <c r="G766" t="str">
        <f>Table1[[#This Row],[电视剧]] &amp; ",#genre#"</f>
        <v>101次抢婚,#genre#</v>
      </c>
      <c r="H766" s="17" t="s">
        <v>2953</v>
      </c>
      <c r="I766" t="str">
        <f>Table1[[#This Row],[标签]]&amp;Table1[[#This Row],[mkv]]</f>
        <v>101次抢婚,#genre#@shall we talk,http://em.21dtv.com/songs/60004942.mkv</v>
      </c>
    </row>
    <row r="767" spans="1:9">
      <c r="A767" t="s">
        <v>187</v>
      </c>
      <c r="B767" t="s">
        <v>720</v>
      </c>
      <c r="C767" t="s">
        <v>721</v>
      </c>
      <c r="D767">
        <v>4.4000000000000004</v>
      </c>
      <c r="E767">
        <v>2023</v>
      </c>
      <c r="F767">
        <v>766</v>
      </c>
      <c r="G767" t="str">
        <f>Table1[[#This Row],[电视剧]] &amp; ",#genre#"</f>
        <v>重紫,#genre#</v>
      </c>
      <c r="H767" s="17" t="s">
        <v>2953</v>
      </c>
      <c r="I767" t="str">
        <f>Table1[[#This Row],[标签]]&amp;Table1[[#This Row],[mkv]]</f>
        <v>重紫,#genre#@shall we talk,http://em.21dtv.com/songs/60004942.mkv</v>
      </c>
    </row>
    <row r="768" spans="1:9">
      <c r="A768" t="s">
        <v>187</v>
      </c>
      <c r="B768" t="s">
        <v>722</v>
      </c>
      <c r="C768" t="s">
        <v>723</v>
      </c>
      <c r="D768">
        <v>4.4000000000000004</v>
      </c>
      <c r="E768">
        <v>2023</v>
      </c>
      <c r="F768">
        <v>767</v>
      </c>
      <c r="G768" t="str">
        <f>Table1[[#This Row],[电视剧]] &amp; ",#genre#"</f>
        <v>风雨送春归,#genre#</v>
      </c>
      <c r="H768" s="17" t="s">
        <v>2953</v>
      </c>
      <c r="I768" t="str">
        <f>Table1[[#This Row],[标签]]&amp;Table1[[#This Row],[mkv]]</f>
        <v>风雨送春归,#genre#@shall we talk,http://em.21dtv.com/songs/60004942.mkv</v>
      </c>
    </row>
    <row r="769" spans="1:9">
      <c r="A769" t="s">
        <v>187</v>
      </c>
      <c r="B769" t="s">
        <v>724</v>
      </c>
      <c r="C769" t="s">
        <v>725</v>
      </c>
      <c r="D769">
        <v>4.3</v>
      </c>
      <c r="E769">
        <v>2023</v>
      </c>
      <c r="F769">
        <v>768</v>
      </c>
      <c r="G769" t="str">
        <f>Table1[[#This Row],[电视剧]] &amp; ",#genre#"</f>
        <v>以爱为营,#genre#</v>
      </c>
      <c r="H769" s="17" t="s">
        <v>2953</v>
      </c>
      <c r="I769" t="str">
        <f>Table1[[#This Row],[标签]]&amp;Table1[[#This Row],[mkv]]</f>
        <v>以爱为营,#genre#@shall we talk,http://em.21dtv.com/songs/60004942.mkv</v>
      </c>
    </row>
    <row r="770" spans="1:9">
      <c r="A770" t="s">
        <v>187</v>
      </c>
      <c r="B770" t="s">
        <v>726</v>
      </c>
      <c r="C770" t="s">
        <v>727</v>
      </c>
      <c r="D770">
        <v>4.3</v>
      </c>
      <c r="E770">
        <v>2023</v>
      </c>
      <c r="F770">
        <v>769</v>
      </c>
      <c r="G770" t="str">
        <f>Table1[[#This Row],[电视剧]] &amp; ",#genre#"</f>
        <v>择君记,#genre#</v>
      </c>
      <c r="H770" s="17" t="s">
        <v>2953</v>
      </c>
      <c r="I770" t="str">
        <f>Table1[[#This Row],[标签]]&amp;Table1[[#This Row],[mkv]]</f>
        <v>择君记,#genre#@shall we talk,http://em.21dtv.com/songs/60004942.mkv</v>
      </c>
    </row>
    <row r="771" spans="1:9">
      <c r="A771" t="s">
        <v>187</v>
      </c>
      <c r="B771" t="s">
        <v>728</v>
      </c>
      <c r="C771" t="s">
        <v>729</v>
      </c>
      <c r="D771">
        <v>4.3</v>
      </c>
      <c r="E771">
        <v>2023</v>
      </c>
      <c r="F771">
        <v>770</v>
      </c>
      <c r="G771" t="str">
        <f>Table1[[#This Row],[电视剧]] &amp; ",#genre#"</f>
        <v>你不是她,#genre#</v>
      </c>
      <c r="H771" s="17" t="s">
        <v>2953</v>
      </c>
      <c r="I771" t="str">
        <f>Table1[[#This Row],[标签]]&amp;Table1[[#This Row],[mkv]]</f>
        <v>你不是她,#genre#@shall we talk,http://em.21dtv.com/songs/60004942.mkv</v>
      </c>
    </row>
    <row r="772" spans="1:9">
      <c r="A772" t="s">
        <v>187</v>
      </c>
      <c r="B772" t="s">
        <v>730</v>
      </c>
      <c r="C772" t="s">
        <v>731</v>
      </c>
      <c r="D772">
        <v>4.2</v>
      </c>
      <c r="E772">
        <v>2023</v>
      </c>
      <c r="F772">
        <v>771</v>
      </c>
      <c r="G772" t="str">
        <f>Table1[[#This Row],[电视剧]] &amp; ",#genre#"</f>
        <v>打开生活的正确方式,#genre#</v>
      </c>
      <c r="H772" s="17" t="s">
        <v>2953</v>
      </c>
      <c r="I772" t="str">
        <f>Table1[[#This Row],[标签]]&amp;Table1[[#This Row],[mkv]]</f>
        <v>打开生活的正确方式,#genre#@shall we talk,http://em.21dtv.com/songs/60004942.mkv</v>
      </c>
    </row>
    <row r="773" spans="1:9">
      <c r="A773" t="s">
        <v>187</v>
      </c>
      <c r="B773" t="s">
        <v>732</v>
      </c>
      <c r="C773" t="s">
        <v>733</v>
      </c>
      <c r="D773">
        <v>4.2</v>
      </c>
      <c r="E773">
        <v>2023</v>
      </c>
      <c r="F773">
        <v>772</v>
      </c>
      <c r="G773" t="str">
        <f>Table1[[#This Row],[电视剧]] &amp; ",#genre#"</f>
        <v>蜂巢,#genre#</v>
      </c>
      <c r="H773" s="17" t="s">
        <v>2953</v>
      </c>
      <c r="I773" t="str">
        <f>Table1[[#This Row],[标签]]&amp;Table1[[#This Row],[mkv]]</f>
        <v>蜂巢,#genre#@shall we talk,http://em.21dtv.com/songs/60004942.mkv</v>
      </c>
    </row>
    <row r="774" spans="1:9">
      <c r="A774" t="s">
        <v>187</v>
      </c>
      <c r="B774" t="s">
        <v>734</v>
      </c>
      <c r="C774" t="s">
        <v>735</v>
      </c>
      <c r="D774">
        <v>4.2</v>
      </c>
      <c r="E774">
        <v>2023</v>
      </c>
      <c r="F774">
        <v>773</v>
      </c>
      <c r="G774" t="str">
        <f>Table1[[#This Row],[电视剧]] &amp; ",#genre#"</f>
        <v>刑侦笔记,#genre#</v>
      </c>
      <c r="H774" s="17" t="s">
        <v>2953</v>
      </c>
      <c r="I774" t="str">
        <f>Table1[[#This Row],[标签]]&amp;Table1[[#This Row],[mkv]]</f>
        <v>刑侦笔记,#genre#@shall we talk,http://em.21dtv.com/songs/60004942.mkv</v>
      </c>
    </row>
    <row r="775" spans="1:9">
      <c r="A775" t="s">
        <v>187</v>
      </c>
      <c r="B775" t="s">
        <v>736</v>
      </c>
      <c r="C775" t="s">
        <v>737</v>
      </c>
      <c r="D775">
        <v>4.2</v>
      </c>
      <c r="E775">
        <v>2023</v>
      </c>
      <c r="F775">
        <v>774</v>
      </c>
      <c r="G775" t="str">
        <f>Table1[[#This Row],[电视剧]] &amp; ",#genre#"</f>
        <v>虫图腾,#genre#</v>
      </c>
      <c r="H775" s="17" t="s">
        <v>2953</v>
      </c>
      <c r="I775" t="str">
        <f>Table1[[#This Row],[标签]]&amp;Table1[[#This Row],[mkv]]</f>
        <v>虫图腾,#genre#@shall we talk,http://em.21dtv.com/songs/60004942.mkv</v>
      </c>
    </row>
    <row r="776" spans="1:9">
      <c r="A776" t="s">
        <v>187</v>
      </c>
      <c r="B776" t="s">
        <v>738</v>
      </c>
      <c r="C776" t="s">
        <v>739</v>
      </c>
      <c r="D776">
        <v>4.0999999999999996</v>
      </c>
      <c r="E776">
        <v>2023</v>
      </c>
      <c r="F776">
        <v>775</v>
      </c>
      <c r="G776" t="str">
        <f>Table1[[#This Row],[电视剧]] &amp; ",#genre#"</f>
        <v>后浪,#genre#</v>
      </c>
      <c r="H776" s="17" t="s">
        <v>2953</v>
      </c>
      <c r="I776" t="str">
        <f>Table1[[#This Row],[标签]]&amp;Table1[[#This Row],[mkv]]</f>
        <v>后浪,#genre#@shall we talk,http://em.21dtv.com/songs/60004942.mkv</v>
      </c>
    </row>
    <row r="777" spans="1:9">
      <c r="A777" t="s">
        <v>187</v>
      </c>
      <c r="B777" t="s">
        <v>740</v>
      </c>
      <c r="C777" t="s">
        <v>741</v>
      </c>
      <c r="D777">
        <v>4</v>
      </c>
      <c r="E777">
        <v>2023</v>
      </c>
      <c r="F777">
        <v>776</v>
      </c>
      <c r="G777" t="str">
        <f>Table1[[#This Row],[电视剧]] &amp; ",#genre#"</f>
        <v>花轿喜事,#genre#</v>
      </c>
      <c r="H777" s="17" t="s">
        <v>2953</v>
      </c>
      <c r="I777" t="str">
        <f>Table1[[#This Row],[标签]]&amp;Table1[[#This Row],[mkv]]</f>
        <v>花轿喜事,#genre#@shall we talk,http://em.21dtv.com/songs/60004942.mkv</v>
      </c>
    </row>
    <row r="778" spans="1:9">
      <c r="A778" t="s">
        <v>187</v>
      </c>
      <c r="B778" t="s">
        <v>742</v>
      </c>
      <c r="C778" t="s">
        <v>743</v>
      </c>
      <c r="D778">
        <v>3.9</v>
      </c>
      <c r="E778">
        <v>2023</v>
      </c>
      <c r="F778">
        <v>777</v>
      </c>
      <c r="G778" t="str">
        <f>Table1[[#This Row],[电视剧]] &amp; ",#genre#"</f>
        <v>猎罪者,#genre#</v>
      </c>
      <c r="H778" s="17" t="s">
        <v>2953</v>
      </c>
      <c r="I778" t="str">
        <f>Table1[[#This Row],[标签]]&amp;Table1[[#This Row],[mkv]]</f>
        <v>猎罪者,#genre#@shall we talk,http://em.21dtv.com/songs/60004942.mkv</v>
      </c>
    </row>
    <row r="779" spans="1:9">
      <c r="A779" t="s">
        <v>187</v>
      </c>
      <c r="B779" t="s">
        <v>744</v>
      </c>
      <c r="C779" t="s">
        <v>745</v>
      </c>
      <c r="D779">
        <v>3.8</v>
      </c>
      <c r="E779">
        <v>2023</v>
      </c>
      <c r="F779">
        <v>778</v>
      </c>
      <c r="G779" t="str">
        <f>Table1[[#This Row],[电视剧]] &amp; ",#genre#"</f>
        <v>影后的复仇,#genre#</v>
      </c>
      <c r="H779" s="17" t="s">
        <v>2953</v>
      </c>
      <c r="I779" t="str">
        <f>Table1[[#This Row],[标签]]&amp;Table1[[#This Row],[mkv]]</f>
        <v>影后的复仇,#genre#@shall we talk,http://em.21dtv.com/songs/60004942.mkv</v>
      </c>
    </row>
    <row r="780" spans="1:9">
      <c r="A780" t="s">
        <v>187</v>
      </c>
      <c r="B780" t="s">
        <v>746</v>
      </c>
      <c r="C780" t="s">
        <v>747</v>
      </c>
      <c r="D780">
        <v>3.6</v>
      </c>
      <c r="E780">
        <v>2023</v>
      </c>
      <c r="F780">
        <v>779</v>
      </c>
      <c r="G780" t="str">
        <f>Table1[[#This Row],[电视剧]] &amp; ",#genre#"</f>
        <v>卧底警花,#genre#</v>
      </c>
      <c r="H780" s="17" t="s">
        <v>2953</v>
      </c>
      <c r="I780" t="str">
        <f>Table1[[#This Row],[标签]]&amp;Table1[[#This Row],[mkv]]</f>
        <v>卧底警花,#genre#@shall we talk,http://em.21dtv.com/songs/60004942.mkv</v>
      </c>
    </row>
    <row r="781" spans="1:9">
      <c r="A781" t="s">
        <v>187</v>
      </c>
      <c r="B781" t="s">
        <v>748</v>
      </c>
      <c r="C781" t="s">
        <v>749</v>
      </c>
      <c r="D781">
        <v>3.5</v>
      </c>
      <c r="E781">
        <v>2023</v>
      </c>
      <c r="F781">
        <v>780</v>
      </c>
      <c r="G781" t="str">
        <f>Table1[[#This Row],[电视剧]] &amp; ",#genre#"</f>
        <v>岁岁青莲,#genre#</v>
      </c>
      <c r="H781" s="17" t="s">
        <v>2953</v>
      </c>
      <c r="I781" t="str">
        <f>Table1[[#This Row],[标签]]&amp;Table1[[#This Row],[mkv]]</f>
        <v>岁岁青莲,#genre#@shall we talk,http://em.21dtv.com/songs/60004942.mkv</v>
      </c>
    </row>
    <row r="782" spans="1:9">
      <c r="A782" t="s">
        <v>187</v>
      </c>
      <c r="B782" t="s">
        <v>750</v>
      </c>
      <c r="C782" t="s">
        <v>751</v>
      </c>
      <c r="D782">
        <v>2.8</v>
      </c>
      <c r="E782">
        <v>2023</v>
      </c>
      <c r="F782">
        <v>781</v>
      </c>
      <c r="G782" t="str">
        <f>Table1[[#This Row],[电视剧]] &amp; ",#genre#"</f>
        <v>转角之恋,#genre#</v>
      </c>
      <c r="H782" s="17" t="s">
        <v>2953</v>
      </c>
      <c r="I782" t="str">
        <f>Table1[[#This Row],[标签]]&amp;Table1[[#This Row],[mkv]]</f>
        <v>转角之恋,#genre#@shall we talk,http://em.21dtv.com/songs/60004942.mkv</v>
      </c>
    </row>
    <row r="783" spans="1:9">
      <c r="A783" t="s">
        <v>187</v>
      </c>
      <c r="B783" t="s">
        <v>752</v>
      </c>
      <c r="C783" t="s">
        <v>753</v>
      </c>
      <c r="D783">
        <v>2.7</v>
      </c>
      <c r="E783">
        <v>2023</v>
      </c>
      <c r="F783">
        <v>782</v>
      </c>
      <c r="G783" t="str">
        <f>Table1[[#This Row],[电视剧]] &amp; ",#genre#"</f>
        <v>我的人间烟火,#genre#</v>
      </c>
      <c r="H783" s="17" t="s">
        <v>2953</v>
      </c>
      <c r="I783" t="str">
        <f>Table1[[#This Row],[标签]]&amp;Table1[[#This Row],[mkv]]</f>
        <v>我的人间烟火,#genre#@shall we talk,http://em.21dtv.com/songs/60004942.mkv</v>
      </c>
    </row>
    <row r="784" spans="1:9">
      <c r="A784" t="s">
        <v>187</v>
      </c>
      <c r="B784" t="s">
        <v>754</v>
      </c>
      <c r="C784" t="s">
        <v>755</v>
      </c>
      <c r="D784">
        <v>0</v>
      </c>
      <c r="E784">
        <v>2023</v>
      </c>
      <c r="F784">
        <v>783</v>
      </c>
      <c r="G784" t="str">
        <f>Table1[[#This Row],[电视剧]] &amp; ",#genre#"</f>
        <v>玫瑰冠冕,#genre#</v>
      </c>
      <c r="H784" s="17" t="s">
        <v>2953</v>
      </c>
      <c r="I784" t="str">
        <f>Table1[[#This Row],[标签]]&amp;Table1[[#This Row],[mkv]]</f>
        <v>玫瑰冠冕,#genre#@shall we talk,http://em.21dtv.com/songs/60004942.mkv</v>
      </c>
    </row>
    <row r="785" spans="1:9">
      <c r="A785" t="s">
        <v>187</v>
      </c>
      <c r="B785" t="s">
        <v>756</v>
      </c>
      <c r="C785" t="s">
        <v>757</v>
      </c>
      <c r="D785">
        <v>0</v>
      </c>
      <c r="E785">
        <v>2023</v>
      </c>
      <c r="F785">
        <v>784</v>
      </c>
      <c r="G785" t="str">
        <f>Table1[[#This Row],[电视剧]] &amp; ",#genre#"</f>
        <v>脱缰,#genre#</v>
      </c>
      <c r="H785" s="17" t="s">
        <v>2953</v>
      </c>
      <c r="I785" t="str">
        <f>Table1[[#This Row],[标签]]&amp;Table1[[#This Row],[mkv]]</f>
        <v>脱缰,#genre#@shall we talk,http://em.21dtv.com/songs/60004942.mkv</v>
      </c>
    </row>
    <row r="786" spans="1:9">
      <c r="A786" t="s">
        <v>187</v>
      </c>
      <c r="B786" t="s">
        <v>758</v>
      </c>
      <c r="C786" t="s">
        <v>759</v>
      </c>
      <c r="D786">
        <v>0</v>
      </c>
      <c r="E786">
        <v>2023</v>
      </c>
      <c r="F786">
        <v>785</v>
      </c>
      <c r="G786" t="str">
        <f>Table1[[#This Row],[电视剧]] &amp; ",#genre#"</f>
        <v>黑莲花上位手册,#genre#</v>
      </c>
      <c r="H786" s="17" t="s">
        <v>2953</v>
      </c>
      <c r="I786" t="str">
        <f>Table1[[#This Row],[标签]]&amp;Table1[[#This Row],[mkv]]</f>
        <v>黑莲花上位手册,#genre#@shall we talk,http://em.21dtv.com/songs/60004942.mkv</v>
      </c>
    </row>
    <row r="787" spans="1:9">
      <c r="A787" t="s">
        <v>187</v>
      </c>
      <c r="B787" t="s">
        <v>760</v>
      </c>
      <c r="C787" t="s">
        <v>761</v>
      </c>
      <c r="D787">
        <v>0</v>
      </c>
      <c r="E787">
        <v>2023</v>
      </c>
      <c r="F787">
        <v>786</v>
      </c>
      <c r="G787" t="str">
        <f>Table1[[#This Row],[电视剧]] &amp; ",#genre#"</f>
        <v>恰似寒冰遇骄阳,#genre#</v>
      </c>
      <c r="H787" s="17" t="s">
        <v>2953</v>
      </c>
      <c r="I787" t="str">
        <f>Table1[[#This Row],[标签]]&amp;Table1[[#This Row],[mkv]]</f>
        <v>恰似寒冰遇骄阳,#genre#@shall we talk,http://em.21dtv.com/songs/60004942.mkv</v>
      </c>
    </row>
    <row r="788" spans="1:9">
      <c r="A788" t="s">
        <v>187</v>
      </c>
      <c r="B788" t="s">
        <v>762</v>
      </c>
      <c r="C788" t="s">
        <v>763</v>
      </c>
      <c r="D788">
        <v>0</v>
      </c>
      <c r="E788">
        <v>2023</v>
      </c>
      <c r="F788">
        <v>787</v>
      </c>
      <c r="G788" t="str">
        <f>Table1[[#This Row],[电视剧]] &amp; ",#genre#"</f>
        <v>步步深陷,#genre#</v>
      </c>
      <c r="H788" s="17" t="s">
        <v>2953</v>
      </c>
      <c r="I788" t="str">
        <f>Table1[[#This Row],[标签]]&amp;Table1[[#This Row],[mkv]]</f>
        <v>步步深陷,#genre#@shall we talk,http://em.21dtv.com/songs/60004942.mkv</v>
      </c>
    </row>
    <row r="789" spans="1:9">
      <c r="A789" t="s">
        <v>187</v>
      </c>
      <c r="B789" t="s">
        <v>764</v>
      </c>
      <c r="C789" t="s">
        <v>765</v>
      </c>
      <c r="D789">
        <v>0</v>
      </c>
      <c r="E789">
        <v>2023</v>
      </c>
      <c r="F789">
        <v>788</v>
      </c>
      <c r="G789" t="str">
        <f>Table1[[#This Row],[电视剧]] &amp; ",#genre#"</f>
        <v>撒野,#genre#</v>
      </c>
      <c r="H789" s="17" t="s">
        <v>2953</v>
      </c>
      <c r="I789" t="str">
        <f>Table1[[#This Row],[标签]]&amp;Table1[[#This Row],[mkv]]</f>
        <v>撒野,#genre#@shall we talk,http://em.21dtv.com/songs/60004942.mkv</v>
      </c>
    </row>
    <row r="790" spans="1:9">
      <c r="A790" t="s">
        <v>187</v>
      </c>
      <c r="B790" t="s">
        <v>766</v>
      </c>
      <c r="C790" t="s">
        <v>767</v>
      </c>
      <c r="D790">
        <v>0</v>
      </c>
      <c r="E790">
        <v>2023</v>
      </c>
      <c r="F790">
        <v>789</v>
      </c>
      <c r="G790" t="str">
        <f>Table1[[#This Row],[电视剧]] &amp; ",#genre#"</f>
        <v>一吻倾城,#genre#</v>
      </c>
      <c r="H790" s="17" t="s">
        <v>2953</v>
      </c>
      <c r="I790" t="str">
        <f>Table1[[#This Row],[标签]]&amp;Table1[[#This Row],[mkv]]</f>
        <v>一吻倾城,#genre#@shall we talk,http://em.21dtv.com/songs/60004942.mkv</v>
      </c>
    </row>
    <row r="791" spans="1:9">
      <c r="A791" t="s">
        <v>187</v>
      </c>
      <c r="B791" t="s">
        <v>768</v>
      </c>
      <c r="C791" t="s">
        <v>769</v>
      </c>
      <c r="D791">
        <v>0</v>
      </c>
      <c r="E791">
        <v>2023</v>
      </c>
      <c r="F791">
        <v>790</v>
      </c>
      <c r="G791" t="str">
        <f>Table1[[#This Row],[电视剧]] &amp; ",#genre#"</f>
        <v>我和我爸的十七岁,#genre#</v>
      </c>
      <c r="H791" s="17" t="s">
        <v>2953</v>
      </c>
      <c r="I791" t="str">
        <f>Table1[[#This Row],[标签]]&amp;Table1[[#This Row],[mkv]]</f>
        <v>我和我爸的十七岁,#genre#@shall we talk,http://em.21dtv.com/songs/60004942.mkv</v>
      </c>
    </row>
    <row r="792" spans="1:9">
      <c r="A792" t="s">
        <v>187</v>
      </c>
      <c r="B792" t="s">
        <v>770</v>
      </c>
      <c r="C792" t="s">
        <v>771</v>
      </c>
      <c r="D792">
        <v>0</v>
      </c>
      <c r="E792">
        <v>2023</v>
      </c>
      <c r="F792">
        <v>791</v>
      </c>
      <c r="G792" t="str">
        <f>Table1[[#This Row],[电视剧]] &amp; ",#genre#"</f>
        <v>桑总别虐了，夫人她要嫁人了,#genre#</v>
      </c>
      <c r="H792" s="17" t="s">
        <v>2953</v>
      </c>
      <c r="I792" t="str">
        <f>Table1[[#This Row],[标签]]&amp;Table1[[#This Row],[mkv]]</f>
        <v>桑总别虐了，夫人她要嫁人了,#genre#@shall we talk,http://em.21dtv.com/songs/60004942.mkv</v>
      </c>
    </row>
    <row r="793" spans="1:9">
      <c r="A793" t="s">
        <v>187</v>
      </c>
      <c r="B793" t="s">
        <v>772</v>
      </c>
      <c r="C793" t="s">
        <v>773</v>
      </c>
      <c r="D793">
        <v>0</v>
      </c>
      <c r="E793">
        <v>2023</v>
      </c>
      <c r="F793">
        <v>792</v>
      </c>
      <c r="G793" t="str">
        <f>Table1[[#This Row],[电视剧]] &amp; ",#genre#"</f>
        <v>亲爱的隐居先生,#genre#</v>
      </c>
      <c r="H793" s="17" t="s">
        <v>2953</v>
      </c>
      <c r="I793" t="str">
        <f>Table1[[#This Row],[标签]]&amp;Table1[[#This Row],[mkv]]</f>
        <v>亲爱的隐居先生,#genre#@shall we talk,http://em.21dtv.com/songs/60004942.mkv</v>
      </c>
    </row>
    <row r="794" spans="1:9">
      <c r="A794" t="s">
        <v>187</v>
      </c>
      <c r="B794" t="s">
        <v>774</v>
      </c>
      <c r="C794" t="s">
        <v>775</v>
      </c>
      <c r="D794">
        <v>0</v>
      </c>
      <c r="E794">
        <v>2023</v>
      </c>
      <c r="F794">
        <v>793</v>
      </c>
      <c r="G794" t="str">
        <f>Table1[[#This Row],[电视剧]] &amp; ",#genre#"</f>
        <v>烈爱,#genre#</v>
      </c>
      <c r="H794" s="17" t="s">
        <v>2953</v>
      </c>
      <c r="I794" t="str">
        <f>Table1[[#This Row],[标签]]&amp;Table1[[#This Row],[mkv]]</f>
        <v>烈爱,#genre#@shall we talk,http://em.21dtv.com/songs/60004942.mkv</v>
      </c>
    </row>
    <row r="795" spans="1:9">
      <c r="A795" t="s">
        <v>187</v>
      </c>
      <c r="B795" t="s">
        <v>776</v>
      </c>
      <c r="C795" t="s">
        <v>777</v>
      </c>
      <c r="D795">
        <v>0</v>
      </c>
      <c r="E795">
        <v>2023</v>
      </c>
      <c r="F795">
        <v>794</v>
      </c>
      <c r="G795" t="str">
        <f>Table1[[#This Row],[电视剧]] &amp; ",#genre#"</f>
        <v>霍少闪婚后竟成了娇娇公主,#genre#</v>
      </c>
      <c r="H795" s="17" t="s">
        <v>2953</v>
      </c>
      <c r="I795" t="str">
        <f>Table1[[#This Row],[标签]]&amp;Table1[[#This Row],[mkv]]</f>
        <v>霍少闪婚后竟成了娇娇公主,#genre#@shall we talk,http://em.21dtv.com/songs/60004942.mkv</v>
      </c>
    </row>
    <row r="796" spans="1:9">
      <c r="A796" t="s">
        <v>187</v>
      </c>
      <c r="B796" t="s">
        <v>778</v>
      </c>
      <c r="C796" t="s">
        <v>779</v>
      </c>
      <c r="D796">
        <v>0</v>
      </c>
      <c r="E796">
        <v>2023</v>
      </c>
      <c r="F796">
        <v>795</v>
      </c>
      <c r="G796" t="str">
        <f>Table1[[#This Row],[电视剧]] &amp; ",#genre#"</f>
        <v>站住！小哑妻,#genre#</v>
      </c>
      <c r="H796" s="17" t="s">
        <v>2953</v>
      </c>
      <c r="I796" t="str">
        <f>Table1[[#This Row],[标签]]&amp;Table1[[#This Row],[mkv]]</f>
        <v>站住！小哑妻,#genre#@shall we talk,http://em.21dtv.com/songs/60004942.mkv</v>
      </c>
    </row>
    <row r="797" spans="1:9">
      <c r="A797" t="s">
        <v>187</v>
      </c>
      <c r="B797" t="s">
        <v>780</v>
      </c>
      <c r="C797" t="s">
        <v>781</v>
      </c>
      <c r="D797">
        <v>0</v>
      </c>
      <c r="E797">
        <v>2023</v>
      </c>
      <c r="F797">
        <v>796</v>
      </c>
      <c r="G797" t="str">
        <f>Table1[[#This Row],[电视剧]] &amp; ",#genre#"</f>
        <v>与你的九次相遇,#genre#</v>
      </c>
      <c r="H797" s="17" t="s">
        <v>2953</v>
      </c>
      <c r="I797" t="str">
        <f>Table1[[#This Row],[标签]]&amp;Table1[[#This Row],[mkv]]</f>
        <v>与你的九次相遇,#genre#@shall we talk,http://em.21dtv.com/songs/60004942.mkv</v>
      </c>
    </row>
    <row r="798" spans="1:9">
      <c r="A798" t="s">
        <v>187</v>
      </c>
      <c r="B798" t="s">
        <v>782</v>
      </c>
      <c r="C798" t="s">
        <v>783</v>
      </c>
      <c r="D798">
        <v>0</v>
      </c>
      <c r="E798">
        <v>2023</v>
      </c>
      <c r="F798">
        <v>797</v>
      </c>
      <c r="G798" t="str">
        <f>Table1[[#This Row],[电视剧]] &amp; ",#genre#"</f>
        <v>将军在下,#genre#</v>
      </c>
      <c r="H798" s="17" t="s">
        <v>2953</v>
      </c>
      <c r="I798" t="str">
        <f>Table1[[#This Row],[标签]]&amp;Table1[[#This Row],[mkv]]</f>
        <v>将军在下,#genre#@shall we talk,http://em.21dtv.com/songs/60004942.mkv</v>
      </c>
    </row>
    <row r="799" spans="1:9">
      <c r="A799" t="s">
        <v>187</v>
      </c>
      <c r="B799" t="s">
        <v>784</v>
      </c>
      <c r="C799" t="s">
        <v>785</v>
      </c>
      <c r="D799">
        <v>0</v>
      </c>
      <c r="E799">
        <v>2023</v>
      </c>
      <c r="F799">
        <v>798</v>
      </c>
      <c r="G799" t="str">
        <f>Table1[[#This Row],[电视剧]] &amp; ",#genre#"</f>
        <v>皇妃为何那样,#genre#</v>
      </c>
      <c r="H799" s="17" t="s">
        <v>2953</v>
      </c>
      <c r="I799" t="str">
        <f>Table1[[#This Row],[标签]]&amp;Table1[[#This Row],[mkv]]</f>
        <v>皇妃为何那样,#genre#@shall we talk,http://em.21dtv.com/songs/60004942.mkv</v>
      </c>
    </row>
    <row r="800" spans="1:9">
      <c r="A800" t="s">
        <v>187</v>
      </c>
      <c r="B800" t="s">
        <v>786</v>
      </c>
      <c r="C800" t="s">
        <v>777</v>
      </c>
      <c r="D800">
        <v>0</v>
      </c>
      <c r="E800">
        <v>2023</v>
      </c>
      <c r="F800">
        <v>799</v>
      </c>
      <c r="G800" t="str">
        <f>Table1[[#This Row],[电视剧]] &amp; ",#genre#"</f>
        <v>分手八年后，我和前男友闪婚了,#genre#</v>
      </c>
      <c r="H800" s="17" t="s">
        <v>2953</v>
      </c>
      <c r="I800" t="str">
        <f>Table1[[#This Row],[标签]]&amp;Table1[[#This Row],[mkv]]</f>
        <v>分手八年后，我和前男友闪婚了,#genre#@shall we talk,http://em.21dtv.com/songs/60004942.mkv</v>
      </c>
    </row>
    <row r="801" spans="1:9">
      <c r="A801" t="s">
        <v>187</v>
      </c>
      <c r="B801" t="s">
        <v>787</v>
      </c>
      <c r="C801" t="s">
        <v>788</v>
      </c>
      <c r="D801">
        <v>0</v>
      </c>
      <c r="E801">
        <v>2023</v>
      </c>
      <c r="F801">
        <v>800</v>
      </c>
      <c r="G801" t="str">
        <f>Table1[[#This Row],[电视剧]] &amp; ",#genre#"</f>
        <v>欢迎来到麦乐村,#genre#</v>
      </c>
      <c r="H801" s="17" t="s">
        <v>2953</v>
      </c>
      <c r="I801" t="str">
        <f>Table1[[#This Row],[标签]]&amp;Table1[[#This Row],[mkv]]</f>
        <v>欢迎来到麦乐村,#genre#@shall we talk,http://em.21dtv.com/songs/60004942.mkv</v>
      </c>
    </row>
    <row r="802" spans="1:9">
      <c r="A802" t="s">
        <v>187</v>
      </c>
      <c r="B802" t="s">
        <v>789</v>
      </c>
      <c r="C802" t="s">
        <v>790</v>
      </c>
      <c r="D802">
        <v>0</v>
      </c>
      <c r="E802">
        <v>2023</v>
      </c>
      <c r="F802">
        <v>801</v>
      </c>
      <c r="G802" t="str">
        <f>Table1[[#This Row],[电视剧]] &amp; ",#genre#"</f>
        <v>裂痕,#genre#</v>
      </c>
      <c r="H802" s="17" t="s">
        <v>2953</v>
      </c>
      <c r="I802" t="str">
        <f>Table1[[#This Row],[标签]]&amp;Table1[[#This Row],[mkv]]</f>
        <v>裂痕,#genre#@shall we talk,http://em.21dtv.com/songs/60004942.mkv</v>
      </c>
    </row>
    <row r="803" spans="1:9">
      <c r="A803" t="s">
        <v>187</v>
      </c>
      <c r="B803" t="s">
        <v>791</v>
      </c>
      <c r="C803" t="s">
        <v>792</v>
      </c>
      <c r="D803">
        <v>0</v>
      </c>
      <c r="E803">
        <v>2023</v>
      </c>
      <c r="F803">
        <v>802</v>
      </c>
      <c r="G803" t="str">
        <f>Table1[[#This Row],[电视剧]] &amp; ",#genre#"</f>
        <v>临夜传,#genre#</v>
      </c>
      <c r="H803" s="17" t="s">
        <v>2953</v>
      </c>
      <c r="I803" t="str">
        <f>Table1[[#This Row],[标签]]&amp;Table1[[#This Row],[mkv]]</f>
        <v>临夜传,#genre#@shall we talk,http://em.21dtv.com/songs/60004942.mkv</v>
      </c>
    </row>
    <row r="804" spans="1:9">
      <c r="A804" t="s">
        <v>187</v>
      </c>
      <c r="B804" t="s">
        <v>793</v>
      </c>
      <c r="C804" t="s">
        <v>794</v>
      </c>
      <c r="D804">
        <v>0</v>
      </c>
      <c r="E804">
        <v>2023</v>
      </c>
      <c r="F804">
        <v>803</v>
      </c>
      <c r="G804" t="str">
        <f>Table1[[#This Row],[电视剧]] &amp; ",#genre#"</f>
        <v>珠江人家,#genre#</v>
      </c>
      <c r="H804" s="17" t="s">
        <v>2953</v>
      </c>
      <c r="I804" t="str">
        <f>Table1[[#This Row],[标签]]&amp;Table1[[#This Row],[mkv]]</f>
        <v>珠江人家,#genre#@shall we talk,http://em.21dtv.com/songs/60004942.mkv</v>
      </c>
    </row>
    <row r="805" spans="1:9">
      <c r="A805" t="s">
        <v>187</v>
      </c>
      <c r="B805" t="s">
        <v>795</v>
      </c>
      <c r="C805" t="s">
        <v>796</v>
      </c>
      <c r="D805">
        <v>0</v>
      </c>
      <c r="E805">
        <v>2023</v>
      </c>
      <c r="F805">
        <v>804</v>
      </c>
      <c r="G805" t="str">
        <f>Table1[[#This Row],[电视剧]] &amp; ",#genre#"</f>
        <v>我亲爱的白月光,#genre#</v>
      </c>
      <c r="H805" s="17" t="s">
        <v>2953</v>
      </c>
      <c r="I805" t="str">
        <f>Table1[[#This Row],[标签]]&amp;Table1[[#This Row],[mkv]]</f>
        <v>我亲爱的白月光,#genre#@shall we talk,http://em.21dtv.com/songs/60004942.mkv</v>
      </c>
    </row>
    <row r="806" spans="1:9">
      <c r="A806" t="s">
        <v>187</v>
      </c>
      <c r="B806" t="s">
        <v>797</v>
      </c>
      <c r="C806" t="s">
        <v>777</v>
      </c>
      <c r="D806">
        <v>0</v>
      </c>
      <c r="E806">
        <v>2023</v>
      </c>
      <c r="F806">
        <v>805</v>
      </c>
      <c r="G806" t="str">
        <f>Table1[[#This Row],[电视剧]] &amp; ",#genre#"</f>
        <v>乱世婚宠：夫人要逃婚,#genre#</v>
      </c>
      <c r="H806" s="17" t="s">
        <v>2953</v>
      </c>
      <c r="I806" t="str">
        <f>Table1[[#This Row],[标签]]&amp;Table1[[#This Row],[mkv]]</f>
        <v>乱世婚宠：夫人要逃婚,#genre#@shall we talk,http://em.21dtv.com/songs/60004942.mkv</v>
      </c>
    </row>
    <row r="807" spans="1:9">
      <c r="A807" t="s">
        <v>187</v>
      </c>
      <c r="B807" t="s">
        <v>798</v>
      </c>
      <c r="C807" t="s">
        <v>799</v>
      </c>
      <c r="D807">
        <v>0</v>
      </c>
      <c r="E807">
        <v>2023</v>
      </c>
      <c r="F807">
        <v>806</v>
      </c>
      <c r="G807" t="str">
        <f>Table1[[#This Row],[电视剧]] &amp; ",#genre#"</f>
        <v>见好就收,#genre#</v>
      </c>
      <c r="H807" s="17" t="s">
        <v>2953</v>
      </c>
      <c r="I807" t="str">
        <f>Table1[[#This Row],[标签]]&amp;Table1[[#This Row],[mkv]]</f>
        <v>见好就收,#genre#@shall we talk,http://em.21dtv.com/songs/60004942.mkv</v>
      </c>
    </row>
    <row r="808" spans="1:9">
      <c r="A808" t="s">
        <v>187</v>
      </c>
      <c r="B808" t="s">
        <v>800</v>
      </c>
      <c r="C808" t="s">
        <v>801</v>
      </c>
      <c r="D808">
        <v>0</v>
      </c>
      <c r="E808">
        <v>2023</v>
      </c>
      <c r="F808">
        <v>807</v>
      </c>
      <c r="G808" t="str">
        <f>Table1[[#This Row],[电视剧]] &amp; ",#genre#"</f>
        <v>重生后被渣男死对头宠上天,#genre#</v>
      </c>
      <c r="H808" s="17" t="s">
        <v>2953</v>
      </c>
      <c r="I808" t="str">
        <f>Table1[[#This Row],[标签]]&amp;Table1[[#This Row],[mkv]]</f>
        <v>重生后被渣男死对头宠上天,#genre#@shall we talk,http://em.21dtv.com/songs/60004942.mkv</v>
      </c>
    </row>
    <row r="809" spans="1:9">
      <c r="A809" t="s">
        <v>187</v>
      </c>
      <c r="B809" t="s">
        <v>802</v>
      </c>
      <c r="C809" t="s">
        <v>803</v>
      </c>
      <c r="D809">
        <v>0</v>
      </c>
      <c r="E809">
        <v>2023</v>
      </c>
      <c r="F809">
        <v>808</v>
      </c>
      <c r="G809" t="str">
        <f>Table1[[#This Row],[电视剧]] &amp; ",#genre#"</f>
        <v>尤物,#genre#</v>
      </c>
      <c r="H809" s="17" t="s">
        <v>2953</v>
      </c>
      <c r="I809" t="str">
        <f>Table1[[#This Row],[标签]]&amp;Table1[[#This Row],[mkv]]</f>
        <v>尤物,#genre#@shall we talk,http://em.21dtv.com/songs/60004942.mkv</v>
      </c>
    </row>
    <row r="810" spans="1:9">
      <c r="A810" t="s">
        <v>187</v>
      </c>
      <c r="B810" t="s">
        <v>804</v>
      </c>
      <c r="C810" t="s">
        <v>805</v>
      </c>
      <c r="D810">
        <v>0</v>
      </c>
      <c r="E810">
        <v>2023</v>
      </c>
      <c r="F810">
        <v>809</v>
      </c>
      <c r="G810" t="str">
        <f>Table1[[#This Row],[电视剧]] &amp; ",#genre#"</f>
        <v>抉择,#genre#</v>
      </c>
      <c r="H810" s="17" t="s">
        <v>2953</v>
      </c>
      <c r="I810" t="str">
        <f>Table1[[#This Row],[标签]]&amp;Table1[[#This Row],[mkv]]</f>
        <v>抉择,#genre#@shall we talk,http://em.21dtv.com/songs/60004942.mkv</v>
      </c>
    </row>
    <row r="811" spans="1:9">
      <c r="A811" t="s">
        <v>187</v>
      </c>
      <c r="B811" t="s">
        <v>806</v>
      </c>
      <c r="C811" t="s">
        <v>807</v>
      </c>
      <c r="D811">
        <v>0</v>
      </c>
      <c r="E811">
        <v>2023</v>
      </c>
      <c r="F811">
        <v>810</v>
      </c>
      <c r="G811" t="str">
        <f>Table1[[#This Row],[电视剧]] &amp; ",#genre#"</f>
        <v>宠妃凰图,#genre#</v>
      </c>
      <c r="H811" s="17" t="s">
        <v>2953</v>
      </c>
      <c r="I811" t="str">
        <f>Table1[[#This Row],[标签]]&amp;Table1[[#This Row],[mkv]]</f>
        <v>宠妃凰图,#genre#@shall we talk,http://em.21dtv.com/songs/60004942.mkv</v>
      </c>
    </row>
    <row r="812" spans="1:9">
      <c r="A812" t="s">
        <v>187</v>
      </c>
      <c r="B812" t="s">
        <v>808</v>
      </c>
      <c r="C812" t="s">
        <v>777</v>
      </c>
      <c r="D812">
        <v>0</v>
      </c>
      <c r="E812">
        <v>2023</v>
      </c>
      <c r="F812">
        <v>811</v>
      </c>
      <c r="G812" t="str">
        <f>Table1[[#This Row],[电视剧]] &amp; ",#genre#"</f>
        <v>九爷，少奶奶又发飙了,#genre#</v>
      </c>
      <c r="H812" s="17" t="s">
        <v>2953</v>
      </c>
      <c r="I812" t="str">
        <f>Table1[[#This Row],[标签]]&amp;Table1[[#This Row],[mkv]]</f>
        <v>九爷，少奶奶又发飙了,#genre#@shall we talk,http://em.21dtv.com/songs/60004942.mkv</v>
      </c>
    </row>
    <row r="813" spans="1:9">
      <c r="A813" t="s">
        <v>187</v>
      </c>
      <c r="B813" t="s">
        <v>809</v>
      </c>
      <c r="C813" t="s">
        <v>771</v>
      </c>
      <c r="D813">
        <v>0</v>
      </c>
      <c r="E813">
        <v>2023</v>
      </c>
      <c r="F813">
        <v>812</v>
      </c>
      <c r="G813" t="str">
        <f>Table1[[#This Row],[电视剧]] &amp; ",#genre#"</f>
        <v>萌宝来袭，总裁夫人别想逃,#genre#</v>
      </c>
      <c r="H813" s="17" t="s">
        <v>2953</v>
      </c>
      <c r="I813" t="str">
        <f>Table1[[#This Row],[标签]]&amp;Table1[[#This Row],[mkv]]</f>
        <v>萌宝来袭，总裁夫人别想逃,#genre#@shall we talk,http://em.21dtv.com/songs/60004942.mkv</v>
      </c>
    </row>
    <row r="814" spans="1:9">
      <c r="A814" t="s">
        <v>187</v>
      </c>
      <c r="B814" t="s">
        <v>810</v>
      </c>
      <c r="C814" t="s">
        <v>811</v>
      </c>
      <c r="D814">
        <v>0</v>
      </c>
      <c r="E814">
        <v>2023</v>
      </c>
      <c r="F814">
        <v>813</v>
      </c>
      <c r="G814" t="str">
        <f>Table1[[#This Row],[电视剧]] &amp; ",#genre#"</f>
        <v>烬相思,#genre#</v>
      </c>
      <c r="H814" s="17" t="s">
        <v>2953</v>
      </c>
      <c r="I814" t="str">
        <f>Table1[[#This Row],[标签]]&amp;Table1[[#This Row],[mkv]]</f>
        <v>烬相思,#genre#@shall we talk,http://em.21dtv.com/songs/60004942.mkv</v>
      </c>
    </row>
    <row r="815" spans="1:9">
      <c r="A815" t="s">
        <v>187</v>
      </c>
      <c r="B815" t="s">
        <v>812</v>
      </c>
      <c r="C815" t="s">
        <v>813</v>
      </c>
      <c r="D815">
        <v>0</v>
      </c>
      <c r="E815">
        <v>2023</v>
      </c>
      <c r="F815">
        <v>814</v>
      </c>
      <c r="G815" t="str">
        <f>Table1[[#This Row],[电视剧]] &amp; ",#genre#"</f>
        <v>恋恋红尘,#genre#</v>
      </c>
      <c r="H815" s="17" t="s">
        <v>2953</v>
      </c>
      <c r="I815" t="str">
        <f>Table1[[#This Row],[标签]]&amp;Table1[[#This Row],[mkv]]</f>
        <v>恋恋红尘,#genre#@shall we talk,http://em.21dtv.com/songs/60004942.mkv</v>
      </c>
    </row>
    <row r="816" spans="1:9">
      <c r="A816" t="s">
        <v>187</v>
      </c>
      <c r="B816" t="s">
        <v>814</v>
      </c>
      <c r="C816" t="s">
        <v>815</v>
      </c>
      <c r="D816">
        <v>0</v>
      </c>
      <c r="E816">
        <v>2023</v>
      </c>
      <c r="F816">
        <v>815</v>
      </c>
      <c r="G816" t="str">
        <f>Table1[[#This Row],[电视剧]] &amp; ",#genre#"</f>
        <v>许你万丈光芒,#genre#</v>
      </c>
      <c r="H816" s="17" t="s">
        <v>2953</v>
      </c>
      <c r="I816" t="str">
        <f>Table1[[#This Row],[标签]]&amp;Table1[[#This Row],[mkv]]</f>
        <v>许你万丈光芒,#genre#@shall we talk,http://em.21dtv.com/songs/60004942.mkv</v>
      </c>
    </row>
    <row r="817" spans="1:9">
      <c r="A817" t="s">
        <v>187</v>
      </c>
      <c r="B817" t="s">
        <v>816</v>
      </c>
      <c r="C817" t="s">
        <v>817</v>
      </c>
      <c r="D817">
        <v>0</v>
      </c>
      <c r="E817">
        <v>2023</v>
      </c>
      <c r="F817">
        <v>816</v>
      </c>
      <c r="G817" t="str">
        <f>Table1[[#This Row],[电视剧]] &amp; ",#genre#"</f>
        <v>你是人间四月天,#genre#</v>
      </c>
      <c r="H817" s="17" t="s">
        <v>2953</v>
      </c>
      <c r="I817" t="str">
        <f>Table1[[#This Row],[标签]]&amp;Table1[[#This Row],[mkv]]</f>
        <v>你是人间四月天,#genre#@shall we talk,http://em.21dtv.com/songs/60004942.mkv</v>
      </c>
    </row>
    <row r="818" spans="1:9">
      <c r="A818" t="s">
        <v>187</v>
      </c>
      <c r="B818" t="s">
        <v>818</v>
      </c>
      <c r="C818" t="s">
        <v>819</v>
      </c>
      <c r="D818">
        <v>0</v>
      </c>
      <c r="E818">
        <v>2023</v>
      </c>
      <c r="F818">
        <v>817</v>
      </c>
      <c r="G818" t="str">
        <f>Table1[[#This Row],[电视剧]] &amp; ",#genre#"</f>
        <v>一不小心撩错人,#genre#</v>
      </c>
      <c r="H818" s="17" t="s">
        <v>2953</v>
      </c>
      <c r="I818" t="str">
        <f>Table1[[#This Row],[标签]]&amp;Table1[[#This Row],[mkv]]</f>
        <v>一不小心撩错人,#genre#@shall we talk,http://em.21dtv.com/songs/60004942.mkv</v>
      </c>
    </row>
    <row r="819" spans="1:9">
      <c r="A819" t="s">
        <v>187</v>
      </c>
      <c r="B819" t="s">
        <v>820</v>
      </c>
      <c r="C819" t="s">
        <v>821</v>
      </c>
      <c r="D819">
        <v>0</v>
      </c>
      <c r="E819">
        <v>2023</v>
      </c>
      <c r="F819">
        <v>818</v>
      </c>
      <c r="G819" t="str">
        <f>Table1[[#This Row],[电视剧]] &amp; ",#genre#"</f>
        <v>一念花开,#genre#</v>
      </c>
      <c r="H819" s="17" t="s">
        <v>2953</v>
      </c>
      <c r="I819" t="str">
        <f>Table1[[#This Row],[标签]]&amp;Table1[[#This Row],[mkv]]</f>
        <v>一念花开,#genre#@shall we talk,http://em.21dtv.com/songs/60004942.mkv</v>
      </c>
    </row>
    <row r="820" spans="1:9">
      <c r="A820" t="s">
        <v>187</v>
      </c>
      <c r="B820" t="s">
        <v>822</v>
      </c>
      <c r="C820" t="s">
        <v>823</v>
      </c>
      <c r="D820">
        <v>0</v>
      </c>
      <c r="E820">
        <v>2023</v>
      </c>
      <c r="F820">
        <v>819</v>
      </c>
      <c r="G820" t="str">
        <f>Table1[[#This Row],[电视剧]] &amp; ",#genre#"</f>
        <v>假如月老也有KPI,#genre#</v>
      </c>
      <c r="H820" s="17" t="s">
        <v>2953</v>
      </c>
      <c r="I820" t="str">
        <f>Table1[[#This Row],[标签]]&amp;Table1[[#This Row],[mkv]]</f>
        <v>假如月老也有KPI,#genre#@shall we talk,http://em.21dtv.com/songs/60004942.mkv</v>
      </c>
    </row>
    <row r="821" spans="1:9">
      <c r="A821" t="s">
        <v>187</v>
      </c>
      <c r="B821" t="s">
        <v>824</v>
      </c>
      <c r="C821" t="s">
        <v>825</v>
      </c>
      <c r="D821">
        <v>0</v>
      </c>
      <c r="E821">
        <v>2023</v>
      </c>
      <c r="F821">
        <v>820</v>
      </c>
      <c r="G821" t="str">
        <f>Table1[[#This Row],[电视剧]] &amp; ",#genre#"</f>
        <v>如果眼泪记得你,#genre#</v>
      </c>
      <c r="H821" s="17" t="s">
        <v>2953</v>
      </c>
      <c r="I821" t="str">
        <f>Table1[[#This Row],[标签]]&amp;Table1[[#This Row],[mkv]]</f>
        <v>如果眼泪记得你,#genre#@shall we talk,http://em.21dtv.com/songs/60004942.mkv</v>
      </c>
    </row>
    <row r="822" spans="1:9">
      <c r="A822" t="s">
        <v>187</v>
      </c>
      <c r="B822" t="s">
        <v>826</v>
      </c>
      <c r="C822" t="s">
        <v>771</v>
      </c>
      <c r="D822">
        <v>0</v>
      </c>
      <c r="E822">
        <v>2023</v>
      </c>
      <c r="F822">
        <v>821</v>
      </c>
      <c r="G822" t="str">
        <f>Table1[[#This Row],[电视剧]] &amp; ",#genre#"</f>
        <v>她藏起孕肚离婚，总裁全球疯找,#genre#</v>
      </c>
      <c r="H822" s="17" t="s">
        <v>2953</v>
      </c>
      <c r="I822" t="str">
        <f>Table1[[#This Row],[标签]]&amp;Table1[[#This Row],[mkv]]</f>
        <v>她藏起孕肚离婚，总裁全球疯找,#genre#@shall we talk,http://em.21dtv.com/songs/60004942.mkv</v>
      </c>
    </row>
    <row r="823" spans="1:9">
      <c r="A823" t="s">
        <v>187</v>
      </c>
      <c r="B823" t="s">
        <v>827</v>
      </c>
      <c r="C823" t="s">
        <v>828</v>
      </c>
      <c r="D823">
        <v>0</v>
      </c>
      <c r="E823">
        <v>2023</v>
      </c>
      <c r="F823">
        <v>822</v>
      </c>
      <c r="G823" t="str">
        <f>Table1[[#This Row],[电视剧]] &amp; ",#genre#"</f>
        <v>冰雪尖刀连,#genre#</v>
      </c>
      <c r="H823" s="17" t="s">
        <v>2953</v>
      </c>
      <c r="I823" t="str">
        <f>Table1[[#This Row],[标签]]&amp;Table1[[#This Row],[mkv]]</f>
        <v>冰雪尖刀连,#genre#@shall we talk,http://em.21dtv.com/songs/60004942.mkv</v>
      </c>
    </row>
    <row r="824" spans="1:9">
      <c r="A824" t="s">
        <v>187</v>
      </c>
      <c r="B824" t="s">
        <v>829</v>
      </c>
      <c r="C824" t="s">
        <v>830</v>
      </c>
      <c r="D824">
        <v>0</v>
      </c>
      <c r="E824">
        <v>2023</v>
      </c>
      <c r="F824">
        <v>823</v>
      </c>
      <c r="G824" t="str">
        <f>Table1[[#This Row],[电视剧]] &amp; ",#genre#"</f>
        <v>燕山派与百花门,#genre#</v>
      </c>
      <c r="H824" s="17" t="s">
        <v>2953</v>
      </c>
      <c r="I824" t="str">
        <f>Table1[[#This Row],[标签]]&amp;Table1[[#This Row],[mkv]]</f>
        <v>燕山派与百花门,#genre#@shall we talk,http://em.21dtv.com/songs/60004942.mkv</v>
      </c>
    </row>
    <row r="825" spans="1:9">
      <c r="A825" t="s">
        <v>187</v>
      </c>
      <c r="B825" t="s">
        <v>831</v>
      </c>
      <c r="C825" t="s">
        <v>832</v>
      </c>
      <c r="D825">
        <v>0</v>
      </c>
      <c r="E825">
        <v>2023</v>
      </c>
      <c r="F825">
        <v>824</v>
      </c>
      <c r="G825" t="str">
        <f>Table1[[#This Row],[电视剧]] &amp; ",#genre#"</f>
        <v>陌上人如玉,#genre#</v>
      </c>
      <c r="H825" s="17" t="s">
        <v>2953</v>
      </c>
      <c r="I825" t="str">
        <f>Table1[[#This Row],[标签]]&amp;Table1[[#This Row],[mkv]]</f>
        <v>陌上人如玉,#genre#@shall we talk,http://em.21dtv.com/songs/60004942.mkv</v>
      </c>
    </row>
    <row r="826" spans="1:9">
      <c r="A826" t="s">
        <v>187</v>
      </c>
      <c r="B826" t="s">
        <v>833</v>
      </c>
      <c r="C826" t="s">
        <v>834</v>
      </c>
      <c r="D826">
        <v>0</v>
      </c>
      <c r="E826">
        <v>2023</v>
      </c>
      <c r="F826">
        <v>825</v>
      </c>
      <c r="G826" t="str">
        <f>Table1[[#This Row],[电视剧]] &amp; ",#genre#"</f>
        <v>暗里着迷,#genre#</v>
      </c>
      <c r="H826" s="17" t="s">
        <v>2953</v>
      </c>
      <c r="I826" t="str">
        <f>Table1[[#This Row],[标签]]&amp;Table1[[#This Row],[mkv]]</f>
        <v>暗里着迷,#genre#@shall we talk,http://em.21dtv.com/songs/60004942.mkv</v>
      </c>
    </row>
    <row r="827" spans="1:9">
      <c r="A827" t="s">
        <v>187</v>
      </c>
      <c r="B827" t="s">
        <v>835</v>
      </c>
      <c r="C827" t="s">
        <v>836</v>
      </c>
      <c r="D827">
        <v>0</v>
      </c>
      <c r="E827">
        <v>2023</v>
      </c>
      <c r="F827">
        <v>826</v>
      </c>
      <c r="G827" t="str">
        <f>Table1[[#This Row],[电视剧]] &amp; ",#genre#"</f>
        <v>江湖绝色录,#genre#</v>
      </c>
      <c r="H827" s="17" t="s">
        <v>2953</v>
      </c>
      <c r="I827" t="str">
        <f>Table1[[#This Row],[标签]]&amp;Table1[[#This Row],[mkv]]</f>
        <v>江湖绝色录,#genre#@shall we talk,http://em.21dtv.com/songs/60004942.mkv</v>
      </c>
    </row>
    <row r="828" spans="1:9">
      <c r="A828" t="s">
        <v>187</v>
      </c>
      <c r="B828" t="s">
        <v>837</v>
      </c>
      <c r="C828" t="s">
        <v>838</v>
      </c>
      <c r="D828">
        <v>0</v>
      </c>
      <c r="E828">
        <v>2023</v>
      </c>
      <c r="F828">
        <v>827</v>
      </c>
      <c r="G828" t="str">
        <f>Table1[[#This Row],[电视剧]] &amp; ",#genre#"</f>
        <v>青雀成凰,#genre#</v>
      </c>
      <c r="H828" s="17" t="s">
        <v>2953</v>
      </c>
      <c r="I828" t="str">
        <f>Table1[[#This Row],[标签]]&amp;Table1[[#This Row],[mkv]]</f>
        <v>青雀成凰,#genre#@shall we talk,http://em.21dtv.com/songs/60004942.mkv</v>
      </c>
    </row>
    <row r="829" spans="1:9">
      <c r="A829" t="s">
        <v>187</v>
      </c>
      <c r="B829" t="s">
        <v>839</v>
      </c>
      <c r="C829" t="s">
        <v>840</v>
      </c>
      <c r="D829">
        <v>0</v>
      </c>
      <c r="E829">
        <v>2023</v>
      </c>
      <c r="F829">
        <v>828</v>
      </c>
      <c r="G829" t="str">
        <f>Table1[[#This Row],[电视剧]] &amp; ",#genre#"</f>
        <v>红袖暗卫,#genre#</v>
      </c>
      <c r="H829" s="17" t="s">
        <v>2953</v>
      </c>
      <c r="I829" t="str">
        <f>Table1[[#This Row],[标签]]&amp;Table1[[#This Row],[mkv]]</f>
        <v>红袖暗卫,#genre#@shall we talk,http://em.21dtv.com/songs/60004942.mkv</v>
      </c>
    </row>
    <row r="830" spans="1:9">
      <c r="A830" t="s">
        <v>187</v>
      </c>
      <c r="B830" t="s">
        <v>841</v>
      </c>
      <c r="C830" t="s">
        <v>842</v>
      </c>
      <c r="D830">
        <v>0</v>
      </c>
      <c r="E830">
        <v>2023</v>
      </c>
      <c r="F830">
        <v>829</v>
      </c>
      <c r="G830" t="str">
        <f>Table1[[#This Row],[电视剧]] &amp; ",#genre#"</f>
        <v>爱在青山绿水间,#genre#</v>
      </c>
      <c r="H830" s="17" t="s">
        <v>2953</v>
      </c>
      <c r="I830" t="str">
        <f>Table1[[#This Row],[标签]]&amp;Table1[[#This Row],[mkv]]</f>
        <v>爱在青山绿水间,#genre#@shall we talk,http://em.21dtv.com/songs/60004942.mkv</v>
      </c>
    </row>
    <row r="831" spans="1:9">
      <c r="A831" t="s">
        <v>187</v>
      </c>
      <c r="B831" t="s">
        <v>843</v>
      </c>
      <c r="C831" t="s">
        <v>844</v>
      </c>
      <c r="D831">
        <v>0</v>
      </c>
      <c r="E831">
        <v>2023</v>
      </c>
      <c r="F831">
        <v>830</v>
      </c>
      <c r="G831" t="str">
        <f>Table1[[#This Row],[电视剧]] &amp; ",#genre#"</f>
        <v>花溪记,#genre#</v>
      </c>
      <c r="H831" s="17" t="s">
        <v>2953</v>
      </c>
      <c r="I831" t="str">
        <f>Table1[[#This Row],[标签]]&amp;Table1[[#This Row],[mkv]]</f>
        <v>花溪记,#genre#@shall we talk,http://em.21dtv.com/songs/60004942.mkv</v>
      </c>
    </row>
    <row r="832" spans="1:9">
      <c r="A832" t="s">
        <v>187</v>
      </c>
      <c r="B832" t="s">
        <v>845</v>
      </c>
      <c r="C832" t="s">
        <v>846</v>
      </c>
      <c r="D832">
        <v>0</v>
      </c>
      <c r="E832">
        <v>2023</v>
      </c>
      <c r="F832">
        <v>831</v>
      </c>
      <c r="G832" t="str">
        <f>Table1[[#This Row],[电视剧]] &amp; ",#genre#"</f>
        <v>将嫁,#genre#</v>
      </c>
      <c r="H832" s="17" t="s">
        <v>2953</v>
      </c>
      <c r="I832" t="str">
        <f>Table1[[#This Row],[标签]]&amp;Table1[[#This Row],[mkv]]</f>
        <v>将嫁,#genre#@shall we talk,http://em.21dtv.com/songs/60004942.mkv</v>
      </c>
    </row>
    <row r="833" spans="1:9">
      <c r="A833" t="s">
        <v>187</v>
      </c>
      <c r="B833" t="s">
        <v>847</v>
      </c>
      <c r="C833" t="s">
        <v>840</v>
      </c>
      <c r="D833">
        <v>0</v>
      </c>
      <c r="E833">
        <v>2023</v>
      </c>
      <c r="F833">
        <v>832</v>
      </c>
      <c r="G833" t="str">
        <f>Table1[[#This Row],[电视剧]] &amp; ",#genre#"</f>
        <v>成曦曲,#genre#</v>
      </c>
      <c r="H833" s="17" t="s">
        <v>2953</v>
      </c>
      <c r="I833" t="str">
        <f>Table1[[#This Row],[标签]]&amp;Table1[[#This Row],[mkv]]</f>
        <v>成曦曲,#genre#@shall we talk,http://em.21dtv.com/songs/60004942.mkv</v>
      </c>
    </row>
    <row r="834" spans="1:9">
      <c r="A834" t="s">
        <v>187</v>
      </c>
      <c r="B834" t="s">
        <v>848</v>
      </c>
      <c r="C834" t="s">
        <v>849</v>
      </c>
      <c r="D834">
        <v>0</v>
      </c>
      <c r="E834">
        <v>2023</v>
      </c>
      <c r="F834">
        <v>833</v>
      </c>
      <c r="G834" t="str">
        <f>Table1[[#This Row],[电视剧]] &amp; ",#genre#"</f>
        <v>套路先生请指示,#genre#</v>
      </c>
      <c r="H834" s="17" t="s">
        <v>2953</v>
      </c>
      <c r="I834" t="str">
        <f>Table1[[#This Row],[标签]]&amp;Table1[[#This Row],[mkv]]</f>
        <v>套路先生请指示,#genre#@shall we talk,http://em.21dtv.com/songs/60004942.mkv</v>
      </c>
    </row>
    <row r="835" spans="1:9">
      <c r="A835" t="s">
        <v>187</v>
      </c>
      <c r="B835" t="s">
        <v>850</v>
      </c>
      <c r="C835" t="s">
        <v>851</v>
      </c>
      <c r="D835">
        <v>0</v>
      </c>
      <c r="E835">
        <v>2023</v>
      </c>
      <c r="F835">
        <v>834</v>
      </c>
      <c r="G835" t="str">
        <f>Table1[[#This Row],[电视剧]] &amp; ",#genre#"</f>
        <v>这也能赚钱 第二季,#genre#</v>
      </c>
      <c r="H835" s="17" t="s">
        <v>2953</v>
      </c>
      <c r="I835" t="str">
        <f>Table1[[#This Row],[标签]]&amp;Table1[[#This Row],[mkv]]</f>
        <v>这也能赚钱 第二季,#genre#@shall we talk,http://em.21dtv.com/songs/60004942.mkv</v>
      </c>
    </row>
    <row r="836" spans="1:9">
      <c r="A836" t="s">
        <v>187</v>
      </c>
      <c r="B836" t="s">
        <v>852</v>
      </c>
      <c r="C836" t="s">
        <v>389</v>
      </c>
      <c r="D836">
        <v>0</v>
      </c>
      <c r="E836">
        <v>2023</v>
      </c>
      <c r="F836">
        <v>835</v>
      </c>
      <c r="G836" t="str">
        <f>Table1[[#This Row],[电视剧]] &amp; ",#genre#"</f>
        <v>你是天堂也是地狱,#genre#</v>
      </c>
      <c r="H836" s="17" t="s">
        <v>2953</v>
      </c>
      <c r="I836" t="str">
        <f>Table1[[#This Row],[标签]]&amp;Table1[[#This Row],[mkv]]</f>
        <v>你是天堂也是地狱,#genre#@shall we talk,http://em.21dtv.com/songs/60004942.mkv</v>
      </c>
    </row>
    <row r="837" spans="1:9">
      <c r="A837" t="s">
        <v>187</v>
      </c>
      <c r="B837" t="s">
        <v>853</v>
      </c>
      <c r="C837" t="s">
        <v>771</v>
      </c>
      <c r="D837">
        <v>0</v>
      </c>
      <c r="E837">
        <v>2023</v>
      </c>
      <c r="F837">
        <v>836</v>
      </c>
      <c r="G837" t="str">
        <f>Table1[[#This Row],[电视剧]] &amp; ",#genre#"</f>
        <v>顾总，太太又把您拉黑了,#genre#</v>
      </c>
      <c r="H837" s="17" t="s">
        <v>2953</v>
      </c>
      <c r="I837" t="str">
        <f>Table1[[#This Row],[标签]]&amp;Table1[[#This Row],[mkv]]</f>
        <v>顾总，太太又把您拉黑了,#genre#@shall we talk,http://em.21dtv.com/songs/60004942.mkv</v>
      </c>
    </row>
    <row r="838" spans="1:9">
      <c r="A838" t="s">
        <v>187</v>
      </c>
      <c r="B838" t="s">
        <v>854</v>
      </c>
      <c r="C838" t="s">
        <v>771</v>
      </c>
      <c r="D838">
        <v>0</v>
      </c>
      <c r="E838">
        <v>2023</v>
      </c>
      <c r="F838">
        <v>837</v>
      </c>
      <c r="G838" t="str">
        <f>Table1[[#This Row],[电视剧]] &amp; ",#genre#"</f>
        <v>你是我的万千星辰,#genre#</v>
      </c>
      <c r="H838" s="17" t="s">
        <v>2953</v>
      </c>
      <c r="I838" t="str">
        <f>Table1[[#This Row],[标签]]&amp;Table1[[#This Row],[mkv]]</f>
        <v>你是我的万千星辰,#genre#@shall we talk,http://em.21dtv.com/songs/60004942.mkv</v>
      </c>
    </row>
    <row r="839" spans="1:9">
      <c r="A839" t="s">
        <v>187</v>
      </c>
      <c r="B839" t="s">
        <v>855</v>
      </c>
      <c r="C839" t="s">
        <v>856</v>
      </c>
      <c r="D839">
        <v>0</v>
      </c>
      <c r="E839">
        <v>2023</v>
      </c>
      <c r="F839">
        <v>838</v>
      </c>
      <c r="G839" t="str">
        <f>Table1[[#This Row],[电视剧]] &amp; ",#genre#"</f>
        <v>少女闯江湖,#genre#</v>
      </c>
      <c r="H839" s="17" t="s">
        <v>2953</v>
      </c>
      <c r="I839" t="str">
        <f>Table1[[#This Row],[标签]]&amp;Table1[[#This Row],[mkv]]</f>
        <v>少女闯江湖,#genre#@shall we talk,http://em.21dtv.com/songs/60004942.mkv</v>
      </c>
    </row>
    <row r="840" spans="1:9">
      <c r="A840" t="s">
        <v>187</v>
      </c>
      <c r="B840" t="s">
        <v>857</v>
      </c>
      <c r="C840" t="s">
        <v>858</v>
      </c>
      <c r="D840">
        <v>0</v>
      </c>
      <c r="E840">
        <v>2023</v>
      </c>
      <c r="F840">
        <v>839</v>
      </c>
      <c r="G840" t="str">
        <f>Table1[[#This Row],[电视剧]] &amp; ",#genre#"</f>
        <v>宿命之敌,#genre#</v>
      </c>
      <c r="H840" s="17" t="s">
        <v>2953</v>
      </c>
      <c r="I840" t="str">
        <f>Table1[[#This Row],[标签]]&amp;Table1[[#This Row],[mkv]]</f>
        <v>宿命之敌,#genre#@shall we talk,http://em.21dtv.com/songs/60004942.mkv</v>
      </c>
    </row>
    <row r="841" spans="1:9">
      <c r="A841" t="s">
        <v>187</v>
      </c>
      <c r="B841" t="s">
        <v>859</v>
      </c>
      <c r="C841" t="s">
        <v>860</v>
      </c>
      <c r="D841">
        <v>0</v>
      </c>
      <c r="E841">
        <v>2023</v>
      </c>
      <c r="F841">
        <v>840</v>
      </c>
      <c r="G841" t="str">
        <f>Table1[[#This Row],[电视剧]] &amp; ",#genre#"</f>
        <v>亲爱的乘客，你好,#genre#</v>
      </c>
      <c r="H841" s="17" t="s">
        <v>2953</v>
      </c>
      <c r="I841" t="str">
        <f>Table1[[#This Row],[标签]]&amp;Table1[[#This Row],[mkv]]</f>
        <v>亲爱的乘客，你好,#genre#@shall we talk,http://em.21dtv.com/songs/60004942.mkv</v>
      </c>
    </row>
    <row r="842" spans="1:9">
      <c r="A842" t="s">
        <v>187</v>
      </c>
      <c r="B842" t="s">
        <v>861</v>
      </c>
      <c r="C842" t="s">
        <v>862</v>
      </c>
      <c r="D842">
        <v>0</v>
      </c>
      <c r="E842">
        <v>2023</v>
      </c>
      <c r="F842">
        <v>841</v>
      </c>
      <c r="G842" t="str">
        <f>Table1[[#This Row],[电视剧]] &amp; ",#genre#"</f>
        <v>拜托了！别宠我 第五季,#genre#</v>
      </c>
      <c r="H842" s="17" t="s">
        <v>2953</v>
      </c>
      <c r="I842" t="str">
        <f>Table1[[#This Row],[标签]]&amp;Table1[[#This Row],[mkv]]</f>
        <v>拜托了！别宠我 第五季,#genre#@shall we talk,http://em.21dtv.com/songs/60004942.mkv</v>
      </c>
    </row>
    <row r="843" spans="1:9">
      <c r="A843" t="s">
        <v>187</v>
      </c>
      <c r="B843" t="s">
        <v>863</v>
      </c>
      <c r="C843" t="s">
        <v>864</v>
      </c>
      <c r="D843">
        <v>0</v>
      </c>
      <c r="E843">
        <v>2023</v>
      </c>
      <c r="F843">
        <v>842</v>
      </c>
      <c r="G843" t="str">
        <f>Table1[[#This Row],[电视剧]] &amp; ",#genre#"</f>
        <v>迷情庄园,#genre#</v>
      </c>
      <c r="H843" s="17" t="s">
        <v>2953</v>
      </c>
      <c r="I843" t="str">
        <f>Table1[[#This Row],[标签]]&amp;Table1[[#This Row],[mkv]]</f>
        <v>迷情庄园,#genre#@shall we talk,http://em.21dtv.com/songs/60004942.mkv</v>
      </c>
    </row>
    <row r="844" spans="1:9">
      <c r="A844" t="s">
        <v>187</v>
      </c>
      <c r="B844" t="s">
        <v>865</v>
      </c>
      <c r="C844" t="s">
        <v>866</v>
      </c>
      <c r="D844">
        <v>0</v>
      </c>
      <c r="E844">
        <v>2023</v>
      </c>
      <c r="F844">
        <v>843</v>
      </c>
      <c r="G844" t="str">
        <f>Table1[[#This Row],[电视剧]] &amp; ",#genre#"</f>
        <v>我坦白,#genre#</v>
      </c>
      <c r="H844" s="17" t="s">
        <v>2953</v>
      </c>
      <c r="I844" t="str">
        <f>Table1[[#This Row],[标签]]&amp;Table1[[#This Row],[mkv]]</f>
        <v>我坦白,#genre#@shall we talk,http://em.21dtv.com/songs/60004942.mkv</v>
      </c>
    </row>
    <row r="845" spans="1:9">
      <c r="A845" t="s">
        <v>187</v>
      </c>
      <c r="B845" t="s">
        <v>867</v>
      </c>
      <c r="C845" t="s">
        <v>868</v>
      </c>
      <c r="D845">
        <v>0</v>
      </c>
      <c r="E845">
        <v>2023</v>
      </c>
      <c r="F845">
        <v>844</v>
      </c>
      <c r="G845" t="str">
        <f>Table1[[#This Row],[电视剧]] &amp; ",#genre#"</f>
        <v>满城云雨锁淮舟,#genre#</v>
      </c>
      <c r="H845" s="17" t="s">
        <v>2953</v>
      </c>
      <c r="I845" t="str">
        <f>Table1[[#This Row],[标签]]&amp;Table1[[#This Row],[mkv]]</f>
        <v>满城云雨锁淮舟,#genre#@shall we talk,http://em.21dtv.com/songs/60004942.mkv</v>
      </c>
    </row>
    <row r="846" spans="1:9">
      <c r="A846" t="s">
        <v>187</v>
      </c>
      <c r="B846" t="s">
        <v>869</v>
      </c>
      <c r="C846" t="s">
        <v>870</v>
      </c>
      <c r="D846">
        <v>0</v>
      </c>
      <c r="E846">
        <v>2023</v>
      </c>
      <c r="F846">
        <v>845</v>
      </c>
      <c r="G846" t="str">
        <f>Table1[[#This Row],[电视剧]] &amp; ",#genre#"</f>
        <v>落秘书为何要这样,#genre#</v>
      </c>
      <c r="H846" s="17" t="s">
        <v>2953</v>
      </c>
      <c r="I846" t="str">
        <f>Table1[[#This Row],[标签]]&amp;Table1[[#This Row],[mkv]]</f>
        <v>落秘书为何要这样,#genre#@shall we talk,http://em.21dtv.com/songs/60004942.mkv</v>
      </c>
    </row>
    <row r="847" spans="1:9">
      <c r="A847" t="s">
        <v>187</v>
      </c>
      <c r="B847" t="s">
        <v>871</v>
      </c>
      <c r="C847" t="s">
        <v>872</v>
      </c>
      <c r="D847">
        <v>0</v>
      </c>
      <c r="E847">
        <v>2023</v>
      </c>
      <c r="F847">
        <v>846</v>
      </c>
      <c r="G847" t="str">
        <f>Table1[[#This Row],[电视剧]] &amp; ",#genre#"</f>
        <v>亲爱的朋友,#genre#</v>
      </c>
      <c r="H847" s="17" t="s">
        <v>2953</v>
      </c>
      <c r="I847" t="str">
        <f>Table1[[#This Row],[标签]]&amp;Table1[[#This Row],[mkv]]</f>
        <v>亲爱的朋友,#genre#@shall we talk,http://em.21dtv.com/songs/60004942.mkv</v>
      </c>
    </row>
    <row r="848" spans="1:9">
      <c r="A848" t="s">
        <v>187</v>
      </c>
      <c r="B848" t="s">
        <v>873</v>
      </c>
      <c r="C848" t="s">
        <v>874</v>
      </c>
      <c r="D848">
        <v>0</v>
      </c>
      <c r="E848">
        <v>2023</v>
      </c>
      <c r="F848">
        <v>847</v>
      </c>
      <c r="G848" t="str">
        <f>Table1[[#This Row],[电视剧]] &amp; ",#genre#"</f>
        <v>抓马侦探2,#genre#</v>
      </c>
      <c r="H848" s="17" t="s">
        <v>2953</v>
      </c>
      <c r="I848" t="str">
        <f>Table1[[#This Row],[标签]]&amp;Table1[[#This Row],[mkv]]</f>
        <v>抓马侦探2,#genre#@shall we talk,http://em.21dtv.com/songs/60004942.mkv</v>
      </c>
    </row>
    <row r="849" spans="1:9">
      <c r="A849" t="s">
        <v>187</v>
      </c>
      <c r="B849" t="s">
        <v>875</v>
      </c>
      <c r="C849" t="s">
        <v>876</v>
      </c>
      <c r="D849">
        <v>0</v>
      </c>
      <c r="E849">
        <v>2023</v>
      </c>
      <c r="F849">
        <v>848</v>
      </c>
      <c r="G849" t="str">
        <f>Table1[[#This Row],[电视剧]] &amp; ",#genre#"</f>
        <v>晚晚类卿,#genre#</v>
      </c>
      <c r="H849" s="17" t="s">
        <v>2953</v>
      </c>
      <c r="I849" t="str">
        <f>Table1[[#This Row],[标签]]&amp;Table1[[#This Row],[mkv]]</f>
        <v>晚晚类卿,#genre#@shall we talk,http://em.21dtv.com/songs/60004942.mkv</v>
      </c>
    </row>
    <row r="850" spans="1:9">
      <c r="A850" t="s">
        <v>187</v>
      </c>
      <c r="B850" t="s">
        <v>877</v>
      </c>
      <c r="C850" t="s">
        <v>878</v>
      </c>
      <c r="D850">
        <v>0</v>
      </c>
      <c r="E850">
        <v>2023</v>
      </c>
      <c r="F850">
        <v>849</v>
      </c>
      <c r="G850" t="str">
        <f>Table1[[#This Row],[电视剧]] &amp; ",#genre#"</f>
        <v>雾中系铃人,#genre#</v>
      </c>
      <c r="H850" s="17" t="s">
        <v>2953</v>
      </c>
      <c r="I850" t="str">
        <f>Table1[[#This Row],[标签]]&amp;Table1[[#This Row],[mkv]]</f>
        <v>雾中系铃人,#genre#@shall we talk,http://em.21dtv.com/songs/60004942.mkv</v>
      </c>
    </row>
    <row r="851" spans="1:9">
      <c r="A851" t="s">
        <v>187</v>
      </c>
      <c r="B851" t="s">
        <v>879</v>
      </c>
      <c r="C851" t="s">
        <v>880</v>
      </c>
      <c r="D851">
        <v>0</v>
      </c>
      <c r="E851">
        <v>2023</v>
      </c>
      <c r="F851">
        <v>850</v>
      </c>
      <c r="G851" t="str">
        <f>Table1[[#This Row],[电视剧]] &amp; ",#genre#"</f>
        <v>浮世三千,#genre#</v>
      </c>
      <c r="H851" s="17" t="s">
        <v>2953</v>
      </c>
      <c r="I851" t="str">
        <f>Table1[[#This Row],[标签]]&amp;Table1[[#This Row],[mkv]]</f>
        <v>浮世三千,#genre#@shall we talk,http://em.21dtv.com/songs/60004942.mkv</v>
      </c>
    </row>
    <row r="852" spans="1:9">
      <c r="A852" t="s">
        <v>187</v>
      </c>
      <c r="B852" t="s">
        <v>881</v>
      </c>
      <c r="C852" t="s">
        <v>882</v>
      </c>
      <c r="D852">
        <v>0</v>
      </c>
      <c r="E852">
        <v>2023</v>
      </c>
      <c r="F852">
        <v>851</v>
      </c>
      <c r="G852" t="str">
        <f>Table1[[#This Row],[电视剧]] &amp; ",#genre#"</f>
        <v>腹黑女佣,#genre#</v>
      </c>
      <c r="H852" s="17" t="s">
        <v>2953</v>
      </c>
      <c r="I852" t="str">
        <f>Table1[[#This Row],[标签]]&amp;Table1[[#This Row],[mkv]]</f>
        <v>腹黑女佣,#genre#@shall we talk,http://em.21dtv.com/songs/60004942.mkv</v>
      </c>
    </row>
    <row r="853" spans="1:9">
      <c r="A853" t="s">
        <v>187</v>
      </c>
      <c r="B853" t="s">
        <v>883</v>
      </c>
      <c r="C853" t="s">
        <v>884</v>
      </c>
      <c r="D853">
        <v>0</v>
      </c>
      <c r="E853">
        <v>2023</v>
      </c>
      <c r="F853">
        <v>852</v>
      </c>
      <c r="G853" t="str">
        <f>Table1[[#This Row],[电视剧]] &amp; ",#genre#"</f>
        <v>前妻攻略,#genre#</v>
      </c>
      <c r="H853" s="17" t="s">
        <v>2953</v>
      </c>
      <c r="I853" t="str">
        <f>Table1[[#This Row],[标签]]&amp;Table1[[#This Row],[mkv]]</f>
        <v>前妻攻略,#genre#@shall we talk,http://em.21dtv.com/songs/60004942.mkv</v>
      </c>
    </row>
    <row r="854" spans="1:9">
      <c r="A854" t="s">
        <v>187</v>
      </c>
      <c r="B854" t="s">
        <v>885</v>
      </c>
      <c r="C854" t="s">
        <v>886</v>
      </c>
      <c r="D854">
        <v>0</v>
      </c>
      <c r="E854">
        <v>2023</v>
      </c>
      <c r="F854">
        <v>853</v>
      </c>
      <c r="G854" t="str">
        <f>Table1[[#This Row],[电视剧]] &amp; ",#genre#"</f>
        <v>这个反派我不干了,#genre#</v>
      </c>
      <c r="H854" s="17" t="s">
        <v>2953</v>
      </c>
      <c r="I854" t="str">
        <f>Table1[[#This Row],[标签]]&amp;Table1[[#This Row],[mkv]]</f>
        <v>这个反派我不干了,#genre#@shall we talk,http://em.21dtv.com/songs/60004942.mkv</v>
      </c>
    </row>
    <row r="855" spans="1:9">
      <c r="A855" t="s">
        <v>187</v>
      </c>
      <c r="B855" t="s">
        <v>887</v>
      </c>
      <c r="C855" t="s">
        <v>888</v>
      </c>
      <c r="D855">
        <v>0</v>
      </c>
      <c r="E855">
        <v>2023</v>
      </c>
      <c r="F855">
        <v>854</v>
      </c>
      <c r="G855" t="str">
        <f>Table1[[#This Row],[电视剧]] &amp; ",#genre#"</f>
        <v>齐妙请微笑,#genre#</v>
      </c>
      <c r="H855" s="17" t="s">
        <v>2953</v>
      </c>
      <c r="I855" t="str">
        <f>Table1[[#This Row],[标签]]&amp;Table1[[#This Row],[mkv]]</f>
        <v>齐妙请微笑,#genre#@shall we talk,http://em.21dtv.com/songs/60004942.mkv</v>
      </c>
    </row>
    <row r="856" spans="1:9">
      <c r="A856" t="s">
        <v>187</v>
      </c>
      <c r="B856" t="s">
        <v>889</v>
      </c>
      <c r="C856" t="s">
        <v>890</v>
      </c>
      <c r="D856">
        <v>0</v>
      </c>
      <c r="E856">
        <v>2023</v>
      </c>
      <c r="F856">
        <v>855</v>
      </c>
      <c r="G856" t="str">
        <f>Table1[[#This Row],[电视剧]] &amp; ",#genre#"</f>
        <v>我等海风拥抱你,#genre#</v>
      </c>
      <c r="H856" s="17" t="s">
        <v>2953</v>
      </c>
      <c r="I856" t="str">
        <f>Table1[[#This Row],[标签]]&amp;Table1[[#This Row],[mkv]]</f>
        <v>我等海风拥抱你,#genre#@shall we talk,http://em.21dtv.com/songs/60004942.mkv</v>
      </c>
    </row>
    <row r="857" spans="1:9">
      <c r="A857" t="s">
        <v>187</v>
      </c>
      <c r="B857" t="s">
        <v>891</v>
      </c>
      <c r="C857" t="s">
        <v>892</v>
      </c>
      <c r="D857">
        <v>0</v>
      </c>
      <c r="E857">
        <v>2023</v>
      </c>
      <c r="F857">
        <v>856</v>
      </c>
      <c r="G857" t="str">
        <f>Table1[[#This Row],[电视剧]] &amp; ",#genre#"</f>
        <v>长殊行,#genre#</v>
      </c>
      <c r="H857" s="17" t="s">
        <v>2953</v>
      </c>
      <c r="I857" t="str">
        <f>Table1[[#This Row],[标签]]&amp;Table1[[#This Row],[mkv]]</f>
        <v>长殊行,#genre#@shall we talk,http://em.21dtv.com/songs/60004942.mkv</v>
      </c>
    </row>
    <row r="858" spans="1:9">
      <c r="A858" t="s">
        <v>187</v>
      </c>
      <c r="B858" t="s">
        <v>893</v>
      </c>
      <c r="C858" t="s">
        <v>894</v>
      </c>
      <c r="D858">
        <v>0</v>
      </c>
      <c r="E858">
        <v>2023</v>
      </c>
      <c r="F858">
        <v>857</v>
      </c>
      <c r="G858" t="str">
        <f>Table1[[#This Row],[电视剧]] &amp; ",#genre#"</f>
        <v>夏日情书,#genre#</v>
      </c>
      <c r="H858" s="17" t="s">
        <v>2953</v>
      </c>
      <c r="I858" t="str">
        <f>Table1[[#This Row],[标签]]&amp;Table1[[#This Row],[mkv]]</f>
        <v>夏日情书,#genre#@shall we talk,http://em.21dtv.com/songs/60004942.mkv</v>
      </c>
    </row>
    <row r="859" spans="1:9">
      <c r="A859" t="s">
        <v>187</v>
      </c>
      <c r="B859" t="s">
        <v>895</v>
      </c>
      <c r="C859" t="s">
        <v>896</v>
      </c>
      <c r="D859">
        <v>0</v>
      </c>
      <c r="E859">
        <v>2023</v>
      </c>
      <c r="F859">
        <v>858</v>
      </c>
      <c r="G859" t="str">
        <f>Table1[[#This Row],[电视剧]] &amp; ",#genre#"</f>
        <v>厉总的落跑娇妻不好追,#genre#</v>
      </c>
      <c r="H859" s="17" t="s">
        <v>2953</v>
      </c>
      <c r="I859" t="str">
        <f>Table1[[#This Row],[标签]]&amp;Table1[[#This Row],[mkv]]</f>
        <v>厉总的落跑娇妻不好追,#genre#@shall we talk,http://em.21dtv.com/songs/60004942.mkv</v>
      </c>
    </row>
    <row r="860" spans="1:9">
      <c r="A860" t="s">
        <v>187</v>
      </c>
      <c r="B860" t="s">
        <v>897</v>
      </c>
      <c r="C860" t="s">
        <v>898</v>
      </c>
      <c r="D860">
        <v>0</v>
      </c>
      <c r="E860">
        <v>2023</v>
      </c>
      <c r="F860">
        <v>859</v>
      </c>
      <c r="G860" t="str">
        <f>Table1[[#This Row],[电视剧]] &amp; ",#genre#"</f>
        <v>萌宝来袭，厉总宠妻无度,#genre#</v>
      </c>
      <c r="H860" s="17" t="s">
        <v>2953</v>
      </c>
      <c r="I860" t="str">
        <f>Table1[[#This Row],[标签]]&amp;Table1[[#This Row],[mkv]]</f>
        <v>萌宝来袭，厉总宠妻无度,#genre#@shall we talk,http://em.21dtv.com/songs/60004942.mkv</v>
      </c>
    </row>
    <row r="861" spans="1:9">
      <c r="A861" t="s">
        <v>187</v>
      </c>
      <c r="B861" t="s">
        <v>899</v>
      </c>
      <c r="C861" t="s">
        <v>900</v>
      </c>
      <c r="D861">
        <v>0</v>
      </c>
      <c r="E861">
        <v>2023</v>
      </c>
      <c r="F861">
        <v>860</v>
      </c>
      <c r="G861" t="str">
        <f>Table1[[#This Row],[电视剧]] &amp; ",#genre#"</f>
        <v>重生七零小辣媳,#genre#</v>
      </c>
      <c r="H861" s="17" t="s">
        <v>2953</v>
      </c>
      <c r="I861" t="str">
        <f>Table1[[#This Row],[标签]]&amp;Table1[[#This Row],[mkv]]</f>
        <v>重生七零小辣媳,#genre#@shall we talk,http://em.21dtv.com/songs/60004942.mkv</v>
      </c>
    </row>
    <row r="862" spans="1:9">
      <c r="A862" t="s">
        <v>187</v>
      </c>
      <c r="B862" t="s">
        <v>901</v>
      </c>
      <c r="C862" t="s">
        <v>902</v>
      </c>
      <c r="D862">
        <v>0</v>
      </c>
      <c r="E862">
        <v>2023</v>
      </c>
      <c r="F862">
        <v>861</v>
      </c>
      <c r="G862" t="str">
        <f>Table1[[#This Row],[电视剧]] &amp; ",#genre#"</f>
        <v>拨开云雾见晴天,#genre#</v>
      </c>
      <c r="H862" s="17" t="s">
        <v>2953</v>
      </c>
      <c r="I862" t="str">
        <f>Table1[[#This Row],[标签]]&amp;Table1[[#This Row],[mkv]]</f>
        <v>拨开云雾见晴天,#genre#@shall we talk,http://em.21dtv.com/songs/60004942.mkv</v>
      </c>
    </row>
    <row r="863" spans="1:9">
      <c r="A863" t="s">
        <v>187</v>
      </c>
      <c r="B863" t="s">
        <v>903</v>
      </c>
      <c r="C863" t="s">
        <v>904</v>
      </c>
      <c r="D863">
        <v>0</v>
      </c>
      <c r="E863">
        <v>2023</v>
      </c>
      <c r="F863">
        <v>862</v>
      </c>
      <c r="G863" t="str">
        <f>Table1[[#This Row],[电视剧]] &amp; ",#genre#"</f>
        <v>山有木兮木有心,#genre#</v>
      </c>
      <c r="H863" s="17" t="s">
        <v>2953</v>
      </c>
      <c r="I863" t="str">
        <f>Table1[[#This Row],[标签]]&amp;Table1[[#This Row],[mkv]]</f>
        <v>山有木兮木有心,#genre#@shall we talk,http://em.21dtv.com/songs/60004942.mkv</v>
      </c>
    </row>
    <row r="864" spans="1:9">
      <c r="A864" t="s">
        <v>187</v>
      </c>
      <c r="B864" t="s">
        <v>905</v>
      </c>
      <c r="C864" t="s">
        <v>906</v>
      </c>
      <c r="D864">
        <v>0</v>
      </c>
      <c r="E864">
        <v>2023</v>
      </c>
      <c r="F864">
        <v>863</v>
      </c>
      <c r="G864" t="str">
        <f>Table1[[#This Row],[电视剧]] &amp; ",#genre#"</f>
        <v>前男友成了我上司,#genre#</v>
      </c>
      <c r="H864" s="17" t="s">
        <v>2953</v>
      </c>
      <c r="I864" t="str">
        <f>Table1[[#This Row],[标签]]&amp;Table1[[#This Row],[mkv]]</f>
        <v>前男友成了我上司,#genre#@shall we talk,http://em.21dtv.com/songs/60004942.mkv</v>
      </c>
    </row>
    <row r="865" spans="1:9">
      <c r="A865" t="s">
        <v>187</v>
      </c>
      <c r="B865" t="s">
        <v>907</v>
      </c>
      <c r="C865" t="s">
        <v>908</v>
      </c>
      <c r="D865">
        <v>0</v>
      </c>
      <c r="E865">
        <v>2023</v>
      </c>
      <c r="F865">
        <v>864</v>
      </c>
      <c r="G865" t="str">
        <f>Table1[[#This Row],[电视剧]] &amp; ",#genre#"</f>
        <v>求求你别心动,#genre#</v>
      </c>
      <c r="H865" s="17" t="s">
        <v>2953</v>
      </c>
      <c r="I865" t="str">
        <f>Table1[[#This Row],[标签]]&amp;Table1[[#This Row],[mkv]]</f>
        <v>求求你别心动,#genre#@shall we talk,http://em.21dtv.com/songs/60004942.mkv</v>
      </c>
    </row>
    <row r="866" spans="1:9">
      <c r="A866" t="s">
        <v>187</v>
      </c>
      <c r="B866" t="s">
        <v>909</v>
      </c>
      <c r="C866" t="s">
        <v>910</v>
      </c>
      <c r="D866">
        <v>0</v>
      </c>
      <c r="E866">
        <v>2023</v>
      </c>
      <c r="F866">
        <v>865</v>
      </c>
      <c r="G866" t="str">
        <f>Table1[[#This Row],[电视剧]] &amp; ",#genre#"</f>
        <v>快穿，病娇男主他又吃醋了,#genre#</v>
      </c>
      <c r="H866" s="17" t="s">
        <v>2953</v>
      </c>
      <c r="I866" t="str">
        <f>Table1[[#This Row],[标签]]&amp;Table1[[#This Row],[mkv]]</f>
        <v>快穿，病娇男主他又吃醋了,#genre#@shall we talk,http://em.21dtv.com/songs/60004942.mkv</v>
      </c>
    </row>
    <row r="867" spans="1:9">
      <c r="A867" t="s">
        <v>187</v>
      </c>
      <c r="B867" t="s">
        <v>911</v>
      </c>
      <c r="C867" t="s">
        <v>912</v>
      </c>
      <c r="D867">
        <v>0</v>
      </c>
      <c r="E867">
        <v>2023</v>
      </c>
      <c r="F867">
        <v>866</v>
      </c>
      <c r="G867" t="str">
        <f>Table1[[#This Row],[电视剧]] &amp; ",#genre#"</f>
        <v>点心之路,#genre#</v>
      </c>
      <c r="H867" s="17" t="s">
        <v>2953</v>
      </c>
      <c r="I867" t="str">
        <f>Table1[[#This Row],[标签]]&amp;Table1[[#This Row],[mkv]]</f>
        <v>点心之路,#genre#@shall we talk,http://em.21dtv.com/songs/60004942.mkv</v>
      </c>
    </row>
    <row r="868" spans="1:9">
      <c r="A868" t="s">
        <v>187</v>
      </c>
      <c r="B868" t="s">
        <v>913</v>
      </c>
      <c r="C868" t="s">
        <v>914</v>
      </c>
      <c r="D868">
        <v>0</v>
      </c>
      <c r="E868">
        <v>2023</v>
      </c>
      <c r="F868">
        <v>867</v>
      </c>
      <c r="G868" t="str">
        <f>Table1[[#This Row],[电视剧]] &amp; ",#genre#"</f>
        <v>麻烦请你先告白,#genre#</v>
      </c>
      <c r="H868" s="17" t="s">
        <v>2953</v>
      </c>
      <c r="I868" t="str">
        <f>Table1[[#This Row],[标签]]&amp;Table1[[#This Row],[mkv]]</f>
        <v>麻烦请你先告白,#genre#@shall we talk,http://em.21dtv.com/songs/60004942.mkv</v>
      </c>
    </row>
    <row r="869" spans="1:9">
      <c r="A869" t="s">
        <v>187</v>
      </c>
      <c r="B869" t="s">
        <v>915</v>
      </c>
      <c r="C869" t="s">
        <v>916</v>
      </c>
      <c r="D869">
        <v>0</v>
      </c>
      <c r="E869">
        <v>2023</v>
      </c>
      <c r="F869">
        <v>868</v>
      </c>
      <c r="G869" t="str">
        <f>Table1[[#This Row],[电视剧]] &amp; ",#genre#"</f>
        <v>二见钟情,#genre#</v>
      </c>
      <c r="H869" s="17" t="s">
        <v>2953</v>
      </c>
      <c r="I869" t="str">
        <f>Table1[[#This Row],[标签]]&amp;Table1[[#This Row],[mkv]]</f>
        <v>二见钟情,#genre#@shall we talk,http://em.21dtv.com/songs/60004942.mkv</v>
      </c>
    </row>
    <row r="870" spans="1:9">
      <c r="A870" t="s">
        <v>187</v>
      </c>
      <c r="B870" t="s">
        <v>917</v>
      </c>
      <c r="C870" t="s">
        <v>918</v>
      </c>
      <c r="D870">
        <v>0</v>
      </c>
      <c r="E870">
        <v>2023</v>
      </c>
      <c r="F870">
        <v>869</v>
      </c>
      <c r="G870" t="str">
        <f>Table1[[#This Row],[电视剧]] &amp; ",#genre#"</f>
        <v>妻不可欺,#genre#</v>
      </c>
      <c r="H870" s="17" t="s">
        <v>2953</v>
      </c>
      <c r="I870" t="str">
        <f>Table1[[#This Row],[标签]]&amp;Table1[[#This Row],[mkv]]</f>
        <v>妻不可欺,#genre#@shall we talk,http://em.21dtv.com/songs/60004942.mkv</v>
      </c>
    </row>
    <row r="871" spans="1:9">
      <c r="A871" t="s">
        <v>187</v>
      </c>
      <c r="B871" t="s">
        <v>919</v>
      </c>
      <c r="C871" t="s">
        <v>920</v>
      </c>
      <c r="D871">
        <v>0</v>
      </c>
      <c r="E871">
        <v>2023</v>
      </c>
      <c r="F871">
        <v>870</v>
      </c>
      <c r="G871" t="str">
        <f>Table1[[#This Row],[电视剧]] &amp; ",#genre#"</f>
        <v>西风烈烈,#genre#</v>
      </c>
      <c r="H871" s="17" t="s">
        <v>2953</v>
      </c>
      <c r="I871" t="str">
        <f>Table1[[#This Row],[标签]]&amp;Table1[[#This Row],[mkv]]</f>
        <v>西风烈烈,#genre#@shall we talk,http://em.21dtv.com/songs/60004942.mkv</v>
      </c>
    </row>
    <row r="872" spans="1:9">
      <c r="A872" t="s">
        <v>187</v>
      </c>
      <c r="B872" t="s">
        <v>921</v>
      </c>
      <c r="C872" t="s">
        <v>922</v>
      </c>
      <c r="D872">
        <v>0</v>
      </c>
      <c r="E872">
        <v>2023</v>
      </c>
      <c r="F872">
        <v>871</v>
      </c>
      <c r="G872" t="str">
        <f>Table1[[#This Row],[电视剧]] &amp; ",#genre#"</f>
        <v>让一让，公主,#genre#</v>
      </c>
      <c r="H872" s="17" t="s">
        <v>2953</v>
      </c>
      <c r="I872" t="str">
        <f>Table1[[#This Row],[标签]]&amp;Table1[[#This Row],[mkv]]</f>
        <v>让一让，公主,#genre#@shall we talk,http://em.21dtv.com/songs/60004942.mkv</v>
      </c>
    </row>
    <row r="873" spans="1:9">
      <c r="A873" t="s">
        <v>187</v>
      </c>
      <c r="B873" t="s">
        <v>923</v>
      </c>
      <c r="C873" t="s">
        <v>924</v>
      </c>
      <c r="D873">
        <v>0</v>
      </c>
      <c r="E873">
        <v>2023</v>
      </c>
      <c r="F873">
        <v>872</v>
      </c>
      <c r="G873" t="str">
        <f>Table1[[#This Row],[电视剧]] &amp; ",#genre#"</f>
        <v>我的医妃不好惹,#genre#</v>
      </c>
      <c r="H873" s="17" t="s">
        <v>2953</v>
      </c>
      <c r="I873" t="str">
        <f>Table1[[#This Row],[标签]]&amp;Table1[[#This Row],[mkv]]</f>
        <v>我的医妃不好惹,#genre#@shall we talk,http://em.21dtv.com/songs/60004942.mkv</v>
      </c>
    </row>
    <row r="874" spans="1:9">
      <c r="A874" t="s">
        <v>187</v>
      </c>
      <c r="B874" t="s">
        <v>925</v>
      </c>
      <c r="C874" t="s">
        <v>926</v>
      </c>
      <c r="D874">
        <v>0</v>
      </c>
      <c r="E874">
        <v>2023</v>
      </c>
      <c r="F874">
        <v>873</v>
      </c>
      <c r="G874" t="str">
        <f>Table1[[#This Row],[电视剧]] &amp; ",#genre#"</f>
        <v>见习女探,#genre#</v>
      </c>
      <c r="H874" s="17" t="s">
        <v>2953</v>
      </c>
      <c r="I874" t="str">
        <f>Table1[[#This Row],[标签]]&amp;Table1[[#This Row],[mkv]]</f>
        <v>见习女探,#genre#@shall we talk,http://em.21dtv.com/songs/60004942.mkv</v>
      </c>
    </row>
    <row r="875" spans="1:9">
      <c r="A875" t="s">
        <v>187</v>
      </c>
      <c r="B875" t="s">
        <v>927</v>
      </c>
      <c r="C875" t="s">
        <v>928</v>
      </c>
      <c r="D875">
        <v>0</v>
      </c>
      <c r="E875">
        <v>2023</v>
      </c>
      <c r="F875">
        <v>874</v>
      </c>
      <c r="G875" t="str">
        <f>Table1[[#This Row],[电视剧]] &amp; ",#genre#"</f>
        <v>绝色小神医,#genre#</v>
      </c>
      <c r="H875" s="17" t="s">
        <v>2953</v>
      </c>
      <c r="I875" t="str">
        <f>Table1[[#This Row],[标签]]&amp;Table1[[#This Row],[mkv]]</f>
        <v>绝色小神医,#genre#@shall we talk,http://em.21dtv.com/songs/60004942.mkv</v>
      </c>
    </row>
    <row r="876" spans="1:9">
      <c r="A876" t="s">
        <v>187</v>
      </c>
      <c r="B876" t="s">
        <v>929</v>
      </c>
      <c r="C876" t="s">
        <v>930</v>
      </c>
      <c r="D876">
        <v>0</v>
      </c>
      <c r="E876">
        <v>2023</v>
      </c>
      <c r="F876">
        <v>875</v>
      </c>
      <c r="G876" t="str">
        <f>Table1[[#This Row],[电视剧]] &amp; ",#genre#"</f>
        <v>反击罗曼史,#genre#</v>
      </c>
      <c r="H876" s="17" t="s">
        <v>2953</v>
      </c>
      <c r="I876" t="str">
        <f>Table1[[#This Row],[标签]]&amp;Table1[[#This Row],[mkv]]</f>
        <v>反击罗曼史,#genre#@shall we talk,http://em.21dtv.com/songs/60004942.mkv</v>
      </c>
    </row>
    <row r="877" spans="1:9">
      <c r="A877" t="s">
        <v>187</v>
      </c>
      <c r="B877" t="s">
        <v>931</v>
      </c>
      <c r="C877" t="s">
        <v>932</v>
      </c>
      <c r="D877">
        <v>0</v>
      </c>
      <c r="E877">
        <v>2023</v>
      </c>
      <c r="F877">
        <v>876</v>
      </c>
      <c r="G877" t="str">
        <f>Table1[[#This Row],[电视剧]] &amp; ",#genre#"</f>
        <v>夜族公子小仙妻,#genre#</v>
      </c>
      <c r="H877" s="17" t="s">
        <v>2953</v>
      </c>
      <c r="I877" t="str">
        <f>Table1[[#This Row],[标签]]&amp;Table1[[#This Row],[mkv]]</f>
        <v>夜族公子小仙妻,#genre#@shall we talk,http://em.21dtv.com/songs/60004942.mkv</v>
      </c>
    </row>
    <row r="878" spans="1:9">
      <c r="A878" t="s">
        <v>187</v>
      </c>
      <c r="B878" t="s">
        <v>933</v>
      </c>
      <c r="C878" t="s">
        <v>934</v>
      </c>
      <c r="D878">
        <v>0</v>
      </c>
      <c r="E878">
        <v>2023</v>
      </c>
      <c r="F878">
        <v>877</v>
      </c>
      <c r="G878" t="str">
        <f>Table1[[#This Row],[电视剧]] &amp; ",#genre#"</f>
        <v>应有长风倚碧鸢,#genre#</v>
      </c>
      <c r="H878" s="17" t="s">
        <v>2953</v>
      </c>
      <c r="I878" t="str">
        <f>Table1[[#This Row],[标签]]&amp;Table1[[#This Row],[mkv]]</f>
        <v>应有长风倚碧鸢,#genre#@shall we talk,http://em.21dtv.com/songs/60004942.mkv</v>
      </c>
    </row>
    <row r="879" spans="1:9">
      <c r="A879" t="s">
        <v>187</v>
      </c>
      <c r="B879" t="s">
        <v>935</v>
      </c>
      <c r="C879" t="s">
        <v>936</v>
      </c>
      <c r="D879">
        <v>0</v>
      </c>
      <c r="E879">
        <v>2023</v>
      </c>
      <c r="F879">
        <v>878</v>
      </c>
      <c r="G879" t="str">
        <f>Table1[[#This Row],[电视剧]] &amp; ",#genre#"</f>
        <v>重返1993第二季,#genre#</v>
      </c>
      <c r="H879" s="17" t="s">
        <v>2953</v>
      </c>
      <c r="I879" t="str">
        <f>Table1[[#This Row],[标签]]&amp;Table1[[#This Row],[mkv]]</f>
        <v>重返1993第二季,#genre#@shall we talk,http://em.21dtv.com/songs/60004942.mkv</v>
      </c>
    </row>
    <row r="880" spans="1:9">
      <c r="A880" t="s">
        <v>187</v>
      </c>
      <c r="B880" t="s">
        <v>937</v>
      </c>
      <c r="C880" t="s">
        <v>936</v>
      </c>
      <c r="D880">
        <v>0</v>
      </c>
      <c r="E880">
        <v>2023</v>
      </c>
      <c r="F880">
        <v>879</v>
      </c>
      <c r="G880" t="str">
        <f>Table1[[#This Row],[电视剧]] &amp; ",#genre#"</f>
        <v>重返1993第三季,#genre#</v>
      </c>
      <c r="H880" s="17" t="s">
        <v>2953</v>
      </c>
      <c r="I880" t="str">
        <f>Table1[[#This Row],[标签]]&amp;Table1[[#This Row],[mkv]]</f>
        <v>重返1993第三季,#genre#@shall we talk,http://em.21dtv.com/songs/60004942.mkv</v>
      </c>
    </row>
    <row r="881" spans="1:9">
      <c r="A881" t="s">
        <v>187</v>
      </c>
      <c r="B881" t="s">
        <v>938</v>
      </c>
      <c r="C881" t="s">
        <v>939</v>
      </c>
      <c r="D881">
        <v>0</v>
      </c>
      <c r="E881">
        <v>2023</v>
      </c>
      <c r="F881">
        <v>880</v>
      </c>
      <c r="G881" t="str">
        <f>Table1[[#This Row],[电视剧]] &amp; ",#genre#"</f>
        <v>长夏未央,#genre#</v>
      </c>
      <c r="H881" s="17" t="s">
        <v>2953</v>
      </c>
      <c r="I881" t="str">
        <f>Table1[[#This Row],[标签]]&amp;Table1[[#This Row],[mkv]]</f>
        <v>长夏未央,#genre#@shall we talk,http://em.21dtv.com/songs/60004942.mkv</v>
      </c>
    </row>
    <row r="882" spans="1:9">
      <c r="A882" t="s">
        <v>187</v>
      </c>
      <c r="B882" t="s">
        <v>940</v>
      </c>
      <c r="C882" t="s">
        <v>941</v>
      </c>
      <c r="D882">
        <v>0</v>
      </c>
      <c r="E882">
        <v>2023</v>
      </c>
      <c r="F882">
        <v>881</v>
      </c>
      <c r="G882" t="str">
        <f>Table1[[#This Row],[电视剧]] &amp; ",#genre#"</f>
        <v>娘子在上,#genre#</v>
      </c>
      <c r="H882" s="17" t="s">
        <v>2953</v>
      </c>
      <c r="I882" t="str">
        <f>Table1[[#This Row],[标签]]&amp;Table1[[#This Row],[mkv]]</f>
        <v>娘子在上,#genre#@shall we talk,http://em.21dtv.com/songs/60004942.mkv</v>
      </c>
    </row>
    <row r="883" spans="1:9">
      <c r="A883" t="s">
        <v>187</v>
      </c>
      <c r="B883" t="s">
        <v>942</v>
      </c>
      <c r="C883" t="s">
        <v>943</v>
      </c>
      <c r="D883">
        <v>0</v>
      </c>
      <c r="E883">
        <v>2023</v>
      </c>
      <c r="F883">
        <v>882</v>
      </c>
      <c r="G883" t="str">
        <f>Table1[[#This Row],[电视剧]] &amp; ",#genre#"</f>
        <v>这个女配有点甜,#genre#</v>
      </c>
      <c r="H883" s="17" t="s">
        <v>2953</v>
      </c>
      <c r="I883" t="str">
        <f>Table1[[#This Row],[标签]]&amp;Table1[[#This Row],[mkv]]</f>
        <v>这个女配有点甜,#genre#@shall we talk,http://em.21dtv.com/songs/60004942.mkv</v>
      </c>
    </row>
    <row r="884" spans="1:9">
      <c r="A884" t="s">
        <v>187</v>
      </c>
      <c r="B884" t="s">
        <v>944</v>
      </c>
      <c r="C884" t="s">
        <v>945</v>
      </c>
      <c r="D884">
        <v>0</v>
      </c>
      <c r="E884">
        <v>2023</v>
      </c>
      <c r="F884">
        <v>883</v>
      </c>
      <c r="G884" t="str">
        <f>Table1[[#This Row],[电视剧]] &amp; ",#genre#"</f>
        <v>巷里巷味,#genre#</v>
      </c>
      <c r="H884" s="17" t="s">
        <v>2953</v>
      </c>
      <c r="I884" t="str">
        <f>Table1[[#This Row],[标签]]&amp;Table1[[#This Row],[mkv]]</f>
        <v>巷里巷味,#genre#@shall we talk,http://em.21dtv.com/songs/60004942.mkv</v>
      </c>
    </row>
    <row r="885" spans="1:9">
      <c r="A885" t="s">
        <v>187</v>
      </c>
      <c r="B885" t="s">
        <v>946</v>
      </c>
      <c r="C885" t="s">
        <v>947</v>
      </c>
      <c r="D885">
        <v>0</v>
      </c>
      <c r="E885">
        <v>2023</v>
      </c>
      <c r="F885">
        <v>884</v>
      </c>
      <c r="G885" t="str">
        <f>Table1[[#This Row],[电视剧]] &amp; ",#genre#"</f>
        <v>中国家宴,#genre#</v>
      </c>
      <c r="H885" s="17" t="s">
        <v>2953</v>
      </c>
      <c r="I885" t="str">
        <f>Table1[[#This Row],[标签]]&amp;Table1[[#This Row],[mkv]]</f>
        <v>中国家宴,#genre#@shall we talk,http://em.21dtv.com/songs/60004942.mkv</v>
      </c>
    </row>
    <row r="886" spans="1:9">
      <c r="A886" t="s">
        <v>187</v>
      </c>
      <c r="B886" t="s">
        <v>948</v>
      </c>
      <c r="C886" t="s">
        <v>949</v>
      </c>
      <c r="D886">
        <v>0</v>
      </c>
      <c r="E886">
        <v>2023</v>
      </c>
      <c r="F886">
        <v>885</v>
      </c>
      <c r="G886" t="str">
        <f>Table1[[#This Row],[电视剧]] &amp; ",#genre#"</f>
        <v>爱你心动为止,#genre#</v>
      </c>
      <c r="H886" s="17" t="s">
        <v>2953</v>
      </c>
      <c r="I886" t="str">
        <f>Table1[[#This Row],[标签]]&amp;Table1[[#This Row],[mkv]]</f>
        <v>爱你心动为止,#genre#@shall we talk,http://em.21dtv.com/songs/60004942.mkv</v>
      </c>
    </row>
    <row r="887" spans="1:9">
      <c r="A887" t="s">
        <v>187</v>
      </c>
      <c r="B887" t="s">
        <v>950</v>
      </c>
      <c r="C887" t="s">
        <v>951</v>
      </c>
      <c r="D887">
        <v>0</v>
      </c>
      <c r="E887">
        <v>2023</v>
      </c>
      <c r="F887">
        <v>886</v>
      </c>
      <c r="G887" t="str">
        <f>Table1[[#This Row],[电视剧]] &amp; ",#genre#"</f>
        <v>女总裁的神豪女婿,#genre#</v>
      </c>
      <c r="H887" s="17" t="s">
        <v>2953</v>
      </c>
      <c r="I887" t="str">
        <f>Table1[[#This Row],[标签]]&amp;Table1[[#This Row],[mkv]]</f>
        <v>女总裁的神豪女婿,#genre#@shall we talk,http://em.21dtv.com/songs/60004942.mkv</v>
      </c>
    </row>
    <row r="888" spans="1:9">
      <c r="A888" t="s">
        <v>187</v>
      </c>
      <c r="B888" t="s">
        <v>952</v>
      </c>
      <c r="C888" t="s">
        <v>953</v>
      </c>
      <c r="D888">
        <v>0</v>
      </c>
      <c r="E888">
        <v>2023</v>
      </c>
      <c r="F888">
        <v>887</v>
      </c>
      <c r="G888" t="str">
        <f>Table1[[#This Row],[电视剧]] &amp; ",#genre#"</f>
        <v>渣男劈腿，闪婚服务员是大佬,#genre#</v>
      </c>
      <c r="H888" s="17" t="s">
        <v>2953</v>
      </c>
      <c r="I888" t="str">
        <f>Table1[[#This Row],[标签]]&amp;Table1[[#This Row],[mkv]]</f>
        <v>渣男劈腿，闪婚服务员是大佬,#genre#@shall we talk,http://em.21dtv.com/songs/60004942.mkv</v>
      </c>
    </row>
    <row r="889" spans="1:9">
      <c r="A889" t="s">
        <v>187</v>
      </c>
      <c r="B889" t="s">
        <v>954</v>
      </c>
      <c r="C889" t="s">
        <v>955</v>
      </c>
      <c r="D889">
        <v>0</v>
      </c>
      <c r="E889">
        <v>2023</v>
      </c>
      <c r="F889">
        <v>888</v>
      </c>
      <c r="G889" t="str">
        <f>Table1[[#This Row],[电视剧]] &amp; ",#genre#"</f>
        <v>落难千金复仇记,#genre#</v>
      </c>
      <c r="H889" s="17" t="s">
        <v>2953</v>
      </c>
      <c r="I889" t="str">
        <f>Table1[[#This Row],[标签]]&amp;Table1[[#This Row],[mkv]]</f>
        <v>落难千金复仇记,#genre#@shall we talk,http://em.21dtv.com/songs/60004942.mkv</v>
      </c>
    </row>
    <row r="890" spans="1:9">
      <c r="A890" t="s">
        <v>187</v>
      </c>
      <c r="B890" t="s">
        <v>956</v>
      </c>
      <c r="C890" t="s">
        <v>957</v>
      </c>
      <c r="D890">
        <v>0</v>
      </c>
      <c r="E890">
        <v>2023</v>
      </c>
      <c r="F890">
        <v>889</v>
      </c>
      <c r="G890" t="str">
        <f>Table1[[#This Row],[电视剧]] &amp; ",#genre#"</f>
        <v>退婚后错撩千亿大佬,#genre#</v>
      </c>
      <c r="H890" s="17" t="s">
        <v>2953</v>
      </c>
      <c r="I890" t="str">
        <f>Table1[[#This Row],[标签]]&amp;Table1[[#This Row],[mkv]]</f>
        <v>退婚后错撩千亿大佬,#genre#@shall we talk,http://em.21dtv.com/songs/60004942.mkv</v>
      </c>
    </row>
    <row r="891" spans="1:9">
      <c r="A891" t="s">
        <v>187</v>
      </c>
      <c r="B891" t="s">
        <v>958</v>
      </c>
      <c r="C891" t="s">
        <v>959</v>
      </c>
      <c r="D891">
        <v>0</v>
      </c>
      <c r="E891">
        <v>2023</v>
      </c>
      <c r="F891">
        <v>890</v>
      </c>
      <c r="G891" t="str">
        <f>Table1[[#This Row],[电视剧]] &amp; ",#genre#"</f>
        <v>再见，穆先生,#genre#</v>
      </c>
      <c r="H891" s="17" t="s">
        <v>2953</v>
      </c>
      <c r="I891" t="str">
        <f>Table1[[#This Row],[标签]]&amp;Table1[[#This Row],[mkv]]</f>
        <v>再见，穆先生,#genre#@shall we talk,http://em.21dtv.com/songs/60004942.mkv</v>
      </c>
    </row>
    <row r="892" spans="1:9">
      <c r="A892" t="s">
        <v>187</v>
      </c>
      <c r="B892" t="s">
        <v>960</v>
      </c>
      <c r="C892" t="s">
        <v>961</v>
      </c>
      <c r="D892">
        <v>0</v>
      </c>
      <c r="E892">
        <v>2023</v>
      </c>
      <c r="F892">
        <v>891</v>
      </c>
      <c r="G892" t="str">
        <f>Table1[[#This Row],[电视剧]] &amp; ",#genre#"</f>
        <v>甜小姐与冷先生,#genre#</v>
      </c>
      <c r="H892" s="17" t="s">
        <v>2953</v>
      </c>
      <c r="I892" t="str">
        <f>Table1[[#This Row],[标签]]&amp;Table1[[#This Row],[mkv]]</f>
        <v>甜小姐与冷先生,#genre#@shall we talk,http://em.21dtv.com/songs/60004942.mkv</v>
      </c>
    </row>
    <row r="893" spans="1:9">
      <c r="A893" t="s">
        <v>187</v>
      </c>
      <c r="B893" t="s">
        <v>962</v>
      </c>
      <c r="C893" t="s">
        <v>963</v>
      </c>
      <c r="D893">
        <v>0</v>
      </c>
      <c r="E893">
        <v>2023</v>
      </c>
      <c r="F893">
        <v>892</v>
      </c>
      <c r="G893" t="str">
        <f>Table1[[#This Row],[电视剧]] &amp; ",#genre#"</f>
        <v>父亲的草原母亲的河,#genre#</v>
      </c>
      <c r="H893" s="17" t="s">
        <v>2953</v>
      </c>
      <c r="I893" t="str">
        <f>Table1[[#This Row],[标签]]&amp;Table1[[#This Row],[mkv]]</f>
        <v>父亲的草原母亲的河,#genre#@shall we talk,http://em.21dtv.com/songs/60004942.mkv</v>
      </c>
    </row>
    <row r="894" spans="1:9">
      <c r="A894" t="s">
        <v>187</v>
      </c>
      <c r="B894" t="s">
        <v>964</v>
      </c>
      <c r="C894" t="s">
        <v>965</v>
      </c>
      <c r="D894">
        <v>0</v>
      </c>
      <c r="E894">
        <v>2023</v>
      </c>
      <c r="F894">
        <v>893</v>
      </c>
      <c r="G894" t="str">
        <f>Table1[[#This Row],[电视剧]] &amp; ",#genre#"</f>
        <v>妙手,#genre#</v>
      </c>
      <c r="H894" s="17" t="s">
        <v>2953</v>
      </c>
      <c r="I894" t="str">
        <f>Table1[[#This Row],[标签]]&amp;Table1[[#This Row],[mkv]]</f>
        <v>妙手,#genre#@shall we talk,http://em.21dtv.com/songs/60004942.mkv</v>
      </c>
    </row>
    <row r="895" spans="1:9">
      <c r="A895" t="s">
        <v>187</v>
      </c>
      <c r="B895" t="s">
        <v>966</v>
      </c>
      <c r="C895" t="s">
        <v>967</v>
      </c>
      <c r="D895">
        <v>0</v>
      </c>
      <c r="E895">
        <v>2023</v>
      </c>
      <c r="F895">
        <v>894</v>
      </c>
      <c r="G895" t="str">
        <f>Table1[[#This Row],[电视剧]] &amp; ",#genre#"</f>
        <v>一代匠师,#genre#</v>
      </c>
      <c r="H895" s="17" t="s">
        <v>2953</v>
      </c>
      <c r="I895" t="str">
        <f>Table1[[#This Row],[标签]]&amp;Table1[[#This Row],[mkv]]</f>
        <v>一代匠师,#genre#@shall we talk,http://em.21dtv.com/songs/60004942.mkv</v>
      </c>
    </row>
    <row r="896" spans="1:9">
      <c r="A896" t="s">
        <v>187</v>
      </c>
      <c r="B896" t="s">
        <v>968</v>
      </c>
      <c r="C896" t="s">
        <v>969</v>
      </c>
      <c r="D896">
        <v>0</v>
      </c>
      <c r="E896">
        <v>2023</v>
      </c>
      <c r="F896">
        <v>895</v>
      </c>
      <c r="G896" t="str">
        <f>Table1[[#This Row],[电视剧]] &amp; ",#genre#"</f>
        <v>步云衢,#genre#</v>
      </c>
      <c r="H896" s="17" t="s">
        <v>2953</v>
      </c>
      <c r="I896" t="str">
        <f>Table1[[#This Row],[标签]]&amp;Table1[[#This Row],[mkv]]</f>
        <v>步云衢,#genre#@shall we talk,http://em.21dtv.com/songs/60004942.mkv</v>
      </c>
    </row>
    <row r="897" spans="1:9">
      <c r="A897" t="s">
        <v>187</v>
      </c>
      <c r="B897" t="s">
        <v>970</v>
      </c>
      <c r="C897" t="s">
        <v>971</v>
      </c>
      <c r="D897">
        <v>0</v>
      </c>
      <c r="E897">
        <v>2023</v>
      </c>
      <c r="F897">
        <v>896</v>
      </c>
      <c r="G897" t="str">
        <f>Table1[[#This Row],[电视剧]] &amp; ",#genre#"</f>
        <v>妈咪的反攻,#genre#</v>
      </c>
      <c r="H897" s="17" t="s">
        <v>2953</v>
      </c>
      <c r="I897" t="str">
        <f>Table1[[#This Row],[标签]]&amp;Table1[[#This Row],[mkv]]</f>
        <v>妈咪的反攻,#genre#@shall we talk,http://em.21dtv.com/songs/60004942.mkv</v>
      </c>
    </row>
    <row r="898" spans="1:9">
      <c r="A898" t="s">
        <v>187</v>
      </c>
      <c r="B898" t="s">
        <v>972</v>
      </c>
      <c r="C898" t="s">
        <v>973</v>
      </c>
      <c r="D898">
        <v>0</v>
      </c>
      <c r="E898">
        <v>2023</v>
      </c>
      <c r="F898">
        <v>897</v>
      </c>
      <c r="G898" t="str">
        <f>Table1[[#This Row],[电视剧]] &amp; ",#genre#"</f>
        <v>荒野会谈 第二季,#genre#</v>
      </c>
      <c r="H898" s="17" t="s">
        <v>2953</v>
      </c>
      <c r="I898" t="str">
        <f>Table1[[#This Row],[标签]]&amp;Table1[[#This Row],[mkv]]</f>
        <v>荒野会谈 第二季,#genre#@shall we talk,http://em.21dtv.com/songs/60004942.mkv</v>
      </c>
    </row>
    <row r="899" spans="1:9">
      <c r="A899" t="s">
        <v>187</v>
      </c>
      <c r="B899" t="s">
        <v>974</v>
      </c>
      <c r="C899" t="s">
        <v>975</v>
      </c>
      <c r="D899">
        <v>0</v>
      </c>
      <c r="E899">
        <v>2023</v>
      </c>
      <c r="F899">
        <v>898</v>
      </c>
      <c r="G899" t="str">
        <f>Table1[[#This Row],[电视剧]] &amp; ",#genre#"</f>
        <v>反骗警察,#genre#</v>
      </c>
      <c r="H899" s="17" t="s">
        <v>2953</v>
      </c>
      <c r="I899" t="str">
        <f>Table1[[#This Row],[标签]]&amp;Table1[[#This Row],[mkv]]</f>
        <v>反骗警察,#genre#@shall we talk,http://em.21dtv.com/songs/60004942.mkv</v>
      </c>
    </row>
    <row r="900" spans="1:9">
      <c r="A900" t="s">
        <v>187</v>
      </c>
      <c r="B900" t="s">
        <v>976</v>
      </c>
      <c r="C900" t="s">
        <v>977</v>
      </c>
      <c r="D900">
        <v>0</v>
      </c>
      <c r="E900">
        <v>2023</v>
      </c>
      <c r="F900">
        <v>899</v>
      </c>
      <c r="G900" t="str">
        <f>Table1[[#This Row],[电视剧]] &amp; ",#genre#"</f>
        <v>超时空护卫队,#genre#</v>
      </c>
      <c r="H900" s="17" t="s">
        <v>2953</v>
      </c>
      <c r="I900" t="str">
        <f>Table1[[#This Row],[标签]]&amp;Table1[[#This Row],[mkv]]</f>
        <v>超时空护卫队,#genre#@shall we talk,http://em.21dtv.com/songs/60004942.mkv</v>
      </c>
    </row>
    <row r="901" spans="1:9">
      <c r="A901" t="s">
        <v>187</v>
      </c>
      <c r="B901" t="s">
        <v>978</v>
      </c>
      <c r="C901" t="s">
        <v>979</v>
      </c>
      <c r="D901">
        <v>0</v>
      </c>
      <c r="E901">
        <v>2023</v>
      </c>
      <c r="F901">
        <v>900</v>
      </c>
      <c r="G901" t="str">
        <f>Table1[[#This Row],[电视剧]] &amp; ",#genre#"</f>
        <v>反诈风暴,#genre#</v>
      </c>
      <c r="H901" s="17" t="s">
        <v>2953</v>
      </c>
      <c r="I901" t="str">
        <f>Table1[[#This Row],[标签]]&amp;Table1[[#This Row],[mkv]]</f>
        <v>反诈风暴,#genre#@shall we talk,http://em.21dtv.com/songs/60004942.mkv</v>
      </c>
    </row>
    <row r="902" spans="1:9">
      <c r="A902" t="s">
        <v>187</v>
      </c>
      <c r="B902" t="s">
        <v>980</v>
      </c>
      <c r="C902" t="s">
        <v>981</v>
      </c>
      <c r="D902">
        <v>0</v>
      </c>
      <c r="E902">
        <v>2023</v>
      </c>
      <c r="F902">
        <v>901</v>
      </c>
      <c r="G902" t="str">
        <f>Table1[[#This Row],[电视剧]] &amp; ",#genre#"</f>
        <v>凤婿,#genre#</v>
      </c>
      <c r="H902" s="17" t="s">
        <v>2953</v>
      </c>
      <c r="I902" t="str">
        <f>Table1[[#This Row],[标签]]&amp;Table1[[#This Row],[mkv]]</f>
        <v>凤婿,#genre#@shall we talk,http://em.21dtv.com/songs/60004942.mkv</v>
      </c>
    </row>
    <row r="903" spans="1:9">
      <c r="A903" t="s">
        <v>187</v>
      </c>
      <c r="B903" t="s">
        <v>982</v>
      </c>
      <c r="C903" t="s">
        <v>983</v>
      </c>
      <c r="D903">
        <v>0</v>
      </c>
      <c r="E903">
        <v>2023</v>
      </c>
      <c r="F903">
        <v>902</v>
      </c>
      <c r="G903" t="str">
        <f>Table1[[#This Row],[电视剧]] &amp; ",#genre#"</f>
        <v>我的医妃不好惹 第二季,#genre#</v>
      </c>
      <c r="H903" s="17" t="s">
        <v>2953</v>
      </c>
      <c r="I903" t="str">
        <f>Table1[[#This Row],[标签]]&amp;Table1[[#This Row],[mkv]]</f>
        <v>我的医妃不好惹 第二季,#genre#@shall we talk,http://em.21dtv.com/songs/60004942.mkv</v>
      </c>
    </row>
    <row r="904" spans="1:9">
      <c r="A904" t="s">
        <v>187</v>
      </c>
      <c r="B904" t="s">
        <v>984</v>
      </c>
      <c r="C904" t="s">
        <v>985</v>
      </c>
      <c r="D904">
        <v>0</v>
      </c>
      <c r="E904">
        <v>2023</v>
      </c>
      <c r="F904">
        <v>903</v>
      </c>
      <c r="G904" t="str">
        <f>Table1[[#This Row],[电视剧]] &amp; ",#genre#"</f>
        <v>奉旨宠君,#genre#</v>
      </c>
      <c r="H904" s="17" t="s">
        <v>2953</v>
      </c>
      <c r="I904" t="str">
        <f>Table1[[#This Row],[标签]]&amp;Table1[[#This Row],[mkv]]</f>
        <v>奉旨宠君,#genre#@shall we talk,http://em.21dtv.com/songs/60004942.mkv</v>
      </c>
    </row>
    <row r="905" spans="1:9">
      <c r="A905" t="s">
        <v>187</v>
      </c>
      <c r="B905" t="s">
        <v>986</v>
      </c>
      <c r="C905" t="s">
        <v>987</v>
      </c>
      <c r="D905">
        <v>0</v>
      </c>
      <c r="E905">
        <v>2023</v>
      </c>
      <c r="F905">
        <v>904</v>
      </c>
      <c r="G905" t="str">
        <f>Table1[[#This Row],[电视剧]] &amp; ",#genre#"</f>
        <v>拥抱未来的你,#genre#</v>
      </c>
      <c r="H905" s="17" t="s">
        <v>2953</v>
      </c>
      <c r="I905" t="str">
        <f>Table1[[#This Row],[标签]]&amp;Table1[[#This Row],[mkv]]</f>
        <v>拥抱未来的你,#genre#@shall we talk,http://em.21dtv.com/songs/60004942.mkv</v>
      </c>
    </row>
    <row r="906" spans="1:9">
      <c r="A906" t="s">
        <v>187</v>
      </c>
      <c r="B906" t="s">
        <v>988</v>
      </c>
      <c r="C906" t="s">
        <v>989</v>
      </c>
      <c r="D906">
        <v>0</v>
      </c>
      <c r="E906">
        <v>2023</v>
      </c>
      <c r="F906">
        <v>905</v>
      </c>
      <c r="G906" t="str">
        <f>Table1[[#This Row],[电视剧]] &amp; ",#genre#"</f>
        <v>万市大吉,#genre#</v>
      </c>
      <c r="H906" s="17" t="s">
        <v>2953</v>
      </c>
      <c r="I906" t="str">
        <f>Table1[[#This Row],[标签]]&amp;Table1[[#This Row],[mkv]]</f>
        <v>万市大吉,#genre#@shall we talk,http://em.21dtv.com/songs/60004942.mkv</v>
      </c>
    </row>
    <row r="907" spans="1:9">
      <c r="A907" t="s">
        <v>187</v>
      </c>
      <c r="B907" t="s">
        <v>990</v>
      </c>
      <c r="C907" t="s">
        <v>991</v>
      </c>
      <c r="D907">
        <v>0</v>
      </c>
      <c r="E907">
        <v>2023</v>
      </c>
      <c r="F907">
        <v>906</v>
      </c>
      <c r="G907" t="str">
        <f>Table1[[#This Row],[电视剧]] &amp; ",#genre#"</f>
        <v>掌门的烦恼,#genre#</v>
      </c>
      <c r="H907" s="17" t="s">
        <v>2953</v>
      </c>
      <c r="I907" t="str">
        <f>Table1[[#This Row],[标签]]&amp;Table1[[#This Row],[mkv]]</f>
        <v>掌门的烦恼,#genre#@shall we talk,http://em.21dtv.com/songs/60004942.mkv</v>
      </c>
    </row>
    <row r="908" spans="1:9">
      <c r="A908" t="s">
        <v>187</v>
      </c>
      <c r="B908" t="s">
        <v>992</v>
      </c>
      <c r="C908" t="s">
        <v>993</v>
      </c>
      <c r="D908">
        <v>0</v>
      </c>
      <c r="E908">
        <v>2023</v>
      </c>
      <c r="F908">
        <v>907</v>
      </c>
      <c r="G908" t="str">
        <f>Table1[[#This Row],[电视剧]] &amp; ",#genre#"</f>
        <v>与卿行,#genre#</v>
      </c>
      <c r="H908" s="17" t="s">
        <v>2953</v>
      </c>
      <c r="I908" t="str">
        <f>Table1[[#This Row],[标签]]&amp;Table1[[#This Row],[mkv]]</f>
        <v>与卿行,#genre#@shall we talk,http://em.21dtv.com/songs/60004942.mkv</v>
      </c>
    </row>
    <row r="909" spans="1:9">
      <c r="A909" t="s">
        <v>187</v>
      </c>
      <c r="B909" t="s">
        <v>994</v>
      </c>
      <c r="C909" t="s">
        <v>995</v>
      </c>
      <c r="D909">
        <v>0</v>
      </c>
      <c r="E909">
        <v>2023</v>
      </c>
      <c r="F909">
        <v>908</v>
      </c>
      <c r="G909" t="str">
        <f>Table1[[#This Row],[电视剧]] &amp; ",#genre#"</f>
        <v>初次见面，请嫁给我,#genre#</v>
      </c>
      <c r="H909" s="17" t="s">
        <v>2953</v>
      </c>
      <c r="I909" t="str">
        <f>Table1[[#This Row],[标签]]&amp;Table1[[#This Row],[mkv]]</f>
        <v>初次见面，请嫁给我,#genre#@shall we talk,http://em.21dtv.com/songs/60004942.mkv</v>
      </c>
    </row>
    <row r="910" spans="1:9">
      <c r="A910" t="s">
        <v>187</v>
      </c>
      <c r="B910" t="s">
        <v>996</v>
      </c>
      <c r="C910" t="s">
        <v>997</v>
      </c>
      <c r="D910">
        <v>0</v>
      </c>
      <c r="E910">
        <v>2023</v>
      </c>
      <c r="F910">
        <v>909</v>
      </c>
      <c r="G910" t="str">
        <f>Table1[[#This Row],[电视剧]] &amp; ",#genre#"</f>
        <v>季总别虐了，舒小姐已嫁人,#genre#</v>
      </c>
      <c r="H910" s="17" t="s">
        <v>2953</v>
      </c>
      <c r="I910" t="str">
        <f>Table1[[#This Row],[标签]]&amp;Table1[[#This Row],[mkv]]</f>
        <v>季总别虐了，舒小姐已嫁人,#genre#@shall we talk,http://em.21dtv.com/songs/60004942.mkv</v>
      </c>
    </row>
    <row r="911" spans="1:9">
      <c r="A911" t="s">
        <v>187</v>
      </c>
      <c r="B911" t="s">
        <v>998</v>
      </c>
      <c r="C911" t="s">
        <v>999</v>
      </c>
      <c r="D911">
        <v>0</v>
      </c>
      <c r="E911">
        <v>2023</v>
      </c>
      <c r="F911">
        <v>910</v>
      </c>
      <c r="G911" t="str">
        <f>Table1[[#This Row],[电视剧]] &amp; ",#genre#"</f>
        <v>致命的她,#genre#</v>
      </c>
      <c r="H911" s="17" t="s">
        <v>2953</v>
      </c>
      <c r="I911" t="str">
        <f>Table1[[#This Row],[标签]]&amp;Table1[[#This Row],[mkv]]</f>
        <v>致命的她,#genre#@shall we talk,http://em.21dtv.com/songs/60004942.mkv</v>
      </c>
    </row>
    <row r="912" spans="1:9">
      <c r="A912" t="s">
        <v>187</v>
      </c>
      <c r="B912" t="s">
        <v>1000</v>
      </c>
      <c r="C912" t="s">
        <v>1001</v>
      </c>
      <c r="D912">
        <v>0</v>
      </c>
      <c r="E912">
        <v>2023</v>
      </c>
      <c r="F912">
        <v>911</v>
      </c>
      <c r="G912" t="str">
        <f>Table1[[#This Row],[电视剧]] &amp; ",#genre#"</f>
        <v>鲁豫有约一日行 第十二季,#genre#</v>
      </c>
      <c r="H912" s="17" t="s">
        <v>2953</v>
      </c>
      <c r="I912" t="str">
        <f>Table1[[#This Row],[标签]]&amp;Table1[[#This Row],[mkv]]</f>
        <v>鲁豫有约一日行 第十二季,#genre#@shall we talk,http://em.21dtv.com/songs/60004942.mkv</v>
      </c>
    </row>
    <row r="913" spans="1:9">
      <c r="A913" t="s">
        <v>187</v>
      </c>
      <c r="B913" t="s">
        <v>1002</v>
      </c>
      <c r="C913" t="s">
        <v>1003</v>
      </c>
      <c r="D913">
        <v>0</v>
      </c>
      <c r="E913">
        <v>2023</v>
      </c>
      <c r="F913">
        <v>912</v>
      </c>
      <c r="G913" t="str">
        <f>Table1[[#This Row],[电视剧]] &amp; ",#genre#"</f>
        <v>夫人在上！少帅知错了!,#genre#</v>
      </c>
      <c r="H913" s="17" t="s">
        <v>2953</v>
      </c>
      <c r="I913" t="str">
        <f>Table1[[#This Row],[标签]]&amp;Table1[[#This Row],[mkv]]</f>
        <v>夫人在上！少帅知错了!,#genre#@shall we talk,http://em.21dtv.com/songs/60004942.mkv</v>
      </c>
    </row>
    <row r="914" spans="1:9">
      <c r="A914" t="s">
        <v>187</v>
      </c>
      <c r="B914" t="s">
        <v>1004</v>
      </c>
      <c r="C914" t="s">
        <v>951</v>
      </c>
      <c r="D914">
        <v>0</v>
      </c>
      <c r="E914">
        <v>2023</v>
      </c>
      <c r="F914">
        <v>913</v>
      </c>
      <c r="G914" t="str">
        <f>Table1[[#This Row],[电视剧]] &amp; ",#genre#"</f>
        <v>契约成婚：总裁的豪门新娘,#genre#</v>
      </c>
      <c r="H914" s="17" t="s">
        <v>2953</v>
      </c>
      <c r="I914" t="str">
        <f>Table1[[#This Row],[标签]]&amp;Table1[[#This Row],[mkv]]</f>
        <v>契约成婚：总裁的豪门新娘,#genre#@shall we talk,http://em.21dtv.com/songs/60004942.mkv</v>
      </c>
    </row>
    <row r="915" spans="1:9">
      <c r="A915" t="s">
        <v>187</v>
      </c>
      <c r="B915" t="s">
        <v>1005</v>
      </c>
      <c r="C915" t="s">
        <v>825</v>
      </c>
      <c r="D915">
        <v>0</v>
      </c>
      <c r="E915">
        <v>2023</v>
      </c>
      <c r="F915">
        <v>914</v>
      </c>
      <c r="G915" t="str">
        <f>Table1[[#This Row],[电视剧]] &amp; ",#genre#"</f>
        <v>迟来的深情,#genre#</v>
      </c>
      <c r="H915" s="17" t="s">
        <v>2953</v>
      </c>
      <c r="I915" t="str">
        <f>Table1[[#This Row],[标签]]&amp;Table1[[#This Row],[mkv]]</f>
        <v>迟来的深情,#genre#@shall we talk,http://em.21dtv.com/songs/60004942.mkv</v>
      </c>
    </row>
    <row r="916" spans="1:9">
      <c r="A916" t="s">
        <v>187</v>
      </c>
      <c r="B916" t="s">
        <v>1006</v>
      </c>
      <c r="C916" t="s">
        <v>1007</v>
      </c>
      <c r="D916">
        <v>0</v>
      </c>
      <c r="E916">
        <v>2023</v>
      </c>
      <c r="F916">
        <v>915</v>
      </c>
      <c r="G916" t="str">
        <f>Table1[[#This Row],[电视剧]] &amp; ",#genre#"</f>
        <v>厉总的新婚罪妻,#genre#</v>
      </c>
      <c r="H916" s="17" t="s">
        <v>2953</v>
      </c>
      <c r="I916" t="str">
        <f>Table1[[#This Row],[标签]]&amp;Table1[[#This Row],[mkv]]</f>
        <v>厉总的新婚罪妻,#genre#@shall we talk,http://em.21dtv.com/songs/60004942.mkv</v>
      </c>
    </row>
    <row r="917" spans="1:9">
      <c r="A917" t="s">
        <v>187</v>
      </c>
      <c r="B917" t="s">
        <v>1008</v>
      </c>
      <c r="C917" t="s">
        <v>1009</v>
      </c>
      <c r="D917">
        <v>0</v>
      </c>
      <c r="E917">
        <v>2023</v>
      </c>
      <c r="F917">
        <v>916</v>
      </c>
      <c r="G917" t="str">
        <f>Table1[[#This Row],[电视剧]] &amp; ",#genre#"</f>
        <v>夫人别省了，邱总不差钱,#genre#</v>
      </c>
      <c r="H917" s="17" t="s">
        <v>2953</v>
      </c>
      <c r="I917" t="str">
        <f>Table1[[#This Row],[标签]]&amp;Table1[[#This Row],[mkv]]</f>
        <v>夫人别省了，邱总不差钱,#genre#@shall we talk,http://em.21dtv.com/songs/60004942.mkv</v>
      </c>
    </row>
    <row r="918" spans="1:9">
      <c r="A918" t="s">
        <v>187</v>
      </c>
      <c r="B918" t="s">
        <v>1010</v>
      </c>
      <c r="C918" t="s">
        <v>1011</v>
      </c>
      <c r="D918">
        <v>0</v>
      </c>
      <c r="E918">
        <v>2023</v>
      </c>
      <c r="F918">
        <v>917</v>
      </c>
      <c r="G918" t="str">
        <f>Table1[[#This Row],[电视剧]] &amp; ",#genre#"</f>
        <v>少将大人轻轻宠,#genre#</v>
      </c>
      <c r="H918" s="17" t="s">
        <v>2953</v>
      </c>
      <c r="I918" t="str">
        <f>Table1[[#This Row],[标签]]&amp;Table1[[#This Row],[mkv]]</f>
        <v>少将大人轻轻宠,#genre#@shall we talk,http://em.21dtv.com/songs/60004942.mkv</v>
      </c>
    </row>
    <row r="919" spans="1:9">
      <c r="A919" t="s">
        <v>187</v>
      </c>
      <c r="B919" t="s">
        <v>1012</v>
      </c>
      <c r="C919" t="s">
        <v>1013</v>
      </c>
      <c r="D919">
        <v>0</v>
      </c>
      <c r="E919">
        <v>2023</v>
      </c>
      <c r="F919">
        <v>918</v>
      </c>
      <c r="G919" t="str">
        <f>Table1[[#This Row],[电视剧]] &amp; ",#genre#"</f>
        <v>替嫁后，纨绔大佬每天都在撩我,#genre#</v>
      </c>
      <c r="H919" s="17" t="s">
        <v>2953</v>
      </c>
      <c r="I919" t="str">
        <f>Table1[[#This Row],[标签]]&amp;Table1[[#This Row],[mkv]]</f>
        <v>替嫁后，纨绔大佬每天都在撩我,#genre#@shall we talk,http://em.21dtv.com/songs/60004942.mkv</v>
      </c>
    </row>
    <row r="920" spans="1:9">
      <c r="A920" t="s">
        <v>187</v>
      </c>
      <c r="B920" t="s">
        <v>1014</v>
      </c>
      <c r="C920" t="s">
        <v>1015</v>
      </c>
      <c r="D920">
        <v>0</v>
      </c>
      <c r="E920">
        <v>2023</v>
      </c>
      <c r="F920">
        <v>919</v>
      </c>
      <c r="G920" t="str">
        <f>Table1[[#This Row],[电视剧]] &amp; ",#genre#"</f>
        <v>她光芒万丈,#genre#</v>
      </c>
      <c r="H920" s="17" t="s">
        <v>2953</v>
      </c>
      <c r="I920" t="str">
        <f>Table1[[#This Row],[标签]]&amp;Table1[[#This Row],[mkv]]</f>
        <v>她光芒万丈,#genre#@shall we talk,http://em.21dtv.com/songs/60004942.mkv</v>
      </c>
    </row>
    <row r="921" spans="1:9">
      <c r="A921" t="s">
        <v>187</v>
      </c>
      <c r="B921" t="s">
        <v>1018</v>
      </c>
      <c r="C921" t="s">
        <v>1019</v>
      </c>
      <c r="D921">
        <v>8.1</v>
      </c>
      <c r="E921">
        <v>2024</v>
      </c>
      <c r="F921">
        <v>920</v>
      </c>
      <c r="G921" t="str">
        <f>Table1[[#This Row],[电视剧]] &amp; ",#genre#"</f>
        <v>婚后事,#genre#</v>
      </c>
      <c r="H921" s="17" t="s">
        <v>2953</v>
      </c>
      <c r="I921" t="str">
        <f>Table1[[#This Row],[标签]]&amp;Table1[[#This Row],[mkv]]</f>
        <v>婚后事,#genre#@shall we talk,http://em.21dtv.com/songs/60004942.mkv</v>
      </c>
    </row>
    <row r="922" spans="1:9">
      <c r="A922" t="s">
        <v>187</v>
      </c>
      <c r="B922" t="s">
        <v>1020</v>
      </c>
      <c r="C922" t="s">
        <v>1021</v>
      </c>
      <c r="D922">
        <v>8</v>
      </c>
      <c r="E922">
        <v>2024</v>
      </c>
      <c r="F922">
        <v>921</v>
      </c>
      <c r="G922" t="str">
        <f>Table1[[#This Row],[电视剧]] &amp; ",#genre#"</f>
        <v>大江大河之岁月如歌,#genre#</v>
      </c>
      <c r="H922" s="17" t="s">
        <v>2953</v>
      </c>
      <c r="I922" t="str">
        <f>Table1[[#This Row],[标签]]&amp;Table1[[#This Row],[mkv]]</f>
        <v>大江大河之岁月如歌,#genre#@shall we talk,http://em.21dtv.com/songs/60004942.mkv</v>
      </c>
    </row>
    <row r="923" spans="1:9">
      <c r="A923" t="s">
        <v>187</v>
      </c>
      <c r="B923" t="s">
        <v>1022</v>
      </c>
      <c r="C923" t="s">
        <v>1023</v>
      </c>
      <c r="D923">
        <v>7.9</v>
      </c>
      <c r="E923">
        <v>2024</v>
      </c>
      <c r="F923">
        <v>922</v>
      </c>
      <c r="G923" t="str">
        <f>Table1[[#This Row],[电视剧]] &amp; ",#genre#"</f>
        <v>谢谢你温暖我,#genre#</v>
      </c>
      <c r="H923" s="17" t="s">
        <v>2953</v>
      </c>
      <c r="I923" t="str">
        <f>Table1[[#This Row],[标签]]&amp;Table1[[#This Row],[mkv]]</f>
        <v>谢谢你温暖我,#genre#@shall we talk,http://em.21dtv.com/songs/60004942.mkv</v>
      </c>
    </row>
    <row r="924" spans="1:9">
      <c r="A924" t="s">
        <v>187</v>
      </c>
      <c r="B924" t="s">
        <v>1024</v>
      </c>
      <c r="C924" t="s">
        <v>1025</v>
      </c>
      <c r="D924">
        <v>7.8</v>
      </c>
      <c r="E924">
        <v>2024</v>
      </c>
      <c r="F924">
        <v>923</v>
      </c>
      <c r="G924" t="str">
        <f>Table1[[#This Row],[电视剧]] &amp; ",#genre#"</f>
        <v>大王别慌张,#genre#</v>
      </c>
      <c r="H924" s="17" t="s">
        <v>2953</v>
      </c>
      <c r="I924" t="str">
        <f>Table1[[#This Row],[标签]]&amp;Table1[[#This Row],[mkv]]</f>
        <v>大王别慌张,#genre#@shall we talk,http://em.21dtv.com/songs/60004942.mkv</v>
      </c>
    </row>
    <row r="925" spans="1:9">
      <c r="A925" t="s">
        <v>187</v>
      </c>
      <c r="B925" t="s">
        <v>1026</v>
      </c>
      <c r="C925" t="s">
        <v>1027</v>
      </c>
      <c r="D925">
        <v>7.8</v>
      </c>
      <c r="E925">
        <v>2024</v>
      </c>
      <c r="F925">
        <v>924</v>
      </c>
      <c r="G925" t="str">
        <f>Table1[[#This Row],[电视剧]] &amp; ",#genre#"</f>
        <v>欢乐家长群,#genre#</v>
      </c>
      <c r="H925" s="17" t="s">
        <v>2953</v>
      </c>
      <c r="I925" t="str">
        <f>Table1[[#This Row],[标签]]&amp;Table1[[#This Row],[mkv]]</f>
        <v>欢乐家长群,#genre#@shall we talk,http://em.21dtv.com/songs/60004942.mkv</v>
      </c>
    </row>
    <row r="926" spans="1:9">
      <c r="A926" t="s">
        <v>187</v>
      </c>
      <c r="B926" t="s">
        <v>1028</v>
      </c>
      <c r="C926" t="s">
        <v>1029</v>
      </c>
      <c r="D926">
        <v>7.8</v>
      </c>
      <c r="E926">
        <v>2024</v>
      </c>
      <c r="F926">
        <v>925</v>
      </c>
      <c r="G926" t="str">
        <f>Table1[[#This Row],[电视剧]] &amp; ",#genre#"</f>
        <v>关于未知的我们,#genre#</v>
      </c>
      <c r="H926" s="17" t="s">
        <v>2953</v>
      </c>
      <c r="I926" t="str">
        <f>Table1[[#This Row],[标签]]&amp;Table1[[#This Row],[mkv]]</f>
        <v>关于未知的我们,#genre#@shall we talk,http://em.21dtv.com/songs/60004942.mkv</v>
      </c>
    </row>
    <row r="927" spans="1:9">
      <c r="A927" t="s">
        <v>187</v>
      </c>
      <c r="B927" t="s">
        <v>1030</v>
      </c>
      <c r="C927" t="s">
        <v>1031</v>
      </c>
      <c r="D927">
        <v>7.7</v>
      </c>
      <c r="E927">
        <v>2024</v>
      </c>
      <c r="F927">
        <v>926</v>
      </c>
      <c r="G927" t="str">
        <f>Table1[[#This Row],[电视剧]] &amp; ",#genre#"</f>
        <v>爱爱内含光,#genre#</v>
      </c>
      <c r="H927" s="17" t="s">
        <v>2953</v>
      </c>
      <c r="I927" t="str">
        <f>Table1[[#This Row],[标签]]&amp;Table1[[#This Row],[mkv]]</f>
        <v>爱爱内含光,#genre#@shall we talk,http://em.21dtv.com/songs/60004942.mkv</v>
      </c>
    </row>
    <row r="928" spans="1:9">
      <c r="A928" t="s">
        <v>187</v>
      </c>
      <c r="B928" t="s">
        <v>1032</v>
      </c>
      <c r="C928" t="s">
        <v>1033</v>
      </c>
      <c r="D928">
        <v>7.6</v>
      </c>
      <c r="E928">
        <v>2024</v>
      </c>
      <c r="F928">
        <v>927</v>
      </c>
      <c r="G928" t="str">
        <f>Table1[[#This Row],[电视剧]] &amp; ",#genre#"</f>
        <v>执笔,#genre#</v>
      </c>
      <c r="H928" s="17" t="s">
        <v>2953</v>
      </c>
      <c r="I928" t="str">
        <f>Table1[[#This Row],[标签]]&amp;Table1[[#This Row],[mkv]]</f>
        <v>执笔,#genre#@shall we talk,http://em.21dtv.com/songs/60004942.mkv</v>
      </c>
    </row>
    <row r="929" spans="1:9">
      <c r="A929" t="s">
        <v>187</v>
      </c>
      <c r="B929" t="s">
        <v>1034</v>
      </c>
      <c r="C929" t="s">
        <v>1035</v>
      </c>
      <c r="D929">
        <v>7.5</v>
      </c>
      <c r="E929">
        <v>2024</v>
      </c>
      <c r="F929">
        <v>928</v>
      </c>
      <c r="G929" t="str">
        <f>Table1[[#This Row],[电视剧]] &amp; ",#genre#"</f>
        <v>致命游戏,#genre#</v>
      </c>
      <c r="H929" s="17" t="s">
        <v>2953</v>
      </c>
      <c r="I929" t="str">
        <f>Table1[[#This Row],[标签]]&amp;Table1[[#This Row],[mkv]]</f>
        <v>致命游戏,#genre#@shall we talk,http://em.21dtv.com/songs/60004942.mkv</v>
      </c>
    </row>
    <row r="930" spans="1:9">
      <c r="A930" t="s">
        <v>187</v>
      </c>
      <c r="B930" t="s">
        <v>1036</v>
      </c>
      <c r="C930" t="s">
        <v>1037</v>
      </c>
      <c r="D930">
        <v>7.5</v>
      </c>
      <c r="E930">
        <v>2024</v>
      </c>
      <c r="F930">
        <v>929</v>
      </c>
      <c r="G930" t="str">
        <f>Table1[[#This Row],[电视剧]] &amp; ",#genre#"</f>
        <v>如果奔跑是我的人生,#genre#</v>
      </c>
      <c r="H930" s="17" t="s">
        <v>2953</v>
      </c>
      <c r="I930" t="str">
        <f>Table1[[#This Row],[标签]]&amp;Table1[[#This Row],[mkv]]</f>
        <v>如果奔跑是我的人生,#genre#@shall we talk,http://em.21dtv.com/songs/60004942.mkv</v>
      </c>
    </row>
    <row r="931" spans="1:9">
      <c r="A931" t="s">
        <v>187</v>
      </c>
      <c r="B931" t="s">
        <v>1038</v>
      </c>
      <c r="C931" t="s">
        <v>1039</v>
      </c>
      <c r="D931">
        <v>7.3</v>
      </c>
      <c r="E931">
        <v>2024</v>
      </c>
      <c r="F931">
        <v>930</v>
      </c>
      <c r="G931" t="str">
        <f>Table1[[#This Row],[电视剧]] &amp; ",#genre#"</f>
        <v>少爷和我,#genre#</v>
      </c>
      <c r="H931" s="17" t="s">
        <v>2953</v>
      </c>
      <c r="I931" t="str">
        <f>Table1[[#This Row],[标签]]&amp;Table1[[#This Row],[mkv]]</f>
        <v>少爷和我,#genre#@shall we talk,http://em.21dtv.com/songs/60004942.mkv</v>
      </c>
    </row>
    <row r="932" spans="1:9">
      <c r="A932" t="s">
        <v>187</v>
      </c>
      <c r="B932" t="s">
        <v>1040</v>
      </c>
      <c r="C932" t="s">
        <v>1041</v>
      </c>
      <c r="D932">
        <v>7.2</v>
      </c>
      <c r="E932">
        <v>2024</v>
      </c>
      <c r="F932">
        <v>931</v>
      </c>
      <c r="G932" t="str">
        <f>Table1[[#This Row],[电视剧]] &amp; ",#genre#"</f>
        <v>南来北往,#genre#</v>
      </c>
      <c r="H932" s="17" t="s">
        <v>2953</v>
      </c>
      <c r="I932" t="str">
        <f>Table1[[#This Row],[标签]]&amp;Table1[[#This Row],[mkv]]</f>
        <v>南来北往,#genre#@shall we talk,http://em.21dtv.com/songs/60004942.mkv</v>
      </c>
    </row>
    <row r="933" spans="1:9">
      <c r="A933" t="s">
        <v>187</v>
      </c>
      <c r="B933" t="s">
        <v>1042</v>
      </c>
      <c r="C933" t="s">
        <v>1043</v>
      </c>
      <c r="D933">
        <v>7.2</v>
      </c>
      <c r="E933">
        <v>2024</v>
      </c>
      <c r="F933">
        <v>932</v>
      </c>
      <c r="G933" t="str">
        <f>Table1[[#This Row],[电视剧]] &amp; ",#genre#"</f>
        <v>烟火人家,#genre#</v>
      </c>
      <c r="H933" s="17" t="s">
        <v>2953</v>
      </c>
      <c r="I933" t="str">
        <f>Table1[[#This Row],[标签]]&amp;Table1[[#This Row],[mkv]]</f>
        <v>烟火人家,#genre#@shall we talk,http://em.21dtv.com/songs/60004942.mkv</v>
      </c>
    </row>
    <row r="934" spans="1:9">
      <c r="A934" t="s">
        <v>187</v>
      </c>
      <c r="B934" t="s">
        <v>1044</v>
      </c>
      <c r="C934" t="s">
        <v>1045</v>
      </c>
      <c r="D934">
        <v>7.2</v>
      </c>
      <c r="E934">
        <v>2024</v>
      </c>
      <c r="F934">
        <v>933</v>
      </c>
      <c r="G934" t="str">
        <f>Table1[[#This Row],[电视剧]] &amp; ",#genre#"</f>
        <v>要久久爱,#genre#</v>
      </c>
      <c r="H934" s="17" t="s">
        <v>2953</v>
      </c>
      <c r="I934" t="str">
        <f>Table1[[#This Row],[标签]]&amp;Table1[[#This Row],[mkv]]</f>
        <v>要久久爱,#genre#@shall we talk,http://em.21dtv.com/songs/60004942.mkv</v>
      </c>
    </row>
    <row r="935" spans="1:9">
      <c r="A935" t="s">
        <v>187</v>
      </c>
      <c r="B935" t="s">
        <v>1046</v>
      </c>
      <c r="C935" t="s">
        <v>1047</v>
      </c>
      <c r="D935">
        <v>7.1</v>
      </c>
      <c r="E935">
        <v>2024</v>
      </c>
      <c r="F935">
        <v>934</v>
      </c>
      <c r="G935" t="str">
        <f>Table1[[#This Row],[电视剧]] &amp; ",#genre#"</f>
        <v>江河日上,#genre#</v>
      </c>
      <c r="H935" s="17" t="s">
        <v>2953</v>
      </c>
      <c r="I935" t="str">
        <f>Table1[[#This Row],[标签]]&amp;Table1[[#This Row],[mkv]]</f>
        <v>江河日上,#genre#@shall we talk,http://em.21dtv.com/songs/60004942.mkv</v>
      </c>
    </row>
    <row r="936" spans="1:9">
      <c r="A936" t="s">
        <v>187</v>
      </c>
      <c r="B936" t="s">
        <v>1048</v>
      </c>
      <c r="C936" t="s">
        <v>1049</v>
      </c>
      <c r="D936">
        <v>7.1</v>
      </c>
      <c r="E936">
        <v>2024</v>
      </c>
      <c r="F936">
        <v>935</v>
      </c>
      <c r="G936" t="str">
        <f>Table1[[#This Row],[电视剧]] &amp; ",#genre#"</f>
        <v>商魂,#genre#</v>
      </c>
      <c r="H936" s="17" t="s">
        <v>2953</v>
      </c>
      <c r="I936" t="str">
        <f>Table1[[#This Row],[标签]]&amp;Table1[[#This Row],[mkv]]</f>
        <v>商魂,#genre#@shall we talk,http://em.21dtv.com/songs/60004942.mkv</v>
      </c>
    </row>
    <row r="937" spans="1:9">
      <c r="A937" t="s">
        <v>187</v>
      </c>
      <c r="B937" t="s">
        <v>1054</v>
      </c>
      <c r="C937" t="s">
        <v>1055</v>
      </c>
      <c r="D937">
        <v>7.1</v>
      </c>
      <c r="E937">
        <v>2024</v>
      </c>
      <c r="F937">
        <v>936</v>
      </c>
      <c r="G937" t="str">
        <f>Table1[[#This Row],[电视剧]] &amp; ",#genre#"</f>
        <v>何百芮的地狱毒白,#genre#</v>
      </c>
      <c r="H937" s="17" t="s">
        <v>2953</v>
      </c>
      <c r="I937" t="str">
        <f>Table1[[#This Row],[标签]]&amp;Table1[[#This Row],[mkv]]</f>
        <v>何百芮的地狱毒白,#genre#@shall we talk,http://em.21dtv.com/songs/60004942.mkv</v>
      </c>
    </row>
    <row r="938" spans="1:9">
      <c r="A938" t="s">
        <v>187</v>
      </c>
      <c r="B938" t="s">
        <v>1050</v>
      </c>
      <c r="C938" t="s">
        <v>1051</v>
      </c>
      <c r="D938">
        <v>7</v>
      </c>
      <c r="E938">
        <v>2024</v>
      </c>
      <c r="F938">
        <v>937</v>
      </c>
      <c r="G938" t="str">
        <f>Table1[[#This Row],[电视剧]] &amp; ",#genre#"</f>
        <v>你也有今天,#genre#</v>
      </c>
      <c r="H938" s="17" t="s">
        <v>2953</v>
      </c>
      <c r="I938" t="str">
        <f>Table1[[#This Row],[标签]]&amp;Table1[[#This Row],[mkv]]</f>
        <v>你也有今天,#genre#@shall we talk,http://em.21dtv.com/songs/60004942.mkv</v>
      </c>
    </row>
    <row r="939" spans="1:9">
      <c r="A939" t="s">
        <v>187</v>
      </c>
      <c r="B939" t="s">
        <v>1052</v>
      </c>
      <c r="C939" t="s">
        <v>1053</v>
      </c>
      <c r="D939">
        <v>7</v>
      </c>
      <c r="E939">
        <v>2024</v>
      </c>
      <c r="F939">
        <v>938</v>
      </c>
      <c r="G939" t="str">
        <f>Table1[[#This Row],[电视剧]] &amp; ",#genre#"</f>
        <v>狗剩快跑,#genre#</v>
      </c>
      <c r="H939" s="17" t="s">
        <v>2953</v>
      </c>
      <c r="I939" t="str">
        <f>Table1[[#This Row],[标签]]&amp;Table1[[#This Row],[mkv]]</f>
        <v>狗剩快跑,#genre#@shall we talk,http://em.21dtv.com/songs/60004942.mkv</v>
      </c>
    </row>
    <row r="940" spans="1:9">
      <c r="A940" t="s">
        <v>187</v>
      </c>
      <c r="B940" t="s">
        <v>1056</v>
      </c>
      <c r="C940" t="s">
        <v>1057</v>
      </c>
      <c r="D940">
        <v>6.9</v>
      </c>
      <c r="E940">
        <v>2024</v>
      </c>
      <c r="F940">
        <v>939</v>
      </c>
      <c r="G940" t="str">
        <f>Table1[[#This Row],[电视剧]] &amp; ",#genre#"</f>
        <v>三体 第一季,#genre#</v>
      </c>
      <c r="H940" s="17" t="s">
        <v>2953</v>
      </c>
      <c r="I940" t="str">
        <f>Table1[[#This Row],[标签]]&amp;Table1[[#This Row],[mkv]]</f>
        <v>三体 第一季,#genre#@shall we talk,http://em.21dtv.com/songs/60004942.mkv</v>
      </c>
    </row>
    <row r="941" spans="1:9">
      <c r="A941" t="s">
        <v>187</v>
      </c>
      <c r="B941" t="s">
        <v>1194</v>
      </c>
      <c r="C941" t="s">
        <v>1195</v>
      </c>
      <c r="D941">
        <v>6.9</v>
      </c>
      <c r="E941">
        <v>2024</v>
      </c>
      <c r="F941">
        <v>940</v>
      </c>
      <c r="G941" t="str">
        <f>Table1[[#This Row],[电视剧]] &amp; ",#genre#"</f>
        <v>玛嘉烈与大卫系列 丝丝,#genre#</v>
      </c>
      <c r="H941" s="17" t="s">
        <v>2953</v>
      </c>
      <c r="I941" t="str">
        <f>Table1[[#This Row],[标签]]&amp;Table1[[#This Row],[mkv]]</f>
        <v>玛嘉烈与大卫系列 丝丝,#genre#@shall we talk,http://em.21dtv.com/songs/60004942.mkv</v>
      </c>
    </row>
    <row r="942" spans="1:9">
      <c r="A942" t="s">
        <v>187</v>
      </c>
      <c r="B942" t="s">
        <v>1058</v>
      </c>
      <c r="C942" t="s">
        <v>1059</v>
      </c>
      <c r="D942">
        <v>6.8</v>
      </c>
      <c r="E942">
        <v>2024</v>
      </c>
      <c r="F942">
        <v>941</v>
      </c>
      <c r="G942" t="str">
        <f>Table1[[#This Row],[电视剧]] &amp; ",#genre#"</f>
        <v>大理寺少卿游,#genre#</v>
      </c>
      <c r="H942" s="17" t="s">
        <v>2953</v>
      </c>
      <c r="I942" t="str">
        <f>Table1[[#This Row],[标签]]&amp;Table1[[#This Row],[mkv]]</f>
        <v>大理寺少卿游,#genre#@shall we talk,http://em.21dtv.com/songs/60004942.mkv</v>
      </c>
    </row>
    <row r="943" spans="1:9">
      <c r="A943" t="s">
        <v>187</v>
      </c>
      <c r="B943" t="s">
        <v>1060</v>
      </c>
      <c r="C943" t="s">
        <v>1061</v>
      </c>
      <c r="D943">
        <v>6.6</v>
      </c>
      <c r="E943">
        <v>2024</v>
      </c>
      <c r="F943">
        <v>942</v>
      </c>
      <c r="G943" t="str">
        <f>Table1[[#This Row],[电视剧]] &amp; ",#genre#"</f>
        <v>裴总每天都想父凭子贵,#genre#</v>
      </c>
      <c r="H943" s="17" t="s">
        <v>2953</v>
      </c>
      <c r="I943" t="str">
        <f>Table1[[#This Row],[标签]]&amp;Table1[[#This Row],[mkv]]</f>
        <v>裴总每天都想父凭子贵,#genre#@shall we talk,http://em.21dtv.com/songs/60004942.mkv</v>
      </c>
    </row>
    <row r="944" spans="1:9">
      <c r="A944" t="s">
        <v>187</v>
      </c>
      <c r="B944" t="s">
        <v>1062</v>
      </c>
      <c r="C944" t="s">
        <v>1063</v>
      </c>
      <c r="D944">
        <v>6.6</v>
      </c>
      <c r="E944">
        <v>2024</v>
      </c>
      <c r="F944">
        <v>943</v>
      </c>
      <c r="G944" t="str">
        <f>Table1[[#This Row],[电视剧]] &amp; ",#genre#"</f>
        <v>乡村爱情16,#genre#</v>
      </c>
      <c r="H944" s="17" t="s">
        <v>2953</v>
      </c>
      <c r="I944" t="str">
        <f>Table1[[#This Row],[标签]]&amp;Table1[[#This Row],[mkv]]</f>
        <v>乡村爱情16,#genre#@shall we talk,http://em.21dtv.com/songs/60004942.mkv</v>
      </c>
    </row>
    <row r="945" spans="1:9">
      <c r="A945" t="s">
        <v>187</v>
      </c>
      <c r="B945" t="s">
        <v>1064</v>
      </c>
      <c r="C945" t="s">
        <v>1065</v>
      </c>
      <c r="D945">
        <v>6.5</v>
      </c>
      <c r="E945">
        <v>2024</v>
      </c>
      <c r="F945">
        <v>944</v>
      </c>
      <c r="G945" t="str">
        <f>Table1[[#This Row],[电视剧]] &amp; ",#genre#"</f>
        <v>在暴雪时分,#genre#</v>
      </c>
      <c r="H945" s="17" t="s">
        <v>2953</v>
      </c>
      <c r="I945" t="str">
        <f>Table1[[#This Row],[标签]]&amp;Table1[[#This Row],[mkv]]</f>
        <v>在暴雪时分,#genre#@shall we talk,http://em.21dtv.com/songs/60004942.mkv</v>
      </c>
    </row>
    <row r="946" spans="1:9">
      <c r="A946" t="s">
        <v>187</v>
      </c>
      <c r="B946" t="s">
        <v>1066</v>
      </c>
      <c r="C946" t="s">
        <v>1067</v>
      </c>
      <c r="D946">
        <v>6.5</v>
      </c>
      <c r="E946">
        <v>2024</v>
      </c>
      <c r="F946">
        <v>945</v>
      </c>
      <c r="G946" t="str">
        <f>Table1[[#This Row],[电视剧]] &amp; ",#genre#"</f>
        <v>黑土无言,#genre#</v>
      </c>
      <c r="H946" s="17" t="s">
        <v>2953</v>
      </c>
      <c r="I946" t="str">
        <f>Table1[[#This Row],[标签]]&amp;Table1[[#This Row],[mkv]]</f>
        <v>黑土无言,#genre#@shall we talk,http://em.21dtv.com/songs/60004942.mkv</v>
      </c>
    </row>
    <row r="947" spans="1:9">
      <c r="A947" t="s">
        <v>187</v>
      </c>
      <c r="B947" t="s">
        <v>1068</v>
      </c>
      <c r="C947" t="s">
        <v>1069</v>
      </c>
      <c r="D947">
        <v>6.4</v>
      </c>
      <c r="E947">
        <v>2024</v>
      </c>
      <c r="F947">
        <v>946</v>
      </c>
      <c r="G947" t="str">
        <f>Table1[[#This Row],[电视剧]] &amp; ",#genre#"</f>
        <v>唐人街探案2,#genre#</v>
      </c>
      <c r="H947" s="17" t="s">
        <v>2953</v>
      </c>
      <c r="I947" t="str">
        <f>Table1[[#This Row],[标签]]&amp;Table1[[#This Row],[mkv]]</f>
        <v>唐人街探案2,#genre#@shall we talk,http://em.21dtv.com/songs/60004942.mkv</v>
      </c>
    </row>
    <row r="948" spans="1:9">
      <c r="A948" t="s">
        <v>187</v>
      </c>
      <c r="B948" t="s">
        <v>1070</v>
      </c>
      <c r="C948" t="s">
        <v>1071</v>
      </c>
      <c r="D948">
        <v>6.4</v>
      </c>
      <c r="E948">
        <v>2024</v>
      </c>
      <c r="F948">
        <v>947</v>
      </c>
      <c r="G948" t="str">
        <f>Table1[[#This Row],[电视剧]] &amp; ",#genre#"</f>
        <v>我们的翻译官,#genre#</v>
      </c>
      <c r="H948" s="17" t="s">
        <v>2953</v>
      </c>
      <c r="I948" t="str">
        <f>Table1[[#This Row],[标签]]&amp;Table1[[#This Row],[mkv]]</f>
        <v>我们的翻译官,#genre#@shall we talk,http://em.21dtv.com/songs/60004942.mkv</v>
      </c>
    </row>
    <row r="949" spans="1:9">
      <c r="A949" t="s">
        <v>187</v>
      </c>
      <c r="B949" t="s">
        <v>1072</v>
      </c>
      <c r="C949" t="s">
        <v>1073</v>
      </c>
      <c r="D949">
        <v>6.3</v>
      </c>
      <c r="E949">
        <v>2024</v>
      </c>
      <c r="F949">
        <v>948</v>
      </c>
      <c r="G949" t="str">
        <f>Table1[[#This Row],[电视剧]] &amp; ",#genre#"</f>
        <v>我在八零年代当后妈,#genre#</v>
      </c>
      <c r="H949" s="17" t="s">
        <v>2953</v>
      </c>
      <c r="I949" t="str">
        <f>Table1[[#This Row],[标签]]&amp;Table1[[#This Row],[mkv]]</f>
        <v>我在八零年代当后妈,#genre#@shall we talk,http://em.21dtv.com/songs/60004942.mkv</v>
      </c>
    </row>
    <row r="950" spans="1:9">
      <c r="A950" t="s">
        <v>187</v>
      </c>
      <c r="B950" t="s">
        <v>1074</v>
      </c>
      <c r="C950" t="s">
        <v>1075</v>
      </c>
      <c r="D950">
        <v>6.3</v>
      </c>
      <c r="E950">
        <v>2024</v>
      </c>
      <c r="F950">
        <v>949</v>
      </c>
      <c r="G950" t="str">
        <f>Table1[[#This Row],[电视剧]] &amp; ",#genre#"</f>
        <v>非杀人小说,#genre#</v>
      </c>
      <c r="H950" s="17" t="s">
        <v>2953</v>
      </c>
      <c r="I950" t="str">
        <f>Table1[[#This Row],[标签]]&amp;Table1[[#This Row],[mkv]]</f>
        <v>非杀人小说,#genre#@shall we talk,http://em.21dtv.com/songs/60004942.mkv</v>
      </c>
    </row>
    <row r="951" spans="1:9">
      <c r="A951" t="s">
        <v>187</v>
      </c>
      <c r="B951" t="s">
        <v>1076</v>
      </c>
      <c r="C951" t="s">
        <v>1077</v>
      </c>
      <c r="D951">
        <v>6.3</v>
      </c>
      <c r="E951">
        <v>2024</v>
      </c>
      <c r="F951">
        <v>950</v>
      </c>
      <c r="G951" t="str">
        <f>Table1[[#This Row],[电视剧]] &amp; ",#genre#"</f>
        <v>千年情劫,#genre#</v>
      </c>
      <c r="H951" s="17" t="s">
        <v>2953</v>
      </c>
      <c r="I951" t="str">
        <f>Table1[[#This Row],[标签]]&amp;Table1[[#This Row],[mkv]]</f>
        <v>千年情劫,#genre#@shall we talk,http://em.21dtv.com/songs/60004942.mkv</v>
      </c>
    </row>
    <row r="952" spans="1:9">
      <c r="A952" t="s">
        <v>187</v>
      </c>
      <c r="B952" t="s">
        <v>1078</v>
      </c>
      <c r="C952" t="s">
        <v>1079</v>
      </c>
      <c r="D952">
        <v>6.3</v>
      </c>
      <c r="E952">
        <v>2024</v>
      </c>
      <c r="F952">
        <v>951</v>
      </c>
      <c r="G952" t="str">
        <f>Table1[[#This Row],[电视剧]] &amp; ",#genre#"</f>
        <v>本尊就位,#genre#</v>
      </c>
      <c r="H952" s="17" t="s">
        <v>2953</v>
      </c>
      <c r="I952" t="str">
        <f>Table1[[#This Row],[标签]]&amp;Table1[[#This Row],[mkv]]</f>
        <v>本尊就位,#genre#@shall we talk,http://em.21dtv.com/songs/60004942.mkv</v>
      </c>
    </row>
    <row r="953" spans="1:9">
      <c r="A953" t="s">
        <v>187</v>
      </c>
      <c r="B953" t="s">
        <v>1080</v>
      </c>
      <c r="C953" t="s">
        <v>1081</v>
      </c>
      <c r="D953">
        <v>6.2</v>
      </c>
      <c r="E953">
        <v>2024</v>
      </c>
      <c r="F953">
        <v>952</v>
      </c>
      <c r="G953" t="str">
        <f>Table1[[#This Row],[电视剧]] &amp; ",#genre#"</f>
        <v>别对我动心,#genre#</v>
      </c>
      <c r="H953" s="17" t="s">
        <v>2953</v>
      </c>
      <c r="I953" t="str">
        <f>Table1[[#This Row],[标签]]&amp;Table1[[#This Row],[mkv]]</f>
        <v>别对我动心,#genre#@shall we talk,http://em.21dtv.com/songs/60004942.mkv</v>
      </c>
    </row>
    <row r="954" spans="1:9">
      <c r="A954" t="s">
        <v>187</v>
      </c>
      <c r="B954" t="s">
        <v>1082</v>
      </c>
      <c r="C954" t="s">
        <v>1083</v>
      </c>
      <c r="D954">
        <v>6.1</v>
      </c>
      <c r="E954">
        <v>2024</v>
      </c>
      <c r="F954">
        <v>953</v>
      </c>
      <c r="G954" t="str">
        <f>Table1[[#This Row],[电视剧]] &amp; ",#genre#"</f>
        <v>病娇反派攻略计划,#genre#</v>
      </c>
      <c r="H954" s="17" t="s">
        <v>2953</v>
      </c>
      <c r="I954" t="str">
        <f>Table1[[#This Row],[标签]]&amp;Table1[[#This Row],[mkv]]</f>
        <v>病娇反派攻略计划,#genre#@shall we talk,http://em.21dtv.com/songs/60004942.mkv</v>
      </c>
    </row>
    <row r="955" spans="1:9">
      <c r="A955" t="s">
        <v>187</v>
      </c>
      <c r="B955" t="s">
        <v>1084</v>
      </c>
      <c r="C955" t="s">
        <v>1085</v>
      </c>
      <c r="D955">
        <v>6</v>
      </c>
      <c r="E955">
        <v>2024</v>
      </c>
      <c r="F955">
        <v>954</v>
      </c>
      <c r="G955" t="str">
        <f>Table1[[#This Row],[电视剧]] &amp; ",#genre#"</f>
        <v>恒久定律,#genre#</v>
      </c>
      <c r="H955" s="17" t="s">
        <v>2953</v>
      </c>
      <c r="I955" t="str">
        <f>Table1[[#This Row],[标签]]&amp;Table1[[#This Row],[mkv]]</f>
        <v>恒久定律,#genre#@shall we talk,http://em.21dtv.com/songs/60004942.mkv</v>
      </c>
    </row>
    <row r="956" spans="1:9">
      <c r="A956" t="s">
        <v>187</v>
      </c>
      <c r="B956" t="s">
        <v>1086</v>
      </c>
      <c r="C956" t="s">
        <v>1087</v>
      </c>
      <c r="D956">
        <v>5.9</v>
      </c>
      <c r="E956">
        <v>2024</v>
      </c>
      <c r="F956">
        <v>955</v>
      </c>
      <c r="G956" t="str">
        <f>Table1[[#This Row],[电视剧]] &amp; ",#genre#"</f>
        <v>19层,#genre#</v>
      </c>
      <c r="H956" s="17" t="s">
        <v>2953</v>
      </c>
      <c r="I956" t="str">
        <f>Table1[[#This Row],[标签]]&amp;Table1[[#This Row],[mkv]]</f>
        <v>19层,#genre#@shall we talk,http://em.21dtv.com/songs/60004942.mkv</v>
      </c>
    </row>
    <row r="957" spans="1:9">
      <c r="A957" t="s">
        <v>187</v>
      </c>
      <c r="B957" t="s">
        <v>1088</v>
      </c>
      <c r="C957" t="s">
        <v>1089</v>
      </c>
      <c r="D957">
        <v>5.8</v>
      </c>
      <c r="E957">
        <v>2024</v>
      </c>
      <c r="F957">
        <v>956</v>
      </c>
      <c r="G957" t="str">
        <f>Table1[[#This Row],[电视剧]] &amp; ",#genre#"</f>
        <v>厉总，你找错夫人了,#genre#</v>
      </c>
      <c r="H957" s="17" t="s">
        <v>2953</v>
      </c>
      <c r="I957" t="str">
        <f>Table1[[#This Row],[标签]]&amp;Table1[[#This Row],[mkv]]</f>
        <v>厉总，你找错夫人了,#genre#@shall we talk,http://em.21dtv.com/songs/60004942.mkv</v>
      </c>
    </row>
    <row r="958" spans="1:9">
      <c r="A958" t="s">
        <v>187</v>
      </c>
      <c r="B958" t="s">
        <v>1090</v>
      </c>
      <c r="C958" t="s">
        <v>1091</v>
      </c>
      <c r="D958">
        <v>5.8</v>
      </c>
      <c r="E958">
        <v>2024</v>
      </c>
      <c r="F958">
        <v>957</v>
      </c>
      <c r="G958" t="str">
        <f>Table1[[#This Row],[电视剧]] &amp; ",#genre#"</f>
        <v>阿麦从军,#genre#</v>
      </c>
      <c r="H958" s="17" t="s">
        <v>2953</v>
      </c>
      <c r="I958" t="str">
        <f>Table1[[#This Row],[标签]]&amp;Table1[[#This Row],[mkv]]</f>
        <v>阿麦从军,#genre#@shall we talk,http://em.21dtv.com/songs/60004942.mkv</v>
      </c>
    </row>
    <row r="959" spans="1:9">
      <c r="A959" t="s">
        <v>187</v>
      </c>
      <c r="B959" t="s">
        <v>1092</v>
      </c>
      <c r="C959" t="s">
        <v>1093</v>
      </c>
      <c r="D959">
        <v>5.7</v>
      </c>
      <c r="E959">
        <v>2024</v>
      </c>
      <c r="F959">
        <v>958</v>
      </c>
      <c r="G959" t="str">
        <f>Table1[[#This Row],[电视剧]] &amp; ",#genre#"</f>
        <v>再见枕边人,#genre#</v>
      </c>
      <c r="H959" s="17" t="s">
        <v>2953</v>
      </c>
      <c r="I959" t="str">
        <f>Table1[[#This Row],[标签]]&amp;Table1[[#This Row],[mkv]]</f>
        <v>再见枕边人,#genre#@shall we talk,http://em.21dtv.com/songs/60004942.mkv</v>
      </c>
    </row>
    <row r="960" spans="1:9">
      <c r="A960" t="s">
        <v>187</v>
      </c>
      <c r="B960" t="s">
        <v>1094</v>
      </c>
      <c r="C960" t="s">
        <v>1095</v>
      </c>
      <c r="D960">
        <v>5.7</v>
      </c>
      <c r="E960">
        <v>2024</v>
      </c>
      <c r="F960">
        <v>959</v>
      </c>
      <c r="G960" t="str">
        <f>Table1[[#This Row],[电视剧]] &amp; ",#genre#"</f>
        <v>飞常日志,#genre#</v>
      </c>
      <c r="H960" s="17" t="s">
        <v>2953</v>
      </c>
      <c r="I960" t="str">
        <f>Table1[[#This Row],[标签]]&amp;Table1[[#This Row],[mkv]]</f>
        <v>飞常日志,#genre#@shall we talk,http://em.21dtv.com/songs/60004942.mkv</v>
      </c>
    </row>
    <row r="961" spans="1:9">
      <c r="A961" t="s">
        <v>187</v>
      </c>
      <c r="B961" t="s">
        <v>1096</v>
      </c>
      <c r="C961" t="s">
        <v>1097</v>
      </c>
      <c r="D961">
        <v>5.6</v>
      </c>
      <c r="E961">
        <v>2024</v>
      </c>
      <c r="F961">
        <v>960</v>
      </c>
      <c r="G961" t="str">
        <f>Table1[[#This Row],[电视剧]] &amp; ",#genre#"</f>
        <v>授她以柄,#genre#</v>
      </c>
      <c r="H961" s="17" t="s">
        <v>2953</v>
      </c>
      <c r="I961" t="str">
        <f>Table1[[#This Row],[标签]]&amp;Table1[[#This Row],[mkv]]</f>
        <v>授她以柄,#genre#@shall we talk,http://em.21dtv.com/songs/60004942.mkv</v>
      </c>
    </row>
    <row r="962" spans="1:9">
      <c r="A962" t="s">
        <v>187</v>
      </c>
      <c r="B962" t="s">
        <v>1098</v>
      </c>
      <c r="C962" t="s">
        <v>1099</v>
      </c>
      <c r="D962">
        <v>5.5</v>
      </c>
      <c r="E962">
        <v>2024</v>
      </c>
      <c r="F962">
        <v>961</v>
      </c>
      <c r="G962" t="str">
        <f>Table1[[#This Row],[电视剧]] &amp; ",#genre#"</f>
        <v>大唐狄公案,#genre#</v>
      </c>
      <c r="H962" s="17" t="s">
        <v>2953</v>
      </c>
      <c r="I962" t="str">
        <f>Table1[[#This Row],[标签]]&amp;Table1[[#This Row],[mkv]]</f>
        <v>大唐狄公案,#genre#@shall we talk,http://em.21dtv.com/songs/60004942.mkv</v>
      </c>
    </row>
    <row r="963" spans="1:9">
      <c r="A963" t="s">
        <v>187</v>
      </c>
      <c r="B963" t="s">
        <v>1100</v>
      </c>
      <c r="C963" t="s">
        <v>1101</v>
      </c>
      <c r="D963">
        <v>5.3</v>
      </c>
      <c r="E963">
        <v>2024</v>
      </c>
      <c r="F963">
        <v>962</v>
      </c>
      <c r="G963" t="str">
        <f>Table1[[#This Row],[电视剧]] &amp; ",#genre#"</f>
        <v>噬心,#genre#</v>
      </c>
      <c r="H963" s="17" t="s">
        <v>2953</v>
      </c>
      <c r="I963" t="str">
        <f>Table1[[#This Row],[标签]]&amp;Table1[[#This Row],[mkv]]</f>
        <v>噬心,#genre#@shall we talk,http://em.21dtv.com/songs/60004942.mkv</v>
      </c>
    </row>
    <row r="964" spans="1:9">
      <c r="A964" t="s">
        <v>187</v>
      </c>
      <c r="B964" t="s">
        <v>1102</v>
      </c>
      <c r="C964" t="s">
        <v>1103</v>
      </c>
      <c r="D964">
        <v>5</v>
      </c>
      <c r="E964">
        <v>2024</v>
      </c>
      <c r="F964">
        <v>963</v>
      </c>
      <c r="G964" t="str">
        <f>Table1[[#This Row],[电视剧]] &amp; ",#genre#"</f>
        <v>祈今朝,#genre#</v>
      </c>
      <c r="H964" s="17" t="s">
        <v>2953</v>
      </c>
      <c r="I964" t="str">
        <f>Table1[[#This Row],[标签]]&amp;Table1[[#This Row],[mkv]]</f>
        <v>祈今朝,#genre#@shall we talk,http://em.21dtv.com/songs/60004942.mkv</v>
      </c>
    </row>
    <row r="965" spans="1:9">
      <c r="A965" t="s">
        <v>187</v>
      </c>
      <c r="B965" t="s">
        <v>1104</v>
      </c>
      <c r="C965" t="s">
        <v>1105</v>
      </c>
      <c r="D965">
        <v>4.3</v>
      </c>
      <c r="E965">
        <v>2024</v>
      </c>
      <c r="F965">
        <v>964</v>
      </c>
      <c r="G965" t="str">
        <f>Table1[[#This Row],[电视剧]] &amp; ",#genre#"</f>
        <v>猎冰,#genre#</v>
      </c>
      <c r="H965" s="17" t="s">
        <v>2953</v>
      </c>
      <c r="I965" t="str">
        <f>Table1[[#This Row],[标签]]&amp;Table1[[#This Row],[mkv]]</f>
        <v>猎冰,#genre#@shall we talk,http://em.21dtv.com/songs/60004942.mkv</v>
      </c>
    </row>
    <row r="966" spans="1:9">
      <c r="A966" t="s">
        <v>187</v>
      </c>
      <c r="B966" t="s">
        <v>1106</v>
      </c>
      <c r="C966" t="s">
        <v>1107</v>
      </c>
      <c r="D966">
        <v>4.3</v>
      </c>
      <c r="E966">
        <v>2024</v>
      </c>
      <c r="F966">
        <v>965</v>
      </c>
      <c r="G966" t="str">
        <f>Table1[[#This Row],[电视剧]] &amp; ",#genre#"</f>
        <v>仙剑四,#genre#</v>
      </c>
      <c r="H966" s="17" t="s">
        <v>2953</v>
      </c>
      <c r="I966" t="str">
        <f>Table1[[#This Row],[标签]]&amp;Table1[[#This Row],[mkv]]</f>
        <v>仙剑四,#genre#@shall we talk,http://em.21dtv.com/songs/60004942.mkv</v>
      </c>
    </row>
    <row r="967" spans="1:9">
      <c r="A967" t="s">
        <v>187</v>
      </c>
      <c r="B967" t="s">
        <v>1108</v>
      </c>
      <c r="C967" t="s">
        <v>1109</v>
      </c>
      <c r="D967">
        <v>0</v>
      </c>
      <c r="E967">
        <v>2024</v>
      </c>
      <c r="F967">
        <v>966</v>
      </c>
      <c r="G967" t="str">
        <f>Table1[[#This Row],[电视剧]] &amp; ",#genre#"</f>
        <v>与凤行,#genre#</v>
      </c>
      <c r="H967" s="17" t="s">
        <v>2953</v>
      </c>
      <c r="I967" t="str">
        <f>Table1[[#This Row],[标签]]&amp;Table1[[#This Row],[mkv]]</f>
        <v>与凤行,#genre#@shall we talk,http://em.21dtv.com/songs/60004942.mkv</v>
      </c>
    </row>
    <row r="968" spans="1:9">
      <c r="A968" t="s">
        <v>187</v>
      </c>
      <c r="B968" t="s">
        <v>1110</v>
      </c>
      <c r="C968" t="s">
        <v>1111</v>
      </c>
      <c r="D968">
        <v>0</v>
      </c>
      <c r="E968">
        <v>2024</v>
      </c>
      <c r="F968">
        <v>967</v>
      </c>
      <c r="G968" t="str">
        <f>Table1[[#This Row],[电视剧]] &amp; ",#genre#"</f>
        <v>追风者,#genre#</v>
      </c>
      <c r="H968" s="17" t="s">
        <v>2953</v>
      </c>
      <c r="I968" t="str">
        <f>Table1[[#This Row],[标签]]&amp;Table1[[#This Row],[mkv]]</f>
        <v>追风者,#genre#@shall we talk,http://em.21dtv.com/songs/60004942.mkv</v>
      </c>
    </row>
    <row r="969" spans="1:9">
      <c r="A969" t="s">
        <v>187</v>
      </c>
      <c r="B969" t="s">
        <v>1112</v>
      </c>
      <c r="C969" t="s">
        <v>1113</v>
      </c>
      <c r="D969">
        <v>0</v>
      </c>
      <c r="E969">
        <v>2024</v>
      </c>
      <c r="F969">
        <v>968</v>
      </c>
      <c r="G969" t="str">
        <f>Table1[[#This Row],[电视剧]] &amp; ",#genre#"</f>
        <v>花间令,#genre#</v>
      </c>
      <c r="H969" s="17" t="s">
        <v>2953</v>
      </c>
      <c r="I969" t="str">
        <f>Table1[[#This Row],[标签]]&amp;Table1[[#This Row],[mkv]]</f>
        <v>花间令,#genre#@shall we talk,http://em.21dtv.com/songs/60004942.mkv</v>
      </c>
    </row>
    <row r="970" spans="1:9">
      <c r="A970" t="s">
        <v>187</v>
      </c>
      <c r="B970" t="s">
        <v>1114</v>
      </c>
      <c r="C970" t="s">
        <v>1115</v>
      </c>
      <c r="D970">
        <v>0</v>
      </c>
      <c r="E970">
        <v>2024</v>
      </c>
      <c r="F970">
        <v>969</v>
      </c>
      <c r="G970" t="str">
        <f>Table1[[#This Row],[电视剧]] &amp; ",#genre#"</f>
        <v>烈焰,#genre#</v>
      </c>
      <c r="H970" s="17" t="s">
        <v>2953</v>
      </c>
      <c r="I970" t="str">
        <f>Table1[[#This Row],[标签]]&amp;Table1[[#This Row],[mkv]]</f>
        <v>烈焰,#genre#@shall we talk,http://em.21dtv.com/songs/60004942.mkv</v>
      </c>
    </row>
    <row r="971" spans="1:9">
      <c r="A971" t="s">
        <v>187</v>
      </c>
      <c r="B971" t="s">
        <v>1116</v>
      </c>
      <c r="C971" t="s">
        <v>1117</v>
      </c>
      <c r="D971">
        <v>0</v>
      </c>
      <c r="E971">
        <v>2024</v>
      </c>
      <c r="F971">
        <v>970</v>
      </c>
      <c r="G971" t="str">
        <f>Table1[[#This Row],[电视剧]] &amp; ",#genre#"</f>
        <v>小日子,#genre#</v>
      </c>
      <c r="H971" s="17" t="s">
        <v>2953</v>
      </c>
      <c r="I971" t="str">
        <f>Table1[[#This Row],[标签]]&amp;Table1[[#This Row],[mkv]]</f>
        <v>小日子,#genre#@shall we talk,http://em.21dtv.com/songs/60004942.mkv</v>
      </c>
    </row>
    <row r="972" spans="1:9">
      <c r="A972" t="s">
        <v>187</v>
      </c>
      <c r="B972" t="s">
        <v>1118</v>
      </c>
      <c r="C972" t="s">
        <v>1119</v>
      </c>
      <c r="D972">
        <v>0</v>
      </c>
      <c r="E972">
        <v>2024</v>
      </c>
      <c r="F972">
        <v>971</v>
      </c>
      <c r="G972" t="str">
        <f>Table1[[#This Row],[电视剧]] &amp; ",#genre#"</f>
        <v>欢乐颂5,#genre#</v>
      </c>
      <c r="H972" s="17" t="s">
        <v>2953</v>
      </c>
      <c r="I972" t="str">
        <f>Table1[[#This Row],[标签]]&amp;Table1[[#This Row],[mkv]]</f>
        <v>欢乐颂5,#genre#@shall we talk,http://em.21dtv.com/songs/60004942.mkv</v>
      </c>
    </row>
    <row r="973" spans="1:9">
      <c r="A973" t="s">
        <v>187</v>
      </c>
      <c r="B973" t="s">
        <v>1120</v>
      </c>
      <c r="C973" t="s">
        <v>1121</v>
      </c>
      <c r="D973">
        <v>0</v>
      </c>
      <c r="E973">
        <v>2024</v>
      </c>
      <c r="F973">
        <v>972</v>
      </c>
      <c r="G973" t="str">
        <f>Table1[[#This Row],[电视剧]] &amp; ",#genre#"</f>
        <v>惜花芷,#genre#</v>
      </c>
      <c r="H973" s="17" t="s">
        <v>2953</v>
      </c>
      <c r="I973" t="str">
        <f>Table1[[#This Row],[标签]]&amp;Table1[[#This Row],[mkv]]</f>
        <v>惜花芷,#genre#@shall we talk,http://em.21dtv.com/songs/60004942.mkv</v>
      </c>
    </row>
    <row r="974" spans="1:9">
      <c r="A974" t="s">
        <v>187</v>
      </c>
      <c r="B974" t="s">
        <v>1122</v>
      </c>
      <c r="C974" t="s">
        <v>1123</v>
      </c>
      <c r="D974">
        <v>0</v>
      </c>
      <c r="E974">
        <v>2024</v>
      </c>
      <c r="F974">
        <v>973</v>
      </c>
      <c r="G974" t="str">
        <f>Table1[[#This Row],[电视剧]] &amp; ",#genre#"</f>
        <v>又见逍遥,#genre#</v>
      </c>
      <c r="H974" s="17" t="s">
        <v>2953</v>
      </c>
      <c r="I974" t="str">
        <f>Table1[[#This Row],[标签]]&amp;Table1[[#This Row],[mkv]]</f>
        <v>又见逍遥,#genre#@shall we talk,http://em.21dtv.com/songs/60004942.mkv</v>
      </c>
    </row>
    <row r="975" spans="1:9">
      <c r="A975" t="s">
        <v>187</v>
      </c>
      <c r="B975" t="s">
        <v>1124</v>
      </c>
      <c r="C975" t="s">
        <v>1125</v>
      </c>
      <c r="D975">
        <v>0</v>
      </c>
      <c r="E975">
        <v>2024</v>
      </c>
      <c r="F975">
        <v>974</v>
      </c>
      <c r="G975" t="str">
        <f>Table1[[#This Row],[电视剧]] &amp; ",#genre#"</f>
        <v>乘风踏浪,#genre#</v>
      </c>
      <c r="H975" s="17" t="s">
        <v>2953</v>
      </c>
      <c r="I975" t="str">
        <f>Table1[[#This Row],[标签]]&amp;Table1[[#This Row],[mkv]]</f>
        <v>乘风踏浪,#genre#@shall we talk,http://em.21dtv.com/songs/60004942.mkv</v>
      </c>
    </row>
    <row r="976" spans="1:9">
      <c r="A976" t="s">
        <v>187</v>
      </c>
      <c r="B976" t="s">
        <v>1126</v>
      </c>
      <c r="C976" t="s">
        <v>1127</v>
      </c>
      <c r="D976">
        <v>0</v>
      </c>
      <c r="E976">
        <v>2024</v>
      </c>
      <c r="F976">
        <v>975</v>
      </c>
      <c r="G976" t="str">
        <f>Table1[[#This Row],[电视剧]] &amp; ",#genre#"</f>
        <v>江河之上,#genre#</v>
      </c>
      <c r="H976" s="17" t="s">
        <v>2953</v>
      </c>
      <c r="I976" t="str">
        <f>Table1[[#This Row],[标签]]&amp;Table1[[#This Row],[mkv]]</f>
        <v>江河之上,#genre#@shall we talk,http://em.21dtv.com/songs/60004942.mkv</v>
      </c>
    </row>
    <row r="977" spans="1:9">
      <c r="A977" t="s">
        <v>187</v>
      </c>
      <c r="B977" t="s">
        <v>1128</v>
      </c>
      <c r="C977" t="s">
        <v>1129</v>
      </c>
      <c r="D977">
        <v>0</v>
      </c>
      <c r="E977">
        <v>2024</v>
      </c>
      <c r="F977">
        <v>976</v>
      </c>
      <c r="G977" t="str">
        <f>Table1[[#This Row],[电视剧]] &amp; ",#genre#"</f>
        <v>飞驰人生热爱篇,#genre#</v>
      </c>
      <c r="H977" s="17" t="s">
        <v>2953</v>
      </c>
      <c r="I977" t="str">
        <f>Table1[[#This Row],[标签]]&amp;Table1[[#This Row],[mkv]]</f>
        <v>飞驰人生热爱篇,#genre#@shall we talk,http://em.21dtv.com/songs/60004942.mkv</v>
      </c>
    </row>
    <row r="978" spans="1:9">
      <c r="A978" t="s">
        <v>187</v>
      </c>
      <c r="B978" t="s">
        <v>1130</v>
      </c>
      <c r="C978" t="s">
        <v>1131</v>
      </c>
      <c r="D978">
        <v>0</v>
      </c>
      <c r="E978">
        <v>2024</v>
      </c>
      <c r="F978">
        <v>977</v>
      </c>
      <c r="G978" t="str">
        <f>Table1[[#This Row],[电视剧]] &amp; ",#genre#"</f>
        <v>今天的她们,#genre#</v>
      </c>
      <c r="H978" s="17" t="s">
        <v>2953</v>
      </c>
      <c r="I978" t="str">
        <f>Table1[[#This Row],[标签]]&amp;Table1[[#This Row],[mkv]]</f>
        <v>今天的她们,#genre#@shall we talk,http://em.21dtv.com/songs/60004942.mkv</v>
      </c>
    </row>
    <row r="979" spans="1:9">
      <c r="A979" t="s">
        <v>187</v>
      </c>
      <c r="B979" t="s">
        <v>1132</v>
      </c>
      <c r="C979" t="s">
        <v>1133</v>
      </c>
      <c r="D979">
        <v>0</v>
      </c>
      <c r="E979">
        <v>2024</v>
      </c>
      <c r="F979">
        <v>978</v>
      </c>
      <c r="G979" t="str">
        <f>Table1[[#This Row],[电视剧]] &amp; ",#genre#"</f>
        <v>皎月流火,#genre#</v>
      </c>
      <c r="H979" s="17" t="s">
        <v>2953</v>
      </c>
      <c r="I979" t="str">
        <f>Table1[[#This Row],[标签]]&amp;Table1[[#This Row],[mkv]]</f>
        <v>皎月流火,#genre#@shall we talk,http://em.21dtv.com/songs/60004942.mkv</v>
      </c>
    </row>
    <row r="980" spans="1:9">
      <c r="A980" t="s">
        <v>187</v>
      </c>
      <c r="B980" t="s">
        <v>1134</v>
      </c>
      <c r="C980" t="s">
        <v>1135</v>
      </c>
      <c r="D980">
        <v>0</v>
      </c>
      <c r="E980">
        <v>2024</v>
      </c>
      <c r="F980">
        <v>979</v>
      </c>
      <c r="G980" t="str">
        <f>Table1[[#This Row],[电视剧]] &amp; ",#genre#"</f>
        <v>猜猜我是谁,#genre#</v>
      </c>
      <c r="H980" s="17" t="s">
        <v>2953</v>
      </c>
      <c r="I980" t="str">
        <f>Table1[[#This Row],[标签]]&amp;Table1[[#This Row],[mkv]]</f>
        <v>猜猜我是谁,#genre#@shall we talk,http://em.21dtv.com/songs/60004942.mkv</v>
      </c>
    </row>
    <row r="981" spans="1:9">
      <c r="A981" t="s">
        <v>187</v>
      </c>
      <c r="B981" t="s">
        <v>1136</v>
      </c>
      <c r="C981" t="s">
        <v>1137</v>
      </c>
      <c r="D981">
        <v>0</v>
      </c>
      <c r="E981">
        <v>2024</v>
      </c>
      <c r="F981">
        <v>980</v>
      </c>
      <c r="G981" t="str">
        <f>Table1[[#This Row],[电视剧]] &amp; ",#genre#"</f>
        <v>欢乐英雄,#genre#</v>
      </c>
      <c r="H981" s="17" t="s">
        <v>2953</v>
      </c>
      <c r="I981" t="str">
        <f>Table1[[#This Row],[标签]]&amp;Table1[[#This Row],[mkv]]</f>
        <v>欢乐英雄,#genre#@shall we talk,http://em.21dtv.com/songs/60004942.mkv</v>
      </c>
    </row>
    <row r="982" spans="1:9">
      <c r="A982" t="s">
        <v>187</v>
      </c>
      <c r="B982" t="s">
        <v>1138</v>
      </c>
      <c r="C982" t="s">
        <v>1139</v>
      </c>
      <c r="D982">
        <v>0</v>
      </c>
      <c r="E982">
        <v>2024</v>
      </c>
      <c r="F982">
        <v>981</v>
      </c>
      <c r="G982" t="str">
        <f>Table1[[#This Row],[电视剧]] &amp; ",#genre#"</f>
        <v>五行世家,#genre#</v>
      </c>
      <c r="H982" s="17" t="s">
        <v>2953</v>
      </c>
      <c r="I982" t="str">
        <f>Table1[[#This Row],[标签]]&amp;Table1[[#This Row],[mkv]]</f>
        <v>五行世家,#genre#@shall we talk,http://em.21dtv.com/songs/60004942.mkv</v>
      </c>
    </row>
    <row r="983" spans="1:9">
      <c r="A983" t="s">
        <v>187</v>
      </c>
      <c r="B983" t="s">
        <v>1140</v>
      </c>
      <c r="C983" t="s">
        <v>1141</v>
      </c>
      <c r="D983">
        <v>0</v>
      </c>
      <c r="E983">
        <v>2024</v>
      </c>
      <c r="F983">
        <v>982</v>
      </c>
      <c r="G983" t="str">
        <f>Table1[[#This Row],[电视剧]] &amp; ",#genre#"</f>
        <v>嫁东宫,#genre#</v>
      </c>
      <c r="H983" s="17" t="s">
        <v>2953</v>
      </c>
      <c r="I983" t="str">
        <f>Table1[[#This Row],[标签]]&amp;Table1[[#This Row],[mkv]]</f>
        <v>嫁东宫,#genre#@shall we talk,http://em.21dtv.com/songs/60004942.mkv</v>
      </c>
    </row>
    <row r="984" spans="1:9">
      <c r="A984" t="s">
        <v>187</v>
      </c>
      <c r="B984" t="s">
        <v>1142</v>
      </c>
      <c r="C984" t="s">
        <v>1143</v>
      </c>
      <c r="D984">
        <v>0</v>
      </c>
      <c r="E984">
        <v>2024</v>
      </c>
      <c r="F984">
        <v>983</v>
      </c>
      <c r="G984" t="str">
        <f>Table1[[#This Row],[电视剧]] &amp; ",#genre#"</f>
        <v>永安梦,#genre#</v>
      </c>
      <c r="H984" s="17" t="s">
        <v>2953</v>
      </c>
      <c r="I984" t="str">
        <f>Table1[[#This Row],[标签]]&amp;Table1[[#This Row],[mkv]]</f>
        <v>永安梦,#genre#@shall we talk,http://em.21dtv.com/songs/60004942.mkv</v>
      </c>
    </row>
    <row r="985" spans="1:9">
      <c r="A985" t="s">
        <v>187</v>
      </c>
      <c r="B985" t="s">
        <v>1144</v>
      </c>
      <c r="C985" t="s">
        <v>1145</v>
      </c>
      <c r="D985">
        <v>0</v>
      </c>
      <c r="E985">
        <v>2024</v>
      </c>
      <c r="F985">
        <v>984</v>
      </c>
      <c r="G985" t="str">
        <f>Table1[[#This Row],[电视剧]] &amp; ",#genre#"</f>
        <v>超越吧！阿娟,#genre#</v>
      </c>
      <c r="H985" s="17" t="s">
        <v>2953</v>
      </c>
      <c r="I985" t="str">
        <f>Table1[[#This Row],[标签]]&amp;Table1[[#This Row],[mkv]]</f>
        <v>超越吧！阿娟,#genre#@shall we talk,http://em.21dtv.com/songs/60004942.mkv</v>
      </c>
    </row>
    <row r="986" spans="1:9">
      <c r="A986" t="s">
        <v>187</v>
      </c>
      <c r="B986" t="s">
        <v>1146</v>
      </c>
      <c r="C986" t="s">
        <v>1147</v>
      </c>
      <c r="D986">
        <v>0</v>
      </c>
      <c r="E986">
        <v>2024</v>
      </c>
      <c r="F986">
        <v>985</v>
      </c>
      <c r="G986" t="str">
        <f>Table1[[#This Row],[电视剧]] &amp; ",#genre#"</f>
        <v>紫川·光明三杰,#genre#</v>
      </c>
      <c r="H986" s="17" t="s">
        <v>2953</v>
      </c>
      <c r="I986" t="str">
        <f>Table1[[#This Row],[标签]]&amp;Table1[[#This Row],[mkv]]</f>
        <v>紫川·光明三杰,#genre#@shall we talk,http://em.21dtv.com/songs/60004942.mkv</v>
      </c>
    </row>
    <row r="987" spans="1:9">
      <c r="A987" t="s">
        <v>187</v>
      </c>
      <c r="B987" t="s">
        <v>1148</v>
      </c>
      <c r="C987" t="s">
        <v>1149</v>
      </c>
      <c r="D987">
        <v>0</v>
      </c>
      <c r="E987">
        <v>2024</v>
      </c>
      <c r="F987">
        <v>986</v>
      </c>
      <c r="G987" t="str">
        <f>Table1[[#This Row],[电视剧]] &amp; ",#genre#"</f>
        <v>步步倾心,#genre#</v>
      </c>
      <c r="H987" s="17" t="s">
        <v>2953</v>
      </c>
      <c r="I987" t="str">
        <f>Table1[[#This Row],[标签]]&amp;Table1[[#This Row],[mkv]]</f>
        <v>步步倾心,#genre#@shall we talk,http://em.21dtv.com/songs/60004942.mkv</v>
      </c>
    </row>
    <row r="988" spans="1:9">
      <c r="A988" t="s">
        <v>187</v>
      </c>
      <c r="B988" t="s">
        <v>1150</v>
      </c>
      <c r="C988" t="s">
        <v>1151</v>
      </c>
      <c r="D988">
        <v>0</v>
      </c>
      <c r="E988">
        <v>2024</v>
      </c>
      <c r="F988">
        <v>987</v>
      </c>
      <c r="G988" t="str">
        <f>Table1[[#This Row],[电视剧]] &amp; ",#genre#"</f>
        <v>爱在黎明前降落,#genre#</v>
      </c>
      <c r="H988" s="17" t="s">
        <v>2953</v>
      </c>
      <c r="I988" t="str">
        <f>Table1[[#This Row],[标签]]&amp;Table1[[#This Row],[mkv]]</f>
        <v>爱在黎明前降落,#genre#@shall we talk,http://em.21dtv.com/songs/60004942.mkv</v>
      </c>
    </row>
    <row r="989" spans="1:9">
      <c r="A989" t="s">
        <v>187</v>
      </c>
      <c r="B989" t="s">
        <v>1152</v>
      </c>
      <c r="C989" t="s">
        <v>1153</v>
      </c>
      <c r="D989">
        <v>0</v>
      </c>
      <c r="E989">
        <v>2024</v>
      </c>
      <c r="F989">
        <v>988</v>
      </c>
      <c r="G989" t="str">
        <f>Table1[[#This Row],[电视剧]] &amp; ",#genre#"</f>
        <v>婉婉如梦霄,#genre#</v>
      </c>
      <c r="H989" s="17" t="s">
        <v>2953</v>
      </c>
      <c r="I989" t="str">
        <f>Table1[[#This Row],[标签]]&amp;Table1[[#This Row],[mkv]]</f>
        <v>婉婉如梦霄,#genre#@shall we talk,http://em.21dtv.com/songs/60004942.mkv</v>
      </c>
    </row>
    <row r="990" spans="1:9">
      <c r="A990" t="s">
        <v>187</v>
      </c>
      <c r="B990" t="s">
        <v>1154</v>
      </c>
      <c r="C990" t="s">
        <v>1155</v>
      </c>
      <c r="D990">
        <v>0</v>
      </c>
      <c r="E990">
        <v>2024</v>
      </c>
      <c r="F990">
        <v>989</v>
      </c>
      <c r="G990" t="str">
        <f>Table1[[#This Row],[电视剧]] &amp; ",#genre#"</f>
        <v>离歌,#genre#</v>
      </c>
      <c r="H990" s="17" t="s">
        <v>2953</v>
      </c>
      <c r="I990" t="str">
        <f>Table1[[#This Row],[标签]]&amp;Table1[[#This Row],[mkv]]</f>
        <v>离歌,#genre#@shall we talk,http://em.21dtv.com/songs/60004942.mkv</v>
      </c>
    </row>
    <row r="991" spans="1:9">
      <c r="A991" t="s">
        <v>187</v>
      </c>
      <c r="B991" t="s">
        <v>1156</v>
      </c>
      <c r="C991" t="s">
        <v>1157</v>
      </c>
      <c r="D991">
        <v>0</v>
      </c>
      <c r="E991">
        <v>2024</v>
      </c>
      <c r="F991">
        <v>990</v>
      </c>
      <c r="G991" t="str">
        <f>Table1[[#This Row],[电视剧]] &amp; ",#genre#"</f>
        <v>米小圈上学记2,#genre#</v>
      </c>
      <c r="H991" s="17" t="s">
        <v>2953</v>
      </c>
      <c r="I991" t="str">
        <f>Table1[[#This Row],[标签]]&amp;Table1[[#This Row],[mkv]]</f>
        <v>米小圈上学记2,#genre#@shall we talk,http://em.21dtv.com/songs/60004942.mkv</v>
      </c>
    </row>
    <row r="992" spans="1:9">
      <c r="A992" t="s">
        <v>187</v>
      </c>
      <c r="B992" t="s">
        <v>1158</v>
      </c>
      <c r="C992" t="s">
        <v>1159</v>
      </c>
      <c r="D992">
        <v>0</v>
      </c>
      <c r="E992">
        <v>2024</v>
      </c>
      <c r="F992">
        <v>991</v>
      </c>
      <c r="G992" t="str">
        <f>Table1[[#This Row],[电视剧]] &amp; ",#genre#"</f>
        <v>宣武门,#genre#</v>
      </c>
      <c r="H992" s="17" t="s">
        <v>2953</v>
      </c>
      <c r="I992" t="str">
        <f>Table1[[#This Row],[标签]]&amp;Table1[[#This Row],[mkv]]</f>
        <v>宣武门,#genre#@shall we talk,http://em.21dtv.com/songs/60004942.mkv</v>
      </c>
    </row>
    <row r="993" spans="1:9">
      <c r="A993" t="s">
        <v>187</v>
      </c>
      <c r="B993" t="s">
        <v>1160</v>
      </c>
      <c r="C993" t="s">
        <v>1161</v>
      </c>
      <c r="D993">
        <v>0</v>
      </c>
      <c r="E993">
        <v>2024</v>
      </c>
      <c r="F993">
        <v>992</v>
      </c>
      <c r="G993" t="str">
        <f>Table1[[#This Row],[电视剧]] &amp; ",#genre#"</f>
        <v>喜卷常乐城,#genre#</v>
      </c>
      <c r="H993" s="17" t="s">
        <v>2953</v>
      </c>
      <c r="I993" t="str">
        <f>Table1[[#This Row],[标签]]&amp;Table1[[#This Row],[mkv]]</f>
        <v>喜卷常乐城,#genre#@shall we talk,http://em.21dtv.com/songs/60004942.mkv</v>
      </c>
    </row>
    <row r="994" spans="1:9">
      <c r="A994" t="s">
        <v>187</v>
      </c>
      <c r="B994" t="s">
        <v>1162</v>
      </c>
      <c r="C994" t="s">
        <v>1163</v>
      </c>
      <c r="D994">
        <v>0</v>
      </c>
      <c r="E994">
        <v>2024</v>
      </c>
      <c r="F994">
        <v>993</v>
      </c>
      <c r="G994" t="str">
        <f>Table1[[#This Row],[电视剧]] &amp; ",#genre#"</f>
        <v>逆天奇案2,#genre#</v>
      </c>
      <c r="H994" s="17" t="s">
        <v>2953</v>
      </c>
      <c r="I994" t="str">
        <f>Table1[[#This Row],[标签]]&amp;Table1[[#This Row],[mkv]]</f>
        <v>逆天奇案2,#genre#@shall we talk,http://em.21dtv.com/songs/60004942.mkv</v>
      </c>
    </row>
    <row r="995" spans="1:9">
      <c r="A995" t="s">
        <v>187</v>
      </c>
      <c r="B995" t="s">
        <v>1164</v>
      </c>
      <c r="C995" t="s">
        <v>1165</v>
      </c>
      <c r="D995">
        <v>0</v>
      </c>
      <c r="E995">
        <v>2024</v>
      </c>
      <c r="F995">
        <v>994</v>
      </c>
      <c r="G995" t="str">
        <f>Table1[[#This Row],[电视剧]] &amp; ",#genre#"</f>
        <v>难寻,#genre#</v>
      </c>
      <c r="H995" s="17" t="s">
        <v>2953</v>
      </c>
      <c r="I995" t="str">
        <f>Table1[[#This Row],[标签]]&amp;Table1[[#This Row],[mkv]]</f>
        <v>难寻,#genre#@shall we talk,http://em.21dtv.com/songs/60004942.mkv</v>
      </c>
    </row>
    <row r="996" spans="1:9">
      <c r="A996" t="s">
        <v>187</v>
      </c>
      <c r="B996" t="s">
        <v>1166</v>
      </c>
      <c r="C996" t="s">
        <v>1167</v>
      </c>
      <c r="D996">
        <v>0</v>
      </c>
      <c r="E996">
        <v>2024</v>
      </c>
      <c r="F996">
        <v>995</v>
      </c>
      <c r="G996" t="str">
        <f>Table1[[#This Row],[电视剧]] &amp; ",#genre#"</f>
        <v>一吻存档,#genre#</v>
      </c>
      <c r="H996" s="17" t="s">
        <v>2953</v>
      </c>
      <c r="I996" t="str">
        <f>Table1[[#This Row],[标签]]&amp;Table1[[#This Row],[mkv]]</f>
        <v>一吻存档,#genre#@shall we talk,http://em.21dtv.com/songs/60004942.mkv</v>
      </c>
    </row>
    <row r="997" spans="1:9">
      <c r="A997" t="s">
        <v>187</v>
      </c>
      <c r="B997" t="s">
        <v>1168</v>
      </c>
      <c r="C997" t="s">
        <v>1169</v>
      </c>
      <c r="D997">
        <v>0</v>
      </c>
      <c r="E997">
        <v>2024</v>
      </c>
      <c r="F997">
        <v>996</v>
      </c>
      <c r="G997" t="str">
        <f>Table1[[#This Row],[电视剧]] &amp; ",#genre#"</f>
        <v>再见已是白月光,#genre#</v>
      </c>
      <c r="H997" s="17" t="s">
        <v>2953</v>
      </c>
      <c r="I997" t="str">
        <f>Table1[[#This Row],[标签]]&amp;Table1[[#This Row],[mkv]]</f>
        <v>再见已是白月光,#genre#@shall we talk,http://em.21dtv.com/songs/60004942.mkv</v>
      </c>
    </row>
    <row r="998" spans="1:9">
      <c r="A998" t="s">
        <v>187</v>
      </c>
      <c r="B998" t="s">
        <v>1170</v>
      </c>
      <c r="C998" t="s">
        <v>1171</v>
      </c>
      <c r="D998">
        <v>0</v>
      </c>
      <c r="E998">
        <v>2024</v>
      </c>
      <c r="F998">
        <v>997</v>
      </c>
      <c r="G998" t="str">
        <f>Table1[[#This Row],[电视剧]] &amp; ",#genre#"</f>
        <v>红衣醉,#genre#</v>
      </c>
      <c r="H998" s="17" t="s">
        <v>2953</v>
      </c>
      <c r="I998" t="str">
        <f>Table1[[#This Row],[标签]]&amp;Table1[[#This Row],[mkv]]</f>
        <v>红衣醉,#genre#@shall we talk,http://em.21dtv.com/songs/60004942.mkv</v>
      </c>
    </row>
    <row r="999" spans="1:9">
      <c r="A999" t="s">
        <v>187</v>
      </c>
      <c r="B999" t="s">
        <v>1172</v>
      </c>
      <c r="C999" t="s">
        <v>1173</v>
      </c>
      <c r="D999">
        <v>0</v>
      </c>
      <c r="E999">
        <v>2024</v>
      </c>
      <c r="F999">
        <v>998</v>
      </c>
      <c r="G999" t="str">
        <f>Table1[[#This Row],[电视剧]] &amp; ",#genre#"</f>
        <v>去有你的地方,#genre#</v>
      </c>
      <c r="H999" s="17" t="s">
        <v>2953</v>
      </c>
      <c r="I999" t="str">
        <f>Table1[[#This Row],[标签]]&amp;Table1[[#This Row],[mkv]]</f>
        <v>去有你的地方,#genre#@shall we talk,http://em.21dtv.com/songs/60004942.mkv</v>
      </c>
    </row>
    <row r="1000" spans="1:9">
      <c r="A1000" t="s">
        <v>187</v>
      </c>
      <c r="B1000" t="s">
        <v>1174</v>
      </c>
      <c r="C1000" t="s">
        <v>1175</v>
      </c>
      <c r="D1000">
        <v>0</v>
      </c>
      <c r="E1000">
        <v>2024</v>
      </c>
      <c r="F1000">
        <v>999</v>
      </c>
      <c r="G1000" t="str">
        <f>Table1[[#This Row],[电视剧]] &amp; ",#genre#"</f>
        <v>春日浓情,#genre#</v>
      </c>
      <c r="H1000" s="17" t="s">
        <v>2953</v>
      </c>
      <c r="I1000" t="str">
        <f>Table1[[#This Row],[标签]]&amp;Table1[[#This Row],[mkv]]</f>
        <v>春日浓情,#genre#@shall we talk,http://em.21dtv.com/songs/60004942.mkv</v>
      </c>
    </row>
    <row r="1001" spans="1:9">
      <c r="A1001" t="s">
        <v>187</v>
      </c>
      <c r="B1001" t="s">
        <v>1176</v>
      </c>
      <c r="C1001" t="s">
        <v>1177</v>
      </c>
      <c r="D1001">
        <v>0</v>
      </c>
      <c r="E1001">
        <v>2024</v>
      </c>
      <c r="F1001">
        <v>1000</v>
      </c>
      <c r="G1001" t="str">
        <f>Table1[[#This Row],[电视剧]] &amp; ",#genre#"</f>
        <v>小城故事多,#genre#</v>
      </c>
      <c r="H1001" s="17" t="s">
        <v>2953</v>
      </c>
      <c r="I1001" t="str">
        <f>Table1[[#This Row],[标签]]&amp;Table1[[#This Row],[mkv]]</f>
        <v>小城故事多,#genre#@shall we talk,http://em.21dtv.com/songs/60004942.mkv</v>
      </c>
    </row>
    <row r="1002" spans="1:9">
      <c r="A1002" t="s">
        <v>187</v>
      </c>
      <c r="B1002" t="s">
        <v>1178</v>
      </c>
      <c r="C1002" t="s">
        <v>1179</v>
      </c>
      <c r="D1002">
        <v>0</v>
      </c>
      <c r="E1002">
        <v>2024</v>
      </c>
      <c r="F1002">
        <v>1001</v>
      </c>
      <c r="G1002" t="str">
        <f>Table1[[#This Row],[电视剧]] &amp; ",#genre#"</f>
        <v>师傅,#genre#</v>
      </c>
      <c r="H1002" s="17" t="s">
        <v>2953</v>
      </c>
      <c r="I1002" t="str">
        <f>Table1[[#This Row],[标签]]&amp;Table1[[#This Row],[mkv]]</f>
        <v>师傅,#genre#@shall we talk,http://em.21dtv.com/songs/60004942.mkv</v>
      </c>
    </row>
    <row r="1003" spans="1:9">
      <c r="A1003" t="s">
        <v>187</v>
      </c>
      <c r="B1003" t="s">
        <v>1180</v>
      </c>
      <c r="C1003" t="s">
        <v>1181</v>
      </c>
      <c r="D1003">
        <v>0</v>
      </c>
      <c r="E1003">
        <v>2024</v>
      </c>
      <c r="F1003">
        <v>1002</v>
      </c>
      <c r="G1003" t="str">
        <f>Table1[[#This Row],[电视剧]] &amp; ",#genre#"</f>
        <v>主妇的战争,#genre#</v>
      </c>
      <c r="H1003" s="17" t="s">
        <v>2953</v>
      </c>
      <c r="I1003" t="str">
        <f>Table1[[#This Row],[标签]]&amp;Table1[[#This Row],[mkv]]</f>
        <v>主妇的战争,#genre#@shall we talk,http://em.21dtv.com/songs/60004942.mkv</v>
      </c>
    </row>
    <row r="1004" spans="1:9">
      <c r="A1004" t="s">
        <v>187</v>
      </c>
      <c r="B1004" t="s">
        <v>1182</v>
      </c>
      <c r="C1004" t="s">
        <v>1183</v>
      </c>
      <c r="D1004">
        <v>0</v>
      </c>
      <c r="E1004">
        <v>2024</v>
      </c>
      <c r="F1004">
        <v>1003</v>
      </c>
      <c r="G1004" t="str">
        <f>Table1[[#This Row],[电视剧]] &amp; ",#genre#"</f>
        <v>无染,#genre#</v>
      </c>
      <c r="H1004" s="17" t="s">
        <v>2953</v>
      </c>
      <c r="I1004" t="str">
        <f>Table1[[#This Row],[标签]]&amp;Table1[[#This Row],[mkv]]</f>
        <v>无染,#genre#@shall we talk,http://em.21dtv.com/songs/60004942.mkv</v>
      </c>
    </row>
    <row r="1005" spans="1:9">
      <c r="A1005" t="s">
        <v>187</v>
      </c>
      <c r="B1005" t="s">
        <v>1184</v>
      </c>
      <c r="C1005" t="s">
        <v>1185</v>
      </c>
      <c r="D1005">
        <v>0</v>
      </c>
      <c r="E1005">
        <v>2024</v>
      </c>
      <c r="F1005">
        <v>1004</v>
      </c>
      <c r="G1005" t="str">
        <f>Table1[[#This Row],[电视剧]] &amp; ",#genre#"</f>
        <v>象牙山的好人们,#genre#</v>
      </c>
      <c r="H1005" s="17" t="s">
        <v>2953</v>
      </c>
      <c r="I1005" t="str">
        <f>Table1[[#This Row],[标签]]&amp;Table1[[#This Row],[mkv]]</f>
        <v>象牙山的好人们,#genre#@shall we talk,http://em.21dtv.com/songs/60004942.mkv</v>
      </c>
    </row>
    <row r="1006" spans="1:9">
      <c r="A1006" t="s">
        <v>187</v>
      </c>
      <c r="B1006" t="s">
        <v>1186</v>
      </c>
      <c r="C1006" t="s">
        <v>1187</v>
      </c>
      <c r="D1006">
        <v>0</v>
      </c>
      <c r="E1006">
        <v>2024</v>
      </c>
      <c r="F1006">
        <v>1005</v>
      </c>
      <c r="G1006" t="str">
        <f>Table1[[#This Row],[电视剧]] &amp; ",#genre#"</f>
        <v>甜甜的陷阱,#genre#</v>
      </c>
      <c r="H1006" s="17" t="s">
        <v>2953</v>
      </c>
      <c r="I1006" t="str">
        <f>Table1[[#This Row],[标签]]&amp;Table1[[#This Row],[mkv]]</f>
        <v>甜甜的陷阱,#genre#@shall we talk,http://em.21dtv.com/songs/60004942.mkv</v>
      </c>
    </row>
    <row r="1007" spans="1:9">
      <c r="A1007" t="s">
        <v>187</v>
      </c>
      <c r="B1007" t="s">
        <v>1188</v>
      </c>
      <c r="C1007" t="s">
        <v>1189</v>
      </c>
      <c r="D1007">
        <v>0</v>
      </c>
      <c r="E1007">
        <v>2024</v>
      </c>
      <c r="F1007">
        <v>1006</v>
      </c>
      <c r="G1007" t="str">
        <f>Table1[[#This Row],[电视剧]] &amp; ",#genre#"</f>
        <v>一梦浮生,#genre#</v>
      </c>
      <c r="H1007" s="17" t="s">
        <v>2953</v>
      </c>
      <c r="I1007" t="str">
        <f>Table1[[#This Row],[标签]]&amp;Table1[[#This Row],[mkv]]</f>
        <v>一梦浮生,#genre#@shall we talk,http://em.21dtv.com/songs/60004942.mkv</v>
      </c>
    </row>
    <row r="1008" spans="1:9">
      <c r="A1008" t="s">
        <v>187</v>
      </c>
      <c r="B1008" t="s">
        <v>1190</v>
      </c>
      <c r="C1008" t="s">
        <v>1191</v>
      </c>
      <c r="D1008">
        <v>0</v>
      </c>
      <c r="E1008">
        <v>2024</v>
      </c>
      <c r="F1008">
        <v>1007</v>
      </c>
      <c r="G1008" t="str">
        <f>Table1[[#This Row],[电视剧]] &amp; ",#genre#"</f>
        <v>掌中独宠,#genre#</v>
      </c>
      <c r="H1008" s="17" t="s">
        <v>2953</v>
      </c>
      <c r="I1008" t="str">
        <f>Table1[[#This Row],[标签]]&amp;Table1[[#This Row],[mkv]]</f>
        <v>掌中独宠,#genre#@shall we talk,http://em.21dtv.com/songs/60004942.mkv</v>
      </c>
    </row>
    <row r="1009" spans="1:9">
      <c r="A1009" t="s">
        <v>187</v>
      </c>
      <c r="B1009" t="s">
        <v>1192</v>
      </c>
      <c r="C1009" t="s">
        <v>1193</v>
      </c>
      <c r="D1009">
        <v>0</v>
      </c>
      <c r="E1009">
        <v>2024</v>
      </c>
      <c r="F1009">
        <v>1008</v>
      </c>
      <c r="G1009" t="str">
        <f>Table1[[#This Row],[电视剧]] &amp; ",#genre#"</f>
        <v>燃冬之女王加冕,#genre#</v>
      </c>
      <c r="H1009" s="17" t="s">
        <v>2953</v>
      </c>
      <c r="I1009" t="str">
        <f>Table1[[#This Row],[标签]]&amp;Table1[[#This Row],[mkv]]</f>
        <v>燃冬之女王加冕,#genre#@shall we talk,http://em.21dtv.com/songs/60004942.mkv</v>
      </c>
    </row>
    <row r="1010" spans="1:9">
      <c r="A1010" t="s">
        <v>187</v>
      </c>
      <c r="B1010" t="s">
        <v>1196</v>
      </c>
      <c r="C1010" t="s">
        <v>1197</v>
      </c>
      <c r="D1010">
        <v>0</v>
      </c>
      <c r="E1010">
        <v>2024</v>
      </c>
      <c r="F1010">
        <v>1009</v>
      </c>
      <c r="G1010" t="str">
        <f>Table1[[#This Row],[电视剧]] &amp; ",#genre#"</f>
        <v>吉祥不高兴,#genre#</v>
      </c>
      <c r="H1010" s="17" t="s">
        <v>2953</v>
      </c>
      <c r="I1010" t="str">
        <f>Table1[[#This Row],[标签]]&amp;Table1[[#This Row],[mkv]]</f>
        <v>吉祥不高兴,#genre#@shall we talk,http://em.21dtv.com/songs/60004942.mkv</v>
      </c>
    </row>
    <row r="1011" spans="1:9">
      <c r="A1011" t="s">
        <v>187</v>
      </c>
      <c r="B1011" t="s">
        <v>1198</v>
      </c>
      <c r="C1011" t="s">
        <v>1199</v>
      </c>
      <c r="D1011">
        <v>0</v>
      </c>
      <c r="E1011">
        <v>2024</v>
      </c>
      <c r="F1011">
        <v>1010</v>
      </c>
      <c r="G1011" t="str">
        <f>Table1[[#This Row],[电视剧]] &amp; ",#genre#"</f>
        <v>咕咚咕咚喜欢你,#genre#</v>
      </c>
      <c r="H1011" s="17" t="s">
        <v>2953</v>
      </c>
      <c r="I1011" t="str">
        <f>Table1[[#This Row],[标签]]&amp;Table1[[#This Row],[mkv]]</f>
        <v>咕咚咕咚喜欢你,#genre#@shall we talk,http://em.21dtv.com/songs/60004942.mkv</v>
      </c>
    </row>
    <row r="1012" spans="1:9">
      <c r="A1012" t="s">
        <v>187</v>
      </c>
      <c r="B1012" t="s">
        <v>1200</v>
      </c>
      <c r="C1012" t="s">
        <v>1201</v>
      </c>
      <c r="D1012">
        <v>0</v>
      </c>
      <c r="E1012">
        <v>2024</v>
      </c>
      <c r="F1012">
        <v>1011</v>
      </c>
      <c r="G1012" t="str">
        <f>Table1[[#This Row],[电视剧]] &amp; ",#genre#"</f>
        <v>别打扰我种田,#genre#</v>
      </c>
      <c r="H1012" s="17" t="s">
        <v>2953</v>
      </c>
      <c r="I1012" t="str">
        <f>Table1[[#This Row],[标签]]&amp;Table1[[#This Row],[mkv]]</f>
        <v>别打扰我种田,#genre#@shall we talk,http://em.21dtv.com/songs/60004942.mkv</v>
      </c>
    </row>
    <row r="1013" spans="1:9">
      <c r="A1013" t="s">
        <v>187</v>
      </c>
      <c r="B1013" t="s">
        <v>1202</v>
      </c>
      <c r="C1013" t="s">
        <v>1203</v>
      </c>
      <c r="D1013">
        <v>0</v>
      </c>
      <c r="E1013">
        <v>2024</v>
      </c>
      <c r="F1013">
        <v>1012</v>
      </c>
      <c r="G1013" t="str">
        <f>Table1[[#This Row],[电视剧]] &amp; ",#genre#"</f>
        <v>夫君大人别怕我,#genre#</v>
      </c>
      <c r="H1013" s="17" t="s">
        <v>2953</v>
      </c>
      <c r="I1013" t="str">
        <f>Table1[[#This Row],[标签]]&amp;Table1[[#This Row],[mkv]]</f>
        <v>夫君大人别怕我,#genre#@shall we talk,http://em.21dtv.com/songs/60004942.mkv</v>
      </c>
    </row>
    <row r="1014" spans="1:9">
      <c r="A1014" t="s">
        <v>187</v>
      </c>
      <c r="B1014" t="s">
        <v>1204</v>
      </c>
      <c r="C1014" t="s">
        <v>1205</v>
      </c>
      <c r="D1014">
        <v>0</v>
      </c>
      <c r="E1014">
        <v>2024</v>
      </c>
      <c r="F1014">
        <v>1013</v>
      </c>
      <c r="G1014" t="str">
        <f>Table1[[#This Row],[电视剧]] &amp; ",#genre#"</f>
        <v>昨夜星辰又逢君,#genre#</v>
      </c>
      <c r="H1014" s="17" t="s">
        <v>2953</v>
      </c>
      <c r="I1014" t="str">
        <f>Table1[[#This Row],[标签]]&amp;Table1[[#This Row],[mkv]]</f>
        <v>昨夜星辰又逢君,#genre#@shall we talk,http://em.21dtv.com/songs/60004942.mkv</v>
      </c>
    </row>
    <row r="1015" spans="1:9">
      <c r="A1015" t="s">
        <v>187</v>
      </c>
      <c r="B1015" t="s">
        <v>1206</v>
      </c>
      <c r="C1015" t="s">
        <v>1207</v>
      </c>
      <c r="D1015">
        <v>0</v>
      </c>
      <c r="E1015">
        <v>2024</v>
      </c>
      <c r="F1015">
        <v>1014</v>
      </c>
      <c r="G1015" t="str">
        <f>Table1[[#This Row],[电视剧]] &amp; ",#genre#"</f>
        <v>藏药令,#genre#</v>
      </c>
      <c r="H1015" s="17" t="s">
        <v>2953</v>
      </c>
      <c r="I1015" t="str">
        <f>Table1[[#This Row],[标签]]&amp;Table1[[#This Row],[mkv]]</f>
        <v>藏药令,#genre#@shall we talk,http://em.21dtv.com/songs/60004942.mkv</v>
      </c>
    </row>
    <row r="1016" spans="1:9">
      <c r="A1016" t="s">
        <v>187</v>
      </c>
      <c r="B1016" t="s">
        <v>1208</v>
      </c>
      <c r="C1016" t="s">
        <v>1209</v>
      </c>
      <c r="D1016">
        <v>0</v>
      </c>
      <c r="E1016">
        <v>2024</v>
      </c>
      <c r="F1016">
        <v>1015</v>
      </c>
      <c r="G1016" t="str">
        <f>Table1[[#This Row],[电视剧]] &amp; ",#genre#"</f>
        <v>见卿卿,#genre#</v>
      </c>
      <c r="H1016" s="17" t="s">
        <v>2953</v>
      </c>
      <c r="I1016" t="str">
        <f>Table1[[#This Row],[标签]]&amp;Table1[[#This Row],[mkv]]</f>
        <v>见卿卿,#genre#@shall we talk,http://em.21dtv.com/songs/60004942.mkv</v>
      </c>
    </row>
    <row r="1017" spans="1:9">
      <c r="A1017" t="s">
        <v>187</v>
      </c>
      <c r="B1017" t="s">
        <v>1210</v>
      </c>
      <c r="C1017" t="s">
        <v>1211</v>
      </c>
      <c r="D1017">
        <v>0</v>
      </c>
      <c r="E1017">
        <v>2024</v>
      </c>
      <c r="F1017">
        <v>1016</v>
      </c>
      <c r="G1017" t="str">
        <f>Table1[[#This Row],[电视剧]] &amp; ",#genre#"</f>
        <v>与凤飞,#genre#</v>
      </c>
      <c r="H1017" s="17" t="s">
        <v>2953</v>
      </c>
      <c r="I1017" t="str">
        <f>Table1[[#This Row],[标签]]&amp;Table1[[#This Row],[mkv]]</f>
        <v>与凤飞,#genre#@shall we talk,http://em.21dtv.com/songs/60004942.mkv</v>
      </c>
    </row>
    <row r="1018" spans="1:9">
      <c r="A1018" t="s">
        <v>187</v>
      </c>
      <c r="B1018" t="s">
        <v>1212</v>
      </c>
      <c r="C1018" t="s">
        <v>1213</v>
      </c>
      <c r="D1018">
        <v>0</v>
      </c>
      <c r="E1018">
        <v>2024</v>
      </c>
      <c r="F1018">
        <v>1017</v>
      </c>
      <c r="G1018" t="str">
        <f>Table1[[#This Row],[电视剧]] &amp; ",#genre#"</f>
        <v>加油！小店 第2季,#genre#</v>
      </c>
      <c r="H1018" s="17" t="s">
        <v>2953</v>
      </c>
      <c r="I1018" t="str">
        <f>Table1[[#This Row],[标签]]&amp;Table1[[#This Row],[mkv]]</f>
        <v>加油！小店 第2季,#genre#@shall we talk,http://em.21dtv.com/songs/60004942.mkv</v>
      </c>
    </row>
    <row r="1019" spans="1:9">
      <c r="A1019" t="s">
        <v>187</v>
      </c>
      <c r="B1019" t="s">
        <v>1214</v>
      </c>
      <c r="C1019" t="s">
        <v>1215</v>
      </c>
      <c r="D1019">
        <v>0</v>
      </c>
      <c r="E1019">
        <v>2024</v>
      </c>
      <c r="F1019">
        <v>1018</v>
      </c>
      <c r="G1019" t="str">
        <f>Table1[[#This Row],[电视剧]] &amp; ",#genre#"</f>
        <v>白月光攻略手册,#genre#</v>
      </c>
      <c r="H1019" s="17" t="s">
        <v>2953</v>
      </c>
      <c r="I1019" t="str">
        <f>Table1[[#This Row],[标签]]&amp;Table1[[#This Row],[mkv]]</f>
        <v>白月光攻略手册,#genre#@shall we talk,http://em.21dtv.com/songs/60004942.mkv</v>
      </c>
    </row>
    <row r="1020" spans="1:9">
      <c r="A1020" t="s">
        <v>187</v>
      </c>
      <c r="B1020" t="s">
        <v>1216</v>
      </c>
      <c r="C1020" t="s">
        <v>1217</v>
      </c>
      <c r="D1020">
        <v>0</v>
      </c>
      <c r="E1020">
        <v>2024</v>
      </c>
      <c r="F1020">
        <v>1019</v>
      </c>
      <c r="G1020" t="str">
        <f>Table1[[#This Row],[电视剧]] &amp; ",#genre#"</f>
        <v>独一有二的她,#genre#</v>
      </c>
      <c r="H1020" s="17" t="s">
        <v>2953</v>
      </c>
      <c r="I1020" t="str">
        <f>Table1[[#This Row],[标签]]&amp;Table1[[#This Row],[mkv]]</f>
        <v>独一有二的她,#genre#@shall we talk,http://em.21dtv.com/songs/60004942.mkv</v>
      </c>
    </row>
    <row r="1021" spans="1:9">
      <c r="A1021" t="s">
        <v>187</v>
      </c>
      <c r="B1021" t="s">
        <v>1218</v>
      </c>
      <c r="C1021" t="s">
        <v>1219</v>
      </c>
      <c r="D1021">
        <v>0</v>
      </c>
      <c r="E1021">
        <v>2024</v>
      </c>
      <c r="F1021">
        <v>1020</v>
      </c>
      <c r="G1021" t="str">
        <f>Table1[[#This Row],[电视剧]] &amp; ",#genre#"</f>
        <v>寄生,#genre#</v>
      </c>
      <c r="H1021" s="17" t="s">
        <v>2953</v>
      </c>
      <c r="I1021" t="str">
        <f>Table1[[#This Row],[标签]]&amp;Table1[[#This Row],[mkv]]</f>
        <v>寄生,#genre#@shall we talk,http://em.21dtv.com/songs/60004942.mkv</v>
      </c>
    </row>
    <row r="1022" spans="1:9">
      <c r="A1022" t="s">
        <v>187</v>
      </c>
      <c r="B1022" t="s">
        <v>1220</v>
      </c>
      <c r="C1022" t="s">
        <v>1221</v>
      </c>
      <c r="D1022">
        <v>0</v>
      </c>
      <c r="E1022">
        <v>2024</v>
      </c>
      <c r="F1022">
        <v>1021</v>
      </c>
      <c r="G1022" t="str">
        <f>Table1[[#This Row],[电视剧]] &amp; ",#genre#"</f>
        <v>掌柜哥哥你走开,#genre#</v>
      </c>
      <c r="H1022" s="17" t="s">
        <v>2953</v>
      </c>
      <c r="I1022" t="str">
        <f>Table1[[#This Row],[标签]]&amp;Table1[[#This Row],[mkv]]</f>
        <v>掌柜哥哥你走开,#genre#@shall we talk,http://em.21dtv.com/songs/60004942.mkv</v>
      </c>
    </row>
    <row r="1023" spans="1:9">
      <c r="A1023" t="s">
        <v>187</v>
      </c>
      <c r="B1023" t="s">
        <v>1222</v>
      </c>
      <c r="C1023" t="s">
        <v>1223</v>
      </c>
      <c r="D1023">
        <v>0</v>
      </c>
      <c r="E1023">
        <v>2024</v>
      </c>
      <c r="F1023">
        <v>1022</v>
      </c>
      <c r="G1023" t="str">
        <f>Table1[[#This Row],[电视剧]] &amp; ",#genre#"</f>
        <v>花青歌,#genre#</v>
      </c>
      <c r="H1023" s="17" t="s">
        <v>2953</v>
      </c>
      <c r="I1023" t="str">
        <f>Table1[[#This Row],[标签]]&amp;Table1[[#This Row],[mkv]]</f>
        <v>花青歌,#genre#@shall we talk,http://em.21dtv.com/songs/60004942.mkv</v>
      </c>
    </row>
    <row r="1024" spans="1:9">
      <c r="A1024" t="s">
        <v>187</v>
      </c>
      <c r="B1024" t="s">
        <v>1224</v>
      </c>
      <c r="C1024" t="s">
        <v>1225</v>
      </c>
      <c r="D1024">
        <v>0</v>
      </c>
      <c r="E1024">
        <v>2024</v>
      </c>
      <c r="F1024">
        <v>1023</v>
      </c>
      <c r="G1024" t="str">
        <f>Table1[[#This Row],[电视剧]] &amp; ",#genre#"</f>
        <v>今天航班零投诉,#genre#</v>
      </c>
      <c r="H1024" s="17" t="s">
        <v>2953</v>
      </c>
      <c r="I1024" t="str">
        <f>Table1[[#This Row],[标签]]&amp;Table1[[#This Row],[mkv]]</f>
        <v>今天航班零投诉,#genre#@shall we talk,http://em.21dtv.com/songs/60004942.mkv</v>
      </c>
    </row>
    <row r="1025" spans="1:9">
      <c r="A1025" t="s">
        <v>187</v>
      </c>
      <c r="B1025" t="s">
        <v>1226</v>
      </c>
      <c r="C1025" t="s">
        <v>1227</v>
      </c>
      <c r="D1025">
        <v>0</v>
      </c>
      <c r="E1025">
        <v>2024</v>
      </c>
      <c r="F1025">
        <v>1024</v>
      </c>
      <c r="G1025" t="str">
        <f>Table1[[#This Row],[电视剧]] &amp; ",#genre#"</f>
        <v>谜案寻凶,#genre#</v>
      </c>
      <c r="H1025" s="17" t="s">
        <v>2953</v>
      </c>
      <c r="I1025" t="str">
        <f>Table1[[#This Row],[标签]]&amp;Table1[[#This Row],[mkv]]</f>
        <v>谜案寻凶,#genre#@shall we talk,http://em.21dtv.com/songs/60004942.mkv</v>
      </c>
    </row>
    <row r="1026" spans="1:9">
      <c r="A1026" t="s">
        <v>187</v>
      </c>
      <c r="B1026" t="s">
        <v>1228</v>
      </c>
      <c r="C1026" t="s">
        <v>1229</v>
      </c>
      <c r="D1026">
        <v>0</v>
      </c>
      <c r="E1026">
        <v>2024</v>
      </c>
      <c r="F1026">
        <v>1025</v>
      </c>
      <c r="G1026" t="str">
        <f>Table1[[#This Row],[电视剧]] &amp; ",#genre#"</f>
        <v>暮色心迹,#genre#</v>
      </c>
      <c r="H1026" s="17" t="s">
        <v>2953</v>
      </c>
      <c r="I1026" t="str">
        <f>Table1[[#This Row],[标签]]&amp;Table1[[#This Row],[mkv]]</f>
        <v>暮色心迹,#genre#@shall we talk,http://em.21dtv.com/songs/60004942.mkv</v>
      </c>
    </row>
    <row r="1027" spans="1:9">
      <c r="A1027" t="s">
        <v>187</v>
      </c>
      <c r="B1027" t="s">
        <v>1230</v>
      </c>
      <c r="C1027" t="s">
        <v>1231</v>
      </c>
      <c r="D1027">
        <v>0</v>
      </c>
      <c r="E1027">
        <v>2024</v>
      </c>
      <c r="F1027">
        <v>1026</v>
      </c>
      <c r="G1027" t="str">
        <f>Table1[[#This Row],[电视剧]] &amp; ",#genre#"</f>
        <v>宫墙雪,#genre#</v>
      </c>
      <c r="H1027" s="17" t="s">
        <v>2953</v>
      </c>
      <c r="I1027" t="str">
        <f>Table1[[#This Row],[标签]]&amp;Table1[[#This Row],[mkv]]</f>
        <v>宫墙雪,#genre#@shall we talk,http://em.21dtv.com/songs/60004942.mkv</v>
      </c>
    </row>
    <row r="1028" spans="1:9">
      <c r="A1028" t="s">
        <v>187</v>
      </c>
      <c r="B1028" t="s">
        <v>1232</v>
      </c>
      <c r="C1028" t="s">
        <v>1233</v>
      </c>
      <c r="D1028">
        <v>0</v>
      </c>
      <c r="E1028">
        <v>2024</v>
      </c>
      <c r="F1028">
        <v>1027</v>
      </c>
      <c r="G1028" t="str">
        <f>Table1[[#This Row],[电视剧]] &amp; ",#genre#"</f>
        <v>川流,#genre#</v>
      </c>
      <c r="H1028" s="17" t="s">
        <v>2953</v>
      </c>
      <c r="I1028" t="str">
        <f>Table1[[#This Row],[标签]]&amp;Table1[[#This Row],[mkv]]</f>
        <v>川流,#genre#@shall we talk,http://em.21dtv.com/songs/60004942.mkv</v>
      </c>
    </row>
    <row r="1029" spans="1:9">
      <c r="A1029" t="s">
        <v>187</v>
      </c>
      <c r="B1029" t="s">
        <v>1234</v>
      </c>
      <c r="C1029" t="s">
        <v>1235</v>
      </c>
      <c r="D1029">
        <v>0</v>
      </c>
      <c r="E1029">
        <v>2024</v>
      </c>
      <c r="F1029">
        <v>1028</v>
      </c>
      <c r="G1029" t="str">
        <f>Table1[[#This Row],[电视剧]] &amp; ",#genre#"</f>
        <v>创想季,#genre#</v>
      </c>
      <c r="H1029" s="17" t="s">
        <v>2953</v>
      </c>
      <c r="I1029" t="str">
        <f>Table1[[#This Row],[标签]]&amp;Table1[[#This Row],[mkv]]</f>
        <v>创想季,#genre#@shall we talk,http://em.21dtv.com/songs/60004942.mkv</v>
      </c>
    </row>
    <row r="1030" spans="1:9">
      <c r="A1030" t="s">
        <v>187</v>
      </c>
      <c r="B1030" t="s">
        <v>1236</v>
      </c>
      <c r="C1030" t="s">
        <v>1237</v>
      </c>
      <c r="D1030">
        <v>0</v>
      </c>
      <c r="E1030">
        <v>2024</v>
      </c>
      <c r="F1030">
        <v>1029</v>
      </c>
      <c r="G1030" t="str">
        <f>Table1[[#This Row],[电视剧]] &amp; ",#genre#"</f>
        <v>状王之王,#genre#</v>
      </c>
      <c r="H1030" s="17" t="s">
        <v>2953</v>
      </c>
      <c r="I1030" t="str">
        <f>Table1[[#This Row],[标签]]&amp;Table1[[#This Row],[mkv]]</f>
        <v>状王之王,#genre#@shall we talk,http://em.21dtv.com/songs/60004942.mkv</v>
      </c>
    </row>
    <row r="1031" spans="1:9">
      <c r="A1031" t="s">
        <v>187</v>
      </c>
      <c r="B1031" t="s">
        <v>1238</v>
      </c>
      <c r="C1031" t="s">
        <v>1239</v>
      </c>
      <c r="D1031">
        <v>0</v>
      </c>
      <c r="E1031">
        <v>2024</v>
      </c>
      <c r="F1031">
        <v>1030</v>
      </c>
      <c r="G1031" t="str">
        <f>Table1[[#This Row],[电视剧]] &amp; ",#genre#"</f>
        <v>不知剧情也无妨,#genre#</v>
      </c>
      <c r="H1031" s="17" t="s">
        <v>2953</v>
      </c>
      <c r="I1031" t="str">
        <f>Table1[[#This Row],[标签]]&amp;Table1[[#This Row],[mkv]]</f>
        <v>不知剧情也无妨,#genre#@shall we talk,http://em.21dtv.com/songs/60004942.mkv</v>
      </c>
    </row>
    <row r="1032" spans="1:9">
      <c r="A1032" t="s">
        <v>187</v>
      </c>
      <c r="B1032" t="s">
        <v>1240</v>
      </c>
      <c r="C1032" t="s">
        <v>1241</v>
      </c>
      <c r="D1032">
        <v>0</v>
      </c>
      <c r="E1032">
        <v>2024</v>
      </c>
      <c r="F1032">
        <v>1031</v>
      </c>
      <c r="G1032" t="str">
        <f>Table1[[#This Row],[电视剧]] &amp; ",#genre#"</f>
        <v>我叫赵吴狄,#genre#</v>
      </c>
      <c r="H1032" s="17" t="s">
        <v>2953</v>
      </c>
      <c r="I1032" t="str">
        <f>Table1[[#This Row],[标签]]&amp;Table1[[#This Row],[mkv]]</f>
        <v>我叫赵吴狄,#genre#@shall we talk,http://em.21dtv.com/songs/60004942.mkv</v>
      </c>
    </row>
    <row r="1033" spans="1:9">
      <c r="A1033" t="s">
        <v>187</v>
      </c>
      <c r="B1033" t="s">
        <v>1242</v>
      </c>
      <c r="C1033" t="s">
        <v>1243</v>
      </c>
      <c r="D1033">
        <v>0</v>
      </c>
      <c r="E1033">
        <v>2024</v>
      </c>
      <c r="F1033">
        <v>1032</v>
      </c>
      <c r="G1033" t="str">
        <f>Table1[[#This Row],[电视剧]] &amp; ",#genre#"</f>
        <v>以爱为契,#genre#</v>
      </c>
      <c r="H1033" s="17" t="s">
        <v>2953</v>
      </c>
      <c r="I1033" t="str">
        <f>Table1[[#This Row],[标签]]&amp;Table1[[#This Row],[mkv]]</f>
        <v>以爱为契,#genre#@shall we talk,http://em.21dtv.com/songs/60004942.mkv</v>
      </c>
    </row>
    <row r="1034" spans="1:9">
      <c r="A1034" t="s">
        <v>187</v>
      </c>
      <c r="B1034" t="s">
        <v>1244</v>
      </c>
      <c r="C1034" t="s">
        <v>1245</v>
      </c>
      <c r="D1034">
        <v>0</v>
      </c>
      <c r="E1034">
        <v>2024</v>
      </c>
      <c r="F1034">
        <v>1033</v>
      </c>
      <c r="G1034" t="str">
        <f>Table1[[#This Row],[电视剧]] &amp; ",#genre#"</f>
        <v>味尽缘,#genre#</v>
      </c>
      <c r="H1034" s="17" t="s">
        <v>2953</v>
      </c>
      <c r="I1034" t="str">
        <f>Table1[[#This Row],[标签]]&amp;Table1[[#This Row],[mkv]]</f>
        <v>味尽缘,#genre#@shall we talk,http://em.21dtv.com/songs/60004942.mkv</v>
      </c>
    </row>
    <row r="1035" spans="1:9">
      <c r="A1035" t="s">
        <v>187</v>
      </c>
      <c r="B1035" t="s">
        <v>1246</v>
      </c>
      <c r="C1035" t="s">
        <v>1247</v>
      </c>
      <c r="D1035">
        <v>0</v>
      </c>
      <c r="E1035">
        <v>2024</v>
      </c>
      <c r="F1035">
        <v>1034</v>
      </c>
      <c r="G1035" t="str">
        <f>Table1[[#This Row],[电视剧]] &amp; ",#genre#"</f>
        <v>对手过家家,#genre#</v>
      </c>
      <c r="H1035" s="17" t="s">
        <v>2953</v>
      </c>
      <c r="I1035" t="str">
        <f>Table1[[#This Row],[标签]]&amp;Table1[[#This Row],[mkv]]</f>
        <v>对手过家家,#genre#@shall we talk,http://em.21dtv.com/songs/60004942.mkv</v>
      </c>
    </row>
    <row r="1036" spans="1:9">
      <c r="A1036" t="s">
        <v>187</v>
      </c>
      <c r="B1036" t="s">
        <v>1248</v>
      </c>
      <c r="C1036" t="s">
        <v>1249</v>
      </c>
      <c r="D1036">
        <v>0</v>
      </c>
      <c r="E1036">
        <v>2024</v>
      </c>
      <c r="F1036">
        <v>1035</v>
      </c>
      <c r="G1036" t="str">
        <f>Table1[[#This Row],[电视剧]] &amp; ",#genre#"</f>
        <v>美人在八零,#genre#</v>
      </c>
      <c r="H1036" s="17" t="s">
        <v>2953</v>
      </c>
      <c r="I1036" t="str">
        <f>Table1[[#This Row],[标签]]&amp;Table1[[#This Row],[mkv]]</f>
        <v>美人在八零,#genre#@shall we talk,http://em.21dtv.com/songs/60004942.mkv</v>
      </c>
    </row>
    <row r="1037" spans="1:9">
      <c r="A1037" t="s">
        <v>187</v>
      </c>
      <c r="B1037" t="s">
        <v>1250</v>
      </c>
      <c r="C1037" t="s">
        <v>1251</v>
      </c>
      <c r="D1037">
        <v>0</v>
      </c>
      <c r="E1037">
        <v>2024</v>
      </c>
      <c r="F1037">
        <v>1036</v>
      </c>
      <c r="G1037" t="str">
        <f>Table1[[#This Row],[电视剧]] &amp; ",#genre#"</f>
        <v>侦察英雄,#genre#</v>
      </c>
      <c r="H1037" s="17" t="s">
        <v>2953</v>
      </c>
      <c r="I1037" t="str">
        <f>Table1[[#This Row],[标签]]&amp;Table1[[#This Row],[mkv]]</f>
        <v>侦察英雄,#genre#@shall we talk,http://em.21dtv.com/songs/60004942.mkv</v>
      </c>
    </row>
    <row r="1038" spans="1:9">
      <c r="A1038" t="s">
        <v>187</v>
      </c>
      <c r="B1038" t="s">
        <v>1252</v>
      </c>
      <c r="C1038" t="s">
        <v>1253</v>
      </c>
      <c r="D1038">
        <v>0</v>
      </c>
      <c r="E1038">
        <v>2024</v>
      </c>
      <c r="F1038">
        <v>1037</v>
      </c>
      <c r="G1038" t="str">
        <f>Table1[[#This Row],[电视剧]] &amp; ",#genre#"</f>
        <v>奔赴星辰的我们,#genre#</v>
      </c>
      <c r="H1038" s="17" t="s">
        <v>2953</v>
      </c>
      <c r="I1038" t="str">
        <f>Table1[[#This Row],[标签]]&amp;Table1[[#This Row],[mkv]]</f>
        <v>奔赴星辰的我们,#genre#@shall we talk,http://em.21dtv.com/songs/60004942.mkv</v>
      </c>
    </row>
    <row r="1039" spans="1:9">
      <c r="A1039" t="s">
        <v>187</v>
      </c>
      <c r="B1039" t="s">
        <v>1254</v>
      </c>
      <c r="C1039" t="s">
        <v>1255</v>
      </c>
      <c r="D1039">
        <v>0</v>
      </c>
      <c r="E1039">
        <v>2024</v>
      </c>
      <c r="F1039">
        <v>1038</v>
      </c>
      <c r="G1039" t="str">
        <f>Table1[[#This Row],[电视剧]] &amp; ",#genre#"</f>
        <v>王妃芳龄三千岁,#genre#</v>
      </c>
      <c r="H1039" s="17" t="s">
        <v>2953</v>
      </c>
      <c r="I1039" t="str">
        <f>Table1[[#This Row],[标签]]&amp;Table1[[#This Row],[mkv]]</f>
        <v>王妃芳龄三千岁,#genre#@shall we talk,http://em.21dtv.com/songs/60004942.mkv</v>
      </c>
    </row>
    <row r="1040" spans="1:9">
      <c r="A1040" t="s">
        <v>187</v>
      </c>
      <c r="B1040" t="s">
        <v>1256</v>
      </c>
      <c r="C1040" t="s">
        <v>1257</v>
      </c>
      <c r="D1040">
        <v>0</v>
      </c>
      <c r="E1040">
        <v>2024</v>
      </c>
      <c r="F1040">
        <v>1039</v>
      </c>
      <c r="G1040" t="str">
        <f>Table1[[#This Row],[电视剧]] &amp; ",#genre#"</f>
        <v>惹不起的宫主大人,#genre#</v>
      </c>
      <c r="H1040" s="17" t="s">
        <v>2953</v>
      </c>
      <c r="I1040" t="str">
        <f>Table1[[#This Row],[标签]]&amp;Table1[[#This Row],[mkv]]</f>
        <v>惹不起的宫主大人,#genre#@shall we talk,http://em.21dtv.com/songs/60004942.mkv</v>
      </c>
    </row>
    <row r="1041" spans="1:9">
      <c r="A1041" t="s">
        <v>187</v>
      </c>
      <c r="B1041" t="s">
        <v>1258</v>
      </c>
      <c r="C1041" t="s">
        <v>1259</v>
      </c>
      <c r="D1041">
        <v>0</v>
      </c>
      <c r="E1041">
        <v>2024</v>
      </c>
      <c r="F1041">
        <v>1040</v>
      </c>
      <c r="G1041" t="str">
        <f>Table1[[#This Row],[电视剧]] &amp; ",#genre#"</f>
        <v>当替身我月入百万,#genre#</v>
      </c>
      <c r="H1041" s="17" t="s">
        <v>2953</v>
      </c>
      <c r="I1041" t="str">
        <f>Table1[[#This Row],[标签]]&amp;Table1[[#This Row],[mkv]]</f>
        <v>当替身我月入百万,#genre#@shall we talk,http://em.21dtv.com/songs/60004942.mkv</v>
      </c>
    </row>
    <row r="1042" spans="1:9">
      <c r="A1042" t="s">
        <v>187</v>
      </c>
      <c r="B1042" t="s">
        <v>1260</v>
      </c>
      <c r="C1042" t="s">
        <v>1261</v>
      </c>
      <c r="D1042">
        <v>0</v>
      </c>
      <c r="E1042">
        <v>2024</v>
      </c>
      <c r="F1042">
        <v>1041</v>
      </c>
      <c r="G1042" t="str">
        <f>Table1[[#This Row],[电视剧]] &amp; ",#genre#"</f>
        <v>大明悬案录之泥犁篇,#genre#</v>
      </c>
      <c r="H1042" s="17" t="s">
        <v>2953</v>
      </c>
      <c r="I1042" t="str">
        <f>Table1[[#This Row],[标签]]&amp;Table1[[#This Row],[mkv]]</f>
        <v>大明悬案录之泥犁篇,#genre#@shall we talk,http://em.21dtv.com/songs/60004942.mkv</v>
      </c>
    </row>
    <row r="1043" spans="1:9">
      <c r="A1043" t="s">
        <v>187</v>
      </c>
      <c r="B1043" t="s">
        <v>1262</v>
      </c>
      <c r="C1043" t="s">
        <v>1263</v>
      </c>
      <c r="D1043">
        <v>0</v>
      </c>
      <c r="E1043">
        <v>2024</v>
      </c>
      <c r="F1043">
        <v>1042</v>
      </c>
      <c r="G1043" t="str">
        <f>Table1[[#This Row],[电视剧]] &amp; ",#genre#"</f>
        <v>小年兽与捉妖师,#genre#</v>
      </c>
      <c r="H1043" s="17" t="s">
        <v>2953</v>
      </c>
      <c r="I1043" t="str">
        <f>Table1[[#This Row],[标签]]&amp;Table1[[#This Row],[mkv]]</f>
        <v>小年兽与捉妖师,#genre#@shall we talk,http://em.21dtv.com/songs/60004942.mkv</v>
      </c>
    </row>
    <row r="1044" spans="1:9">
      <c r="A1044" t="s">
        <v>187</v>
      </c>
      <c r="B1044" t="s">
        <v>1264</v>
      </c>
      <c r="C1044" t="s">
        <v>1265</v>
      </c>
      <c r="D1044">
        <v>0</v>
      </c>
      <c r="E1044">
        <v>2024</v>
      </c>
      <c r="F1044">
        <v>1043</v>
      </c>
      <c r="G1044" t="str">
        <f>Table1[[#This Row],[电视剧]] &amp; ",#genre#"</f>
        <v>甜心萌探,#genre#</v>
      </c>
      <c r="H1044" s="17" t="s">
        <v>2953</v>
      </c>
      <c r="I1044" t="str">
        <f>Table1[[#This Row],[标签]]&amp;Table1[[#This Row],[mkv]]</f>
        <v>甜心萌探,#genre#@shall we talk,http://em.21dtv.com/songs/60004942.mkv</v>
      </c>
    </row>
    <row r="1045" spans="1:9">
      <c r="A1045" t="s">
        <v>187</v>
      </c>
      <c r="B1045" t="s">
        <v>1266</v>
      </c>
      <c r="C1045" t="s">
        <v>1267</v>
      </c>
      <c r="D1045">
        <v>0</v>
      </c>
      <c r="E1045">
        <v>2024</v>
      </c>
      <c r="F1045">
        <v>1044</v>
      </c>
      <c r="G1045" t="str">
        <f>Table1[[#This Row],[电视剧]] &amp; ",#genre#"</f>
        <v>金屋藏夫,#genre#</v>
      </c>
      <c r="H1045" s="17" t="s">
        <v>2953</v>
      </c>
      <c r="I1045" t="str">
        <f>Table1[[#This Row],[标签]]&amp;Table1[[#This Row],[mkv]]</f>
        <v>金屋藏夫,#genre#@shall we talk,http://em.21dtv.com/songs/60004942.mkv</v>
      </c>
    </row>
    <row r="1046" spans="1:9">
      <c r="A1046" t="s">
        <v>187</v>
      </c>
      <c r="B1046" t="s">
        <v>1268</v>
      </c>
      <c r="C1046" t="s">
        <v>1269</v>
      </c>
      <c r="D1046">
        <v>0</v>
      </c>
      <c r="E1046">
        <v>2024</v>
      </c>
      <c r="F1046">
        <v>1045</v>
      </c>
      <c r="G1046" t="str">
        <f>Table1[[#This Row],[电视剧]] &amp; ",#genre#"</f>
        <v>大妈的世界 贺岁篇,#genre#</v>
      </c>
      <c r="H1046" s="17" t="s">
        <v>2953</v>
      </c>
      <c r="I1046" t="str">
        <f>Table1[[#This Row],[标签]]&amp;Table1[[#This Row],[mkv]]</f>
        <v>大妈的世界 贺岁篇,#genre#@shall we talk,http://em.21dtv.com/songs/60004942.mkv</v>
      </c>
    </row>
    <row r="1047" spans="1:9">
      <c r="A1047" t="s">
        <v>187</v>
      </c>
      <c r="B1047" t="s">
        <v>1270</v>
      </c>
      <c r="C1047" t="s">
        <v>1271</v>
      </c>
      <c r="D1047">
        <v>0</v>
      </c>
      <c r="E1047">
        <v>2024</v>
      </c>
      <c r="F1047">
        <v>1046</v>
      </c>
      <c r="G1047" t="str">
        <f>Table1[[#This Row],[电视剧]] &amp; ",#genre#"</f>
        <v>长相勿,#genre#</v>
      </c>
      <c r="H1047" s="17" t="s">
        <v>2953</v>
      </c>
      <c r="I1047" t="str">
        <f>Table1[[#This Row],[标签]]&amp;Table1[[#This Row],[mkv]]</f>
        <v>长相勿,#genre#@shall we talk,http://em.21dtv.com/songs/60004942.mkv</v>
      </c>
    </row>
    <row r="1048" spans="1:9">
      <c r="A1048" t="s">
        <v>187</v>
      </c>
      <c r="B1048" t="s">
        <v>1272</v>
      </c>
      <c r="C1048" t="s">
        <v>1273</v>
      </c>
      <c r="D1048">
        <v>0</v>
      </c>
      <c r="E1048">
        <v>2024</v>
      </c>
      <c r="F1048">
        <v>1047</v>
      </c>
      <c r="G1048" t="str">
        <f>Table1[[#This Row],[电视剧]] &amp; ",#genre#"</f>
        <v>我的萌宠恋人,#genre#</v>
      </c>
      <c r="H1048" s="17" t="s">
        <v>2953</v>
      </c>
      <c r="I1048" t="str">
        <f>Table1[[#This Row],[标签]]&amp;Table1[[#This Row],[mkv]]</f>
        <v>我的萌宠恋人,#genre#@shall we talk,http://em.21dtv.com/songs/60004942.mkv</v>
      </c>
    </row>
    <row r="1049" spans="1:9">
      <c r="A1049" t="s">
        <v>187</v>
      </c>
      <c r="B1049" t="s">
        <v>1274</v>
      </c>
      <c r="C1049" t="s">
        <v>1275</v>
      </c>
      <c r="D1049">
        <v>0</v>
      </c>
      <c r="E1049">
        <v>2024</v>
      </c>
      <c r="F1049">
        <v>1048</v>
      </c>
      <c r="G1049" t="str">
        <f>Table1[[#This Row],[电视剧]] &amp; ",#genre#"</f>
        <v>你是我的人间至味,#genre#</v>
      </c>
      <c r="H1049" s="17" t="s">
        <v>2953</v>
      </c>
      <c r="I1049" t="str">
        <f>Table1[[#This Row],[标签]]&amp;Table1[[#This Row],[mkv]]</f>
        <v>你是我的人间至味,#genre#@shall we talk,http://em.21dtv.com/songs/60004942.mkv</v>
      </c>
    </row>
    <row r="1050" spans="1:9">
      <c r="A1050" t="s">
        <v>187</v>
      </c>
      <c r="B1050" t="s">
        <v>1276</v>
      </c>
      <c r="C1050" t="s">
        <v>1277</v>
      </c>
      <c r="D1050">
        <v>0</v>
      </c>
      <c r="E1050">
        <v>2024</v>
      </c>
      <c r="F1050">
        <v>1049</v>
      </c>
      <c r="G1050" t="str">
        <f>Table1[[#This Row],[电视剧]] &amp; ",#genre#"</f>
        <v>我的老板是小猪,#genre#</v>
      </c>
      <c r="H1050" s="17" t="s">
        <v>2953</v>
      </c>
      <c r="I1050" t="str">
        <f>Table1[[#This Row],[标签]]&amp;Table1[[#This Row],[mkv]]</f>
        <v>我的老板是小猪,#genre#@shall we talk,http://em.21dtv.com/songs/60004942.mkv</v>
      </c>
    </row>
    <row r="1051" spans="1:9">
      <c r="A1051" t="s">
        <v>187</v>
      </c>
      <c r="B1051" t="s">
        <v>1278</v>
      </c>
      <c r="C1051" t="s">
        <v>1279</v>
      </c>
      <c r="D1051">
        <v>0</v>
      </c>
      <c r="E1051">
        <v>2024</v>
      </c>
      <c r="F1051">
        <v>1050</v>
      </c>
      <c r="G1051" t="str">
        <f>Table1[[#This Row],[电视剧]] &amp; ",#genre#"</f>
        <v>当戏精影后在霸总虐恋中摆烂,#genre#</v>
      </c>
      <c r="H1051" s="17" t="s">
        <v>2953</v>
      </c>
      <c r="I1051" t="str">
        <f>Table1[[#This Row],[标签]]&amp;Table1[[#This Row],[mkv]]</f>
        <v>当戏精影后在霸总虐恋中摆烂,#genre#@shall we talk,http://em.21dtv.com/songs/60004942.mkv</v>
      </c>
    </row>
    <row r="1052" spans="1:9">
      <c r="A1052" t="s">
        <v>187</v>
      </c>
      <c r="B1052" t="s">
        <v>1280</v>
      </c>
      <c r="C1052" t="s">
        <v>1281</v>
      </c>
      <c r="D1052">
        <v>0</v>
      </c>
      <c r="E1052">
        <v>2024</v>
      </c>
      <c r="F1052">
        <v>1051</v>
      </c>
      <c r="G1052" t="str">
        <f>Table1[[#This Row],[电视剧]] &amp; ",#genre#"</f>
        <v>十二维度 第二季,#genre#</v>
      </c>
      <c r="H1052" s="17" t="s">
        <v>2953</v>
      </c>
      <c r="I1052" t="str">
        <f>Table1[[#This Row],[标签]]&amp;Table1[[#This Row],[mkv]]</f>
        <v>十二维度 第二季,#genre#@shall we talk,http://em.21dtv.com/songs/60004942.mkv</v>
      </c>
    </row>
    <row r="1053" spans="1:9">
      <c r="A1053" t="s">
        <v>187</v>
      </c>
      <c r="B1053" t="s">
        <v>1282</v>
      </c>
      <c r="C1053" t="s">
        <v>1283</v>
      </c>
      <c r="D1053">
        <v>0</v>
      </c>
      <c r="E1053">
        <v>2024</v>
      </c>
      <c r="F1053">
        <v>1052</v>
      </c>
      <c r="G1053" t="str">
        <f>Table1[[#This Row],[电视剧]] &amp; ",#genre#"</f>
        <v>虽然有秘密但没关系,#genre#</v>
      </c>
      <c r="H1053" s="17" t="s">
        <v>2953</v>
      </c>
      <c r="I1053" t="str">
        <f>Table1[[#This Row],[标签]]&amp;Table1[[#This Row],[mkv]]</f>
        <v>虽然有秘密但没关系,#genre#@shall we talk,http://em.21dtv.com/songs/60004942.mkv</v>
      </c>
    </row>
    <row r="1054" spans="1:9">
      <c r="A1054" t="s">
        <v>187</v>
      </c>
      <c r="B1054" t="s">
        <v>1284</v>
      </c>
      <c r="C1054" t="s">
        <v>1285</v>
      </c>
      <c r="D1054">
        <v>0</v>
      </c>
      <c r="E1054">
        <v>2024</v>
      </c>
      <c r="F1054">
        <v>1053</v>
      </c>
      <c r="G1054" t="str">
        <f>Table1[[#This Row],[电视剧]] &amp; ",#genre#"</f>
        <v>大过年的,#genre#</v>
      </c>
      <c r="H1054" s="17" t="s">
        <v>2953</v>
      </c>
      <c r="I1054" t="str">
        <f>Table1[[#This Row],[标签]]&amp;Table1[[#This Row],[mkv]]</f>
        <v>大过年的,#genre#@shall we talk,http://em.21dtv.com/songs/60004942.mkv</v>
      </c>
    </row>
    <row r="1055" spans="1:9">
      <c r="A1055" t="s">
        <v>187</v>
      </c>
      <c r="B1055" t="s">
        <v>1286</v>
      </c>
      <c r="C1055" t="s">
        <v>1287</v>
      </c>
      <c r="D1055">
        <v>0</v>
      </c>
      <c r="E1055">
        <v>2024</v>
      </c>
      <c r="F1055">
        <v>1054</v>
      </c>
      <c r="G1055" t="str">
        <f>Table1[[#This Row],[电视剧]] &amp; ",#genre#"</f>
        <v>与君重逢时,#genre#</v>
      </c>
      <c r="H1055" s="17" t="s">
        <v>2953</v>
      </c>
      <c r="I1055" t="str">
        <f>Table1[[#This Row],[标签]]&amp;Table1[[#This Row],[mkv]]</f>
        <v>与君重逢时,#genre#@shall we talk,http://em.21dtv.com/songs/60004942.mkv</v>
      </c>
    </row>
    <row r="1056" spans="1:9">
      <c r="A1056" t="s">
        <v>187</v>
      </c>
      <c r="B1056" t="s">
        <v>1288</v>
      </c>
      <c r="C1056" t="s">
        <v>1289</v>
      </c>
      <c r="D1056">
        <v>0</v>
      </c>
      <c r="E1056">
        <v>2024</v>
      </c>
      <c r="F1056">
        <v>1055</v>
      </c>
      <c r="G1056" t="str">
        <f>Table1[[#This Row],[电视剧]] &amp; ",#genre#"</f>
        <v>耀眼的他,#genre#</v>
      </c>
      <c r="H1056" s="17" t="s">
        <v>2953</v>
      </c>
      <c r="I1056" t="str">
        <f>Table1[[#This Row],[标签]]&amp;Table1[[#This Row],[mkv]]</f>
        <v>耀眼的他,#genre#@shall we talk,http://em.21dtv.com/songs/60004942.mkv</v>
      </c>
    </row>
    <row r="1057" spans="1:9">
      <c r="A1057" t="s">
        <v>187</v>
      </c>
      <c r="B1057" t="s">
        <v>1290</v>
      </c>
      <c r="C1057" t="s">
        <v>1291</v>
      </c>
      <c r="D1057">
        <v>0</v>
      </c>
      <c r="E1057">
        <v>2024</v>
      </c>
      <c r="F1057">
        <v>1056</v>
      </c>
      <c r="G1057" t="str">
        <f>Table1[[#This Row],[电视剧]] &amp; ",#genre#"</f>
        <v>你的岛屿已抵达,#genre#</v>
      </c>
      <c r="H1057" s="17" t="s">
        <v>2953</v>
      </c>
      <c r="I1057" t="str">
        <f>Table1[[#This Row],[标签]]&amp;Table1[[#This Row],[mkv]]</f>
        <v>你的岛屿已抵达,#genre#@shall we talk,http://em.21dtv.com/songs/60004942.mkv</v>
      </c>
    </row>
    <row r="1058" spans="1:9">
      <c r="A1058" t="s">
        <v>187</v>
      </c>
      <c r="B1058" t="s">
        <v>1292</v>
      </c>
      <c r="C1058" t="s">
        <v>1293</v>
      </c>
      <c r="D1058">
        <v>0</v>
      </c>
      <c r="E1058">
        <v>2024</v>
      </c>
      <c r="F1058">
        <v>1057</v>
      </c>
      <c r="G1058" t="str">
        <f>Table1[[#This Row],[电视剧]] &amp; ",#genre#"</f>
        <v>醒醒！城主大人,#genre#</v>
      </c>
      <c r="H1058" s="17" t="s">
        <v>2953</v>
      </c>
      <c r="I1058" t="str">
        <f>Table1[[#This Row],[标签]]&amp;Table1[[#This Row],[mkv]]</f>
        <v>醒醒！城主大人,#genre#@shall we talk,http://em.21dtv.com/songs/60004942.mkv</v>
      </c>
    </row>
    <row r="1059" spans="1:9">
      <c r="A1059" t="s">
        <v>187</v>
      </c>
      <c r="B1059" t="s">
        <v>1294</v>
      </c>
      <c r="C1059" t="s">
        <v>1295</v>
      </c>
      <c r="D1059">
        <v>0</v>
      </c>
      <c r="E1059">
        <v>2024</v>
      </c>
      <c r="F1059">
        <v>1058</v>
      </c>
      <c r="G1059" t="str">
        <f>Table1[[#This Row],[电视剧]] &amp; ",#genre#"</f>
        <v>霹雳天机2仙魔决,#genre#</v>
      </c>
      <c r="H1059" s="17" t="s">
        <v>2953</v>
      </c>
      <c r="I1059" t="str">
        <f>Table1[[#This Row],[标签]]&amp;Table1[[#This Row],[mkv]]</f>
        <v>霹雳天机2仙魔决,#genre#@shall we talk,http://em.21dtv.com/songs/60004942.mkv</v>
      </c>
    </row>
    <row r="1060" spans="1:9">
      <c r="A1060" t="s">
        <v>187</v>
      </c>
      <c r="B1060" t="s">
        <v>1296</v>
      </c>
      <c r="C1060" t="s">
        <v>1213</v>
      </c>
      <c r="D1060">
        <v>0</v>
      </c>
      <c r="E1060">
        <v>2024</v>
      </c>
      <c r="F1060">
        <v>1059</v>
      </c>
      <c r="G1060" t="str">
        <f>Table1[[#This Row],[电视剧]] &amp; ",#genre#"</f>
        <v>中国神话,#genre#</v>
      </c>
      <c r="H1060" s="17" t="s">
        <v>2953</v>
      </c>
      <c r="I1060" t="str">
        <f>Table1[[#This Row],[标签]]&amp;Table1[[#This Row],[mkv]]</f>
        <v>中国神话,#genre#@shall we talk,http://em.21dtv.com/songs/60004942.mkv</v>
      </c>
    </row>
    <row r="1061" spans="1:9">
      <c r="A1061" t="s">
        <v>187</v>
      </c>
      <c r="B1061" t="s">
        <v>1297</v>
      </c>
      <c r="C1061" t="s">
        <v>1298</v>
      </c>
      <c r="D1061">
        <v>0</v>
      </c>
      <c r="E1061">
        <v>2024</v>
      </c>
      <c r="F1061">
        <v>1060</v>
      </c>
      <c r="G1061" t="str">
        <f>Table1[[#This Row],[电视剧]] &amp; ",#genre#"</f>
        <v>向她逆光而来,#genre#</v>
      </c>
      <c r="H1061" s="17" t="s">
        <v>2953</v>
      </c>
      <c r="I1061" t="str">
        <f>Table1[[#This Row],[标签]]&amp;Table1[[#This Row],[mkv]]</f>
        <v>向她逆光而来,#genre#@shall we talk,http://em.21dtv.com/songs/60004942.mkv</v>
      </c>
    </row>
    <row r="1062" spans="1:9">
      <c r="A1062" t="s">
        <v>187</v>
      </c>
      <c r="B1062" t="s">
        <v>1299</v>
      </c>
      <c r="C1062" t="s">
        <v>1300</v>
      </c>
      <c r="D1062">
        <v>0</v>
      </c>
      <c r="E1062">
        <v>2024</v>
      </c>
      <c r="F1062">
        <v>1061</v>
      </c>
      <c r="G1062" t="str">
        <f>Table1[[#This Row],[电视剧]] &amp; ",#genre#"</f>
        <v>偏偏动了心,#genre#</v>
      </c>
      <c r="H1062" s="17" t="s">
        <v>2953</v>
      </c>
      <c r="I1062" t="str">
        <f>Table1[[#This Row],[标签]]&amp;Table1[[#This Row],[mkv]]</f>
        <v>偏偏动了心,#genre#@shall we talk,http://em.21dtv.com/songs/60004942.mkv</v>
      </c>
    </row>
    <row r="1063" spans="1:9">
      <c r="A1063" t="s">
        <v>187</v>
      </c>
      <c r="B1063" t="s">
        <v>1301</v>
      </c>
      <c r="C1063" t="s">
        <v>1302</v>
      </c>
      <c r="D1063">
        <v>0</v>
      </c>
      <c r="E1063">
        <v>2024</v>
      </c>
      <c r="F1063">
        <v>1062</v>
      </c>
      <c r="G1063" t="str">
        <f>Table1[[#This Row],[电视剧]] &amp; ",#genre#"</f>
        <v>华丽计程车行,#genre#</v>
      </c>
      <c r="H1063" s="17" t="s">
        <v>2953</v>
      </c>
      <c r="I1063" t="str">
        <f>Table1[[#This Row],[标签]]&amp;Table1[[#This Row],[mkv]]</f>
        <v>华丽计程车行,#genre#@shall we talk,http://em.21dtv.com/songs/60004942.mkv</v>
      </c>
    </row>
    <row r="1064" spans="1:9">
      <c r="A1064" t="s">
        <v>187</v>
      </c>
      <c r="B1064" t="s">
        <v>1303</v>
      </c>
      <c r="C1064" t="s">
        <v>1304</v>
      </c>
      <c r="D1064">
        <v>0</v>
      </c>
      <c r="E1064">
        <v>2024</v>
      </c>
      <c r="F1064">
        <v>1063</v>
      </c>
      <c r="G1064" t="str">
        <f>Table1[[#This Row],[电视剧]] &amp; ",#genre#"</f>
        <v>偏爱王牌千金,#genre#</v>
      </c>
      <c r="H1064" s="17" t="s">
        <v>2953</v>
      </c>
      <c r="I1064" t="str">
        <f>Table1[[#This Row],[标签]]&amp;Table1[[#This Row],[mkv]]</f>
        <v>偏爱王牌千金,#genre#@shall we talk,http://em.21dtv.com/songs/60004942.mkv</v>
      </c>
    </row>
    <row r="1065" spans="1:9">
      <c r="A1065" t="s">
        <v>187</v>
      </c>
      <c r="B1065" t="s">
        <v>1305</v>
      </c>
      <c r="C1065" t="s">
        <v>1306</v>
      </c>
      <c r="D1065">
        <v>0</v>
      </c>
      <c r="E1065">
        <v>2024</v>
      </c>
      <c r="F1065">
        <v>1064</v>
      </c>
      <c r="G1065" t="str">
        <f>Table1[[#This Row],[电视剧]] &amp; ",#genre#"</f>
        <v>一路向前,#genre#</v>
      </c>
      <c r="H1065" s="17" t="s">
        <v>2953</v>
      </c>
      <c r="I1065" t="str">
        <f>Table1[[#This Row],[标签]]&amp;Table1[[#This Row],[mkv]]</f>
        <v>一路向前,#genre#@shall we talk,http://em.21dtv.com/songs/60004942.mkv</v>
      </c>
    </row>
    <row r="1066" spans="1:9">
      <c r="A1066" t="s">
        <v>187</v>
      </c>
      <c r="B1066" t="s">
        <v>1307</v>
      </c>
      <c r="C1066" t="s">
        <v>1308</v>
      </c>
      <c r="D1066">
        <v>0</v>
      </c>
      <c r="E1066">
        <v>2024</v>
      </c>
      <c r="F1066">
        <v>1065</v>
      </c>
      <c r="G1066" t="str">
        <f>Table1[[#This Row],[电视剧]] &amp; ",#genre#"</f>
        <v>天赐小红娘,#genre#</v>
      </c>
      <c r="H1066" s="17" t="s">
        <v>2953</v>
      </c>
      <c r="I1066" t="str">
        <f>Table1[[#This Row],[标签]]&amp;Table1[[#This Row],[mkv]]</f>
        <v>天赐小红娘,#genre#@shall we talk,http://em.21dtv.com/songs/60004942.mkv</v>
      </c>
    </row>
    <row r="1067" spans="1:9">
      <c r="A1067" t="s">
        <v>187</v>
      </c>
      <c r="B1067" t="s">
        <v>1309</v>
      </c>
      <c r="C1067" t="s">
        <v>1310</v>
      </c>
      <c r="D1067">
        <v>0</v>
      </c>
      <c r="E1067">
        <v>2024</v>
      </c>
      <c r="F1067">
        <v>1066</v>
      </c>
      <c r="G1067" t="str">
        <f>Table1[[#This Row],[电视剧]] &amp; ",#genre#"</f>
        <v>飞黄腾达,#genre#</v>
      </c>
      <c r="H1067" s="17" t="s">
        <v>2953</v>
      </c>
      <c r="I1067" t="str">
        <f>Table1[[#This Row],[标签]]&amp;Table1[[#This Row],[mkv]]</f>
        <v>飞黄腾达,#genre#@shall we talk,http://em.21dtv.com/songs/60004942.mkv</v>
      </c>
    </row>
    <row r="1068" spans="1:9">
      <c r="A1068" t="s">
        <v>187</v>
      </c>
      <c r="B1068" t="s">
        <v>1311</v>
      </c>
      <c r="C1068" t="s">
        <v>1312</v>
      </c>
      <c r="D1068">
        <v>0</v>
      </c>
      <c r="E1068">
        <v>2024</v>
      </c>
      <c r="F1068">
        <v>1067</v>
      </c>
      <c r="G1068" t="str">
        <f>Table1[[#This Row],[电视剧]] &amp; ",#genre#"</f>
        <v>明天的少年,#genre#</v>
      </c>
      <c r="H1068" s="17" t="s">
        <v>2953</v>
      </c>
      <c r="I1068" t="str">
        <f>Table1[[#This Row],[标签]]&amp;Table1[[#This Row],[mkv]]</f>
        <v>明天的少年,#genre#@shall we talk,http://em.21dtv.com/songs/60004942.mkv</v>
      </c>
    </row>
    <row r="1069" spans="1:9">
      <c r="A1069" t="s">
        <v>187</v>
      </c>
      <c r="B1069" t="s">
        <v>1313</v>
      </c>
      <c r="C1069" t="s">
        <v>1314</v>
      </c>
      <c r="D1069">
        <v>0</v>
      </c>
      <c r="E1069">
        <v>2024</v>
      </c>
      <c r="F1069">
        <v>1068</v>
      </c>
      <c r="G1069" t="str">
        <f>Table1[[#This Row],[电视剧]] &amp; ",#genre#"</f>
        <v>我们的队伍向太阳,#genre#</v>
      </c>
      <c r="H1069" s="17" t="s">
        <v>2953</v>
      </c>
      <c r="I1069" t="str">
        <f>Table1[[#This Row],[标签]]&amp;Table1[[#This Row],[mkv]]</f>
        <v>我们的队伍向太阳,#genre#@shall we talk,http://em.21dtv.com/songs/60004942.mkv</v>
      </c>
    </row>
    <row r="1070" spans="1:9">
      <c r="A1070" t="s">
        <v>187</v>
      </c>
      <c r="B1070" t="s">
        <v>1315</v>
      </c>
      <c r="C1070" t="s">
        <v>1316</v>
      </c>
      <c r="D1070">
        <v>0</v>
      </c>
      <c r="E1070">
        <v>2024</v>
      </c>
      <c r="F1070">
        <v>1069</v>
      </c>
      <c r="G1070" t="str">
        <f>Table1[[#This Row],[电视剧]] &amp; ",#genre#"</f>
        <v>亲爱的乘客，你好 第二季,#genre#</v>
      </c>
      <c r="H1070" s="17" t="s">
        <v>2953</v>
      </c>
      <c r="I1070" t="str">
        <f>Table1[[#This Row],[标签]]&amp;Table1[[#This Row],[mkv]]</f>
        <v>亲爱的乘客，你好 第二季,#genre#@shall we talk,http://em.21dtv.com/songs/60004942.mkv</v>
      </c>
    </row>
    <row r="1071" spans="1:9">
      <c r="A1071" t="s">
        <v>187</v>
      </c>
      <c r="B1071" t="s">
        <v>1317</v>
      </c>
      <c r="C1071" t="s">
        <v>1318</v>
      </c>
      <c r="D1071">
        <v>0</v>
      </c>
      <c r="E1071">
        <v>2024</v>
      </c>
      <c r="F1071">
        <v>1070</v>
      </c>
      <c r="G1071" t="str">
        <f>Table1[[#This Row],[电视剧]] &amp; ",#genre#"</f>
        <v>灿若星河,#genre#</v>
      </c>
      <c r="H1071" s="17" t="s">
        <v>2953</v>
      </c>
      <c r="I1071" t="str">
        <f>Table1[[#This Row],[标签]]&amp;Table1[[#This Row],[mkv]]</f>
        <v>灿若星河,#genre#@shall we talk,http://em.21dtv.com/songs/60004942.mkv</v>
      </c>
    </row>
    <row r="1072" spans="1:9">
      <c r="A1072" t="s">
        <v>187</v>
      </c>
      <c r="B1072" t="s">
        <v>1319</v>
      </c>
      <c r="C1072" t="s">
        <v>1320</v>
      </c>
      <c r="D1072">
        <v>0</v>
      </c>
      <c r="E1072">
        <v>2024</v>
      </c>
      <c r="F1072">
        <v>1071</v>
      </c>
      <c r="G1072" t="str">
        <f>Table1[[#This Row],[电视剧]] &amp; ",#genre#"</f>
        <v>闪婚后，我被总裁老公宠上天,#genre#</v>
      </c>
      <c r="H1072" s="17" t="s">
        <v>2953</v>
      </c>
      <c r="I1072" t="str">
        <f>Table1[[#This Row],[标签]]&amp;Table1[[#This Row],[mkv]]</f>
        <v>闪婚后，我被总裁老公宠上天,#genre#@shall we talk,http://em.21dtv.com/songs/60004942.mkv</v>
      </c>
    </row>
    <row r="1073" spans="1:9">
      <c r="A1073" t="s">
        <v>187</v>
      </c>
      <c r="B1073" t="s">
        <v>1321</v>
      </c>
      <c r="C1073" t="s">
        <v>1322</v>
      </c>
      <c r="D1073">
        <v>0</v>
      </c>
      <c r="E1073">
        <v>2024</v>
      </c>
      <c r="F1073">
        <v>1072</v>
      </c>
      <c r="G1073" t="str">
        <f>Table1[[#This Row],[电视剧]] &amp; ",#genre#"</f>
        <v>倾爱,#genre#</v>
      </c>
      <c r="H1073" s="17" t="s">
        <v>2953</v>
      </c>
      <c r="I1073" t="str">
        <f>Table1[[#This Row],[标签]]&amp;Table1[[#This Row],[mkv]]</f>
        <v>倾爱,#genre#@shall we talk,http://em.21dtv.com/songs/60004942.mkv</v>
      </c>
    </row>
    <row r="1074" spans="1:9">
      <c r="A1074" t="s">
        <v>187</v>
      </c>
      <c r="B1074" t="s">
        <v>1323</v>
      </c>
      <c r="C1074" t="s">
        <v>1324</v>
      </c>
      <c r="D1074">
        <v>0</v>
      </c>
      <c r="E1074">
        <v>2024</v>
      </c>
      <c r="F1074">
        <v>1073</v>
      </c>
      <c r="G1074" t="str">
        <f>Table1[[#This Row],[电视剧]] &amp; ",#genre#"</f>
        <v>亲爱的司丞大人,#genre#</v>
      </c>
      <c r="H1074" s="17" t="s">
        <v>2953</v>
      </c>
      <c r="I1074" t="str">
        <f>Table1[[#This Row],[标签]]&amp;Table1[[#This Row],[mkv]]</f>
        <v>亲爱的司丞大人,#genre#@shall we talk,http://em.21dtv.com/songs/60004942.mkv</v>
      </c>
    </row>
    <row r="1075" spans="1:9">
      <c r="A1075" t="s">
        <v>187</v>
      </c>
      <c r="B1075" t="s">
        <v>1325</v>
      </c>
      <c r="C1075" t="s">
        <v>1326</v>
      </c>
      <c r="D1075">
        <v>0</v>
      </c>
      <c r="E1075">
        <v>2024</v>
      </c>
      <c r="F1075">
        <v>1074</v>
      </c>
      <c r="G1075" t="str">
        <f>Table1[[#This Row],[电视剧]] &amp; ",#genre#"</f>
        <v>盐水大饭店,#genre#</v>
      </c>
      <c r="H1075" s="17" t="s">
        <v>2953</v>
      </c>
      <c r="I1075" t="str">
        <f>Table1[[#This Row],[标签]]&amp;Table1[[#This Row],[mkv]]</f>
        <v>盐水大饭店,#genre#@shall we talk,http://em.21dtv.com/songs/60004942.mkv</v>
      </c>
    </row>
    <row r="1076" spans="1:9">
      <c r="A1076" t="s">
        <v>187</v>
      </c>
      <c r="B1076" t="s">
        <v>1327</v>
      </c>
      <c r="C1076" t="s">
        <v>1328</v>
      </c>
      <c r="D1076">
        <v>0</v>
      </c>
      <c r="E1076">
        <v>2024</v>
      </c>
      <c r="F1076">
        <v>1075</v>
      </c>
      <c r="G1076" t="str">
        <f>Table1[[#This Row],[电视剧]] &amp; ",#genre#"</f>
        <v>满级魔尊攻略手册,#genre#</v>
      </c>
      <c r="H1076" s="17" t="s">
        <v>2953</v>
      </c>
      <c r="I1076" t="str">
        <f>Table1[[#This Row],[标签]]&amp;Table1[[#This Row],[mkv]]</f>
        <v>满级魔尊攻略手册,#genre#@shall we talk,http://em.21dtv.com/songs/60004942.mkv</v>
      </c>
    </row>
    <row r="1077" spans="1:9">
      <c r="A1077" t="s">
        <v>187</v>
      </c>
      <c r="B1077" t="s">
        <v>1329</v>
      </c>
      <c r="C1077" t="s">
        <v>1330</v>
      </c>
      <c r="D1077">
        <v>0</v>
      </c>
      <c r="E1077">
        <v>2024</v>
      </c>
      <c r="F1077">
        <v>1076</v>
      </c>
      <c r="G1077" t="str">
        <f>Table1[[#This Row],[电视剧]] &amp; ",#genre#"</f>
        <v>我的归途有风,#genre#</v>
      </c>
      <c r="H1077" s="17" t="s">
        <v>2953</v>
      </c>
      <c r="I1077" t="str">
        <f>Table1[[#This Row],[标签]]&amp;Table1[[#This Row],[mkv]]</f>
        <v>我的归途有风,#genre#@shall we talk,http://em.21dtv.com/songs/60004942.mkv</v>
      </c>
    </row>
    <row r="1078" spans="1:9">
      <c r="A1078" t="s">
        <v>187</v>
      </c>
      <c r="B1078" t="s">
        <v>1331</v>
      </c>
      <c r="C1078" t="s">
        <v>1332</v>
      </c>
      <c r="D1078">
        <v>0</v>
      </c>
      <c r="E1078">
        <v>2024</v>
      </c>
      <c r="F1078">
        <v>1077</v>
      </c>
      <c r="G1078" t="str">
        <f>Table1[[#This Row],[电视剧]] &amp; ",#genre#"</f>
        <v>染指,#genre#</v>
      </c>
      <c r="H1078" s="17" t="s">
        <v>2953</v>
      </c>
      <c r="I1078" t="str">
        <f>Table1[[#This Row],[标签]]&amp;Table1[[#This Row],[mkv]]</f>
        <v>染指,#genre#@shall we talk,http://em.21dtv.com/songs/60004942.mkv</v>
      </c>
    </row>
    <row r="1079" spans="1:9">
      <c r="A1079" t="s">
        <v>187</v>
      </c>
      <c r="B1079" t="s">
        <v>1333</v>
      </c>
      <c r="C1079" t="s">
        <v>1334</v>
      </c>
      <c r="D1079">
        <v>0</v>
      </c>
      <c r="E1079">
        <v>2024</v>
      </c>
      <c r="F1079">
        <v>1078</v>
      </c>
      <c r="G1079" t="str">
        <f>Table1[[#This Row],[电视剧]] &amp; ",#genre#"</f>
        <v>柒两人生,#genre#</v>
      </c>
      <c r="H1079" s="17" t="s">
        <v>2953</v>
      </c>
      <c r="I1079" t="str">
        <f>Table1[[#This Row],[标签]]&amp;Table1[[#This Row],[mkv]]</f>
        <v>柒两人生,#genre#@shall we talk,http://em.21dtv.com/songs/60004942.mkv</v>
      </c>
    </row>
    <row r="1080" spans="1:9">
      <c r="A1080" t="s">
        <v>187</v>
      </c>
      <c r="B1080" t="s">
        <v>1335</v>
      </c>
      <c r="C1080" t="s">
        <v>1336</v>
      </c>
      <c r="D1080">
        <v>0</v>
      </c>
      <c r="E1080">
        <v>2024</v>
      </c>
      <c r="F1080">
        <v>1079</v>
      </c>
      <c r="G1080" t="str">
        <f>Table1[[#This Row],[电视剧]] &amp; ",#genre#"</f>
        <v>凤鸣怪谈,#genre#</v>
      </c>
      <c r="H1080" s="17" t="s">
        <v>2953</v>
      </c>
      <c r="I1080" t="str">
        <f>Table1[[#This Row],[标签]]&amp;Table1[[#This Row],[mkv]]</f>
        <v>凤鸣怪谈,#genre#@shall we talk,http://em.21dtv.com/songs/60004942.mkv</v>
      </c>
    </row>
    <row r="1081" spans="1:9">
      <c r="A1081" t="s">
        <v>187</v>
      </c>
      <c r="B1081" t="s">
        <v>1337</v>
      </c>
      <c r="C1081" t="s">
        <v>1338</v>
      </c>
      <c r="D1081">
        <v>0</v>
      </c>
      <c r="E1081">
        <v>2024</v>
      </c>
      <c r="F1081">
        <v>1080</v>
      </c>
      <c r="G1081" t="str">
        <f>Table1[[#This Row],[电视剧]] &amp; ",#genre#"</f>
        <v>进击的夫人,#genre#</v>
      </c>
      <c r="H1081" s="17" t="s">
        <v>2953</v>
      </c>
      <c r="I1081" t="str">
        <f>Table1[[#This Row],[标签]]&amp;Table1[[#This Row],[mkv]]</f>
        <v>进击的夫人,#genre#@shall we talk,http://em.21dtv.com/songs/60004942.mkv</v>
      </c>
    </row>
    <row r="1082" spans="1:9">
      <c r="A1082" t="s">
        <v>187</v>
      </c>
      <c r="B1082" t="s">
        <v>1339</v>
      </c>
      <c r="C1082" t="s">
        <v>1340</v>
      </c>
      <c r="D1082">
        <v>0</v>
      </c>
      <c r="E1082">
        <v>2024</v>
      </c>
      <c r="F1082">
        <v>1081</v>
      </c>
      <c r="G1082" t="str">
        <f>Table1[[#This Row],[电视剧]] &amp; ",#genre#"</f>
        <v>帅哥不可以,#genre#</v>
      </c>
      <c r="H1082" s="17" t="s">
        <v>2953</v>
      </c>
      <c r="I1082" t="str">
        <f>Table1[[#This Row],[标签]]&amp;Table1[[#This Row],[mkv]]</f>
        <v>帅哥不可以,#genre#@shall we talk,http://em.21dtv.com/songs/60004942.mkv</v>
      </c>
    </row>
    <row r="1083" spans="1:9">
      <c r="A1083" t="s">
        <v>187</v>
      </c>
      <c r="B1083" t="s">
        <v>1341</v>
      </c>
      <c r="C1083" t="s">
        <v>1342</v>
      </c>
      <c r="D1083">
        <v>0</v>
      </c>
      <c r="E1083">
        <v>2024</v>
      </c>
      <c r="F1083">
        <v>1082</v>
      </c>
      <c r="G1083" t="str">
        <f>Table1[[#This Row],[电视剧]] &amp; ",#genre#"</f>
        <v>小圆满,#genre#</v>
      </c>
      <c r="H1083" s="17" t="s">
        <v>2953</v>
      </c>
      <c r="I1083" t="str">
        <f>Table1[[#This Row],[标签]]&amp;Table1[[#This Row],[mkv]]</f>
        <v>小圆满,#genre#@shall we talk,http://em.21dtv.com/songs/60004942.mkv</v>
      </c>
    </row>
    <row r="1084" spans="1:9">
      <c r="A1084" t="s">
        <v>187</v>
      </c>
      <c r="B1084" t="s">
        <v>1343</v>
      </c>
      <c r="C1084" t="s">
        <v>1344</v>
      </c>
      <c r="D1084">
        <v>0</v>
      </c>
      <c r="E1084">
        <v>2024</v>
      </c>
      <c r="F1084">
        <v>1083</v>
      </c>
      <c r="G1084" t="str">
        <f>Table1[[#This Row],[电视剧]] &amp; ",#genre#"</f>
        <v>满目皆琳琅,#genre#</v>
      </c>
      <c r="H1084" s="17" t="s">
        <v>2953</v>
      </c>
      <c r="I1084" t="str">
        <f>Table1[[#This Row],[标签]]&amp;Table1[[#This Row],[mkv]]</f>
        <v>满目皆琳琅,#genre#@shall we talk,http://em.21dtv.com/songs/60004942.mkv</v>
      </c>
    </row>
    <row r="1085" spans="1:9">
      <c r="A1085" t="s">
        <v>187</v>
      </c>
      <c r="B1085" t="s">
        <v>1345</v>
      </c>
      <c r="C1085" t="s">
        <v>1346</v>
      </c>
      <c r="D1085">
        <v>0</v>
      </c>
      <c r="E1085">
        <v>2024</v>
      </c>
      <c r="F1085">
        <v>1084</v>
      </c>
      <c r="G1085" t="str">
        <f>Table1[[#This Row],[电视剧]] &amp; ",#genre#"</f>
        <v>离婚后，三个大佬都要娶我,#genre#</v>
      </c>
      <c r="H1085" s="17" t="s">
        <v>2953</v>
      </c>
      <c r="I1085" t="str">
        <f>Table1[[#This Row],[标签]]&amp;Table1[[#This Row],[mkv]]</f>
        <v>离婚后，三个大佬都要娶我,#genre#@shall we talk,http://em.21dtv.com/songs/60004942.mkv</v>
      </c>
    </row>
    <row r="1086" spans="1:9">
      <c r="A1086" t="s">
        <v>187</v>
      </c>
      <c r="B1086" t="s">
        <v>1347</v>
      </c>
      <c r="C1086" t="s">
        <v>1348</v>
      </c>
      <c r="D1086">
        <v>0</v>
      </c>
      <c r="E1086">
        <v>2024</v>
      </c>
      <c r="F1086">
        <v>1085</v>
      </c>
      <c r="G1086" t="str">
        <f>Table1[[#This Row],[电视剧]] &amp; ",#genre#"</f>
        <v>一见不钟情,#genre#</v>
      </c>
      <c r="H1086" s="17" t="s">
        <v>2953</v>
      </c>
      <c r="I1086" t="str">
        <f>Table1[[#This Row],[标签]]&amp;Table1[[#This Row],[mkv]]</f>
        <v>一见不钟情,#genre#@shall we talk,http://em.21dtv.com/songs/60004942.mkv</v>
      </c>
    </row>
    <row r="1087" spans="1:9">
      <c r="A1087" t="s">
        <v>187</v>
      </c>
      <c r="B1087" t="s">
        <v>1349</v>
      </c>
      <c r="C1087" t="s">
        <v>1350</v>
      </c>
      <c r="D1087">
        <v>0</v>
      </c>
      <c r="E1087">
        <v>2024</v>
      </c>
      <c r="F1087">
        <v>1086</v>
      </c>
      <c r="G1087" t="str">
        <f>Table1[[#This Row],[电视剧]] &amp; ",#genre#"</f>
        <v>乘风破浪的婚姻,#genre#</v>
      </c>
      <c r="H1087" s="17" t="s">
        <v>2953</v>
      </c>
      <c r="I1087" t="str">
        <f>Table1[[#This Row],[标签]]&amp;Table1[[#This Row],[mkv]]</f>
        <v>乘风破浪的婚姻,#genre#@shall we talk,http://em.21dtv.com/songs/60004942.mkv</v>
      </c>
    </row>
    <row r="1088" spans="1:9">
      <c r="A1088" t="s">
        <v>187</v>
      </c>
      <c r="B1088" t="s">
        <v>1351</v>
      </c>
      <c r="C1088" t="s">
        <v>1352</v>
      </c>
      <c r="D1088">
        <v>0</v>
      </c>
      <c r="E1088">
        <v>2024</v>
      </c>
      <c r="F1088">
        <v>1087</v>
      </c>
      <c r="G1088" t="str">
        <f>Table1[[#This Row],[电视剧]] &amp; ",#genre#"</f>
        <v>桃花源怪谈,#genre#</v>
      </c>
      <c r="H1088" s="17" t="s">
        <v>2953</v>
      </c>
      <c r="I1088" t="str">
        <f>Table1[[#This Row],[标签]]&amp;Table1[[#This Row],[mkv]]</f>
        <v>桃花源怪谈,#genre#@shall we talk,http://em.21dtv.com/songs/60004942.mkv</v>
      </c>
    </row>
    <row r="1089" spans="1:9">
      <c r="A1089" t="s">
        <v>187</v>
      </c>
      <c r="B1089" t="s">
        <v>1353</v>
      </c>
      <c r="C1089" t="s">
        <v>1354</v>
      </c>
      <c r="D1089">
        <v>0</v>
      </c>
      <c r="E1089">
        <v>2024</v>
      </c>
      <c r="F1089">
        <v>1088</v>
      </c>
      <c r="G1089" t="str">
        <f>Table1[[#This Row],[电视剧]] &amp; ",#genre#"</f>
        <v>鸳鸯断,#genre#</v>
      </c>
      <c r="H1089" s="17" t="s">
        <v>2953</v>
      </c>
      <c r="I1089" t="str">
        <f>Table1[[#This Row],[标签]]&amp;Table1[[#This Row],[mkv]]</f>
        <v>鸳鸯断,#genre#@shall we talk,http://em.21dtv.com/songs/60004942.mkv</v>
      </c>
    </row>
    <row r="1090" spans="1:9">
      <c r="A1090" t="s">
        <v>187</v>
      </c>
      <c r="B1090" t="s">
        <v>1355</v>
      </c>
      <c r="C1090" t="s">
        <v>1356</v>
      </c>
      <c r="D1090">
        <v>0</v>
      </c>
      <c r="E1090">
        <v>2024</v>
      </c>
      <c r="F1090">
        <v>1089</v>
      </c>
      <c r="G1090" t="str">
        <f>Table1[[#This Row],[电视剧]] &amp; ",#genre#"</f>
        <v>听见你的心声,#genre#</v>
      </c>
      <c r="H1090" s="17" t="s">
        <v>2953</v>
      </c>
      <c r="I1090" t="str">
        <f>Table1[[#This Row],[标签]]&amp;Table1[[#This Row],[mkv]]</f>
        <v>听见你的心声,#genre#@shall we talk,http://em.21dtv.com/songs/60004942.mkv</v>
      </c>
    </row>
    <row r="1091" spans="1:9">
      <c r="A1091" t="s">
        <v>187</v>
      </c>
      <c r="B1091" t="s">
        <v>1357</v>
      </c>
      <c r="C1091" t="s">
        <v>1358</v>
      </c>
      <c r="D1091">
        <v>0</v>
      </c>
      <c r="E1091">
        <v>2024</v>
      </c>
      <c r="F1091">
        <v>1090</v>
      </c>
      <c r="G1091" t="str">
        <f>Table1[[#This Row],[电视剧]] &amp; ",#genre#"</f>
        <v>愤怒的葡萄,#genre#</v>
      </c>
      <c r="H1091" s="17" t="s">
        <v>2953</v>
      </c>
      <c r="I1091" t="str">
        <f>Table1[[#This Row],[标签]]&amp;Table1[[#This Row],[mkv]]</f>
        <v>愤怒的葡萄,#genre#@shall we talk,http://em.21dtv.com/songs/60004942.mkv</v>
      </c>
    </row>
    <row r="1092" spans="1:9">
      <c r="A1092" t="s">
        <v>187</v>
      </c>
      <c r="B1092" t="s">
        <v>1359</v>
      </c>
      <c r="C1092" t="s">
        <v>1360</v>
      </c>
      <c r="D1092">
        <v>0</v>
      </c>
      <c r="E1092">
        <v>2024</v>
      </c>
      <c r="F1092">
        <v>1091</v>
      </c>
      <c r="G1092" t="str">
        <f>Table1[[#This Row],[电视剧]] &amp; ",#genre#"</f>
        <v>心软的使者,#genre#</v>
      </c>
      <c r="H1092" s="17" t="s">
        <v>2953</v>
      </c>
      <c r="I1092" t="str">
        <f>Table1[[#This Row],[标签]]&amp;Table1[[#This Row],[mkv]]</f>
        <v>心软的使者,#genre#@shall we talk,http://em.21dtv.com/songs/60004942.mkv</v>
      </c>
    </row>
    <row r="1093" spans="1:9">
      <c r="A1093" t="s">
        <v>187</v>
      </c>
      <c r="B1093" t="s">
        <v>1361</v>
      </c>
      <c r="C1093" t="s">
        <v>1362</v>
      </c>
      <c r="D1093">
        <v>0</v>
      </c>
      <c r="E1093">
        <v>2024</v>
      </c>
      <c r="F1093">
        <v>1092</v>
      </c>
      <c r="G1093" t="str">
        <f>Table1[[#This Row],[电视剧]] &amp; ",#genre#"</f>
        <v>求生极乐号,#genre#</v>
      </c>
      <c r="H1093" s="17" t="s">
        <v>2953</v>
      </c>
      <c r="I1093" t="str">
        <f>Table1[[#This Row],[标签]]&amp;Table1[[#This Row],[mkv]]</f>
        <v>求生极乐号,#genre#@shall we talk,http://em.21dtv.com/songs/60004942.mkv</v>
      </c>
    </row>
    <row r="1094" spans="1:9">
      <c r="A1094" t="s">
        <v>187</v>
      </c>
      <c r="B1094" t="s">
        <v>1363</v>
      </c>
      <c r="C1094" t="s">
        <v>1364</v>
      </c>
      <c r="D1094">
        <v>0</v>
      </c>
      <c r="E1094">
        <v>2024</v>
      </c>
      <c r="F1094">
        <v>1093</v>
      </c>
      <c r="G1094" t="str">
        <f>Table1[[#This Row],[电视剧]] &amp; ",#genre#"</f>
        <v>旅途危机！圣芙蕾雅号特别事件,#genre#</v>
      </c>
      <c r="H1094" s="17" t="s">
        <v>2953</v>
      </c>
      <c r="I1094" t="str">
        <f>Table1[[#This Row],[标签]]&amp;Table1[[#This Row],[mkv]]</f>
        <v>旅途危机！圣芙蕾雅号特别事件,#genre#@shall we talk,http://em.21dtv.com/songs/60004942.mkv</v>
      </c>
    </row>
    <row r="1095" spans="1:9">
      <c r="A1095" t="s">
        <v>187</v>
      </c>
      <c r="B1095" t="s">
        <v>1365</v>
      </c>
      <c r="C1095" t="s">
        <v>1366</v>
      </c>
      <c r="D1095">
        <v>0</v>
      </c>
      <c r="E1095">
        <v>2024</v>
      </c>
      <c r="F1095">
        <v>1094</v>
      </c>
      <c r="G1095" t="str">
        <f>Table1[[#This Row],[电视剧]] &amp; ",#genre#"</f>
        <v>去小城，和她住一起,#genre#</v>
      </c>
      <c r="H1095" s="17" t="s">
        <v>2953</v>
      </c>
      <c r="I1095" t="str">
        <f>Table1[[#This Row],[标签]]&amp;Table1[[#This Row],[mkv]]</f>
        <v>去小城，和她住一起,#genre#@shall we talk,http://em.21dtv.com/songs/60004942.mkv</v>
      </c>
    </row>
    <row r="1096" spans="1:9">
      <c r="A1096" t="s">
        <v>187</v>
      </c>
      <c r="B1096" t="s">
        <v>1367</v>
      </c>
      <c r="C1096" t="s">
        <v>1368</v>
      </c>
      <c r="D1096">
        <v>0</v>
      </c>
      <c r="E1096">
        <v>2024</v>
      </c>
      <c r="F1096">
        <v>1095</v>
      </c>
      <c r="G1096" t="str">
        <f>Table1[[#This Row],[电视剧]] &amp; ",#genre#"</f>
        <v>几回魂梦与君同,#genre#</v>
      </c>
      <c r="H1096" s="17" t="s">
        <v>2953</v>
      </c>
      <c r="I1096" t="str">
        <f>Table1[[#This Row],[标签]]&amp;Table1[[#This Row],[mkv]]</f>
        <v>几回魂梦与君同,#genre#@shall we talk,http://em.21dtv.com/songs/60004942.mkv</v>
      </c>
    </row>
    <row r="1097" spans="1:9">
      <c r="A1097" t="s">
        <v>187</v>
      </c>
      <c r="B1097" t="s">
        <v>1369</v>
      </c>
      <c r="C1097" t="s">
        <v>1370</v>
      </c>
      <c r="D1097">
        <v>0</v>
      </c>
      <c r="E1097">
        <v>2024</v>
      </c>
      <c r="F1097">
        <v>1096</v>
      </c>
      <c r="G1097" t="str">
        <f>Table1[[#This Row],[电视剧]] &amp; ",#genre#"</f>
        <v>替嫁新娘：亿万老公宠上天,#genre#</v>
      </c>
      <c r="H1097" s="17" t="s">
        <v>2953</v>
      </c>
      <c r="I1097" t="str">
        <f>Table1[[#This Row],[标签]]&amp;Table1[[#This Row],[mkv]]</f>
        <v>替嫁新娘：亿万老公宠上天,#genre#@shall we talk,http://em.21dtv.com/songs/60004942.mkv</v>
      </c>
    </row>
    <row r="1098" spans="1:9">
      <c r="A1098" t="s">
        <v>187</v>
      </c>
      <c r="B1098" t="s">
        <v>1371</v>
      </c>
      <c r="C1098" t="s">
        <v>1213</v>
      </c>
      <c r="D1098">
        <v>0</v>
      </c>
      <c r="E1098">
        <v>2024</v>
      </c>
      <c r="F1098">
        <v>1097</v>
      </c>
      <c r="G1098" t="str">
        <f>Table1[[#This Row],[电视剧]] &amp; ",#genre#"</f>
        <v>肥志百科 第九季 原来你是这样的发明,#genre#</v>
      </c>
      <c r="H1098" s="17" t="s">
        <v>2953</v>
      </c>
      <c r="I1098" t="str">
        <f>Table1[[#This Row],[标签]]&amp;Table1[[#This Row],[mkv]]</f>
        <v>肥志百科 第九季 原来你是这样的发明,#genre#@shall we talk,http://em.21dtv.com/songs/60004942.mkv</v>
      </c>
    </row>
    <row r="1099" spans="1:9">
      <c r="A1099" t="s">
        <v>187</v>
      </c>
      <c r="B1099" t="s">
        <v>1372</v>
      </c>
      <c r="C1099" t="s">
        <v>1373</v>
      </c>
      <c r="D1099">
        <v>0</v>
      </c>
      <c r="E1099">
        <v>2024</v>
      </c>
      <c r="F1099">
        <v>1098</v>
      </c>
      <c r="G1099" t="str">
        <f>Table1[[#This Row],[电视剧]] &amp; ",#genre#"</f>
        <v>爆梗脱口秀,#genre#</v>
      </c>
      <c r="H1099" s="17" t="s">
        <v>2953</v>
      </c>
      <c r="I1099" t="str">
        <f>Table1[[#This Row],[标签]]&amp;Table1[[#This Row],[mkv]]</f>
        <v>爆梗脱口秀,#genre#@shall we talk,http://em.21dtv.com/songs/60004942.mkv</v>
      </c>
    </row>
    <row r="1100" spans="1:9">
      <c r="A1100" t="s">
        <v>187</v>
      </c>
      <c r="B1100" t="s">
        <v>1374</v>
      </c>
      <c r="C1100" t="s">
        <v>1375</v>
      </c>
      <c r="D1100">
        <v>0</v>
      </c>
      <c r="E1100">
        <v>2024</v>
      </c>
      <c r="F1100">
        <v>1099</v>
      </c>
      <c r="G1100" t="str">
        <f>Table1[[#This Row],[电视剧]] &amp; ",#genre#"</f>
        <v>亿万傻王子,#genre#</v>
      </c>
      <c r="H1100" s="17" t="s">
        <v>2953</v>
      </c>
      <c r="I1100" t="str">
        <f>Table1[[#This Row],[标签]]&amp;Table1[[#This Row],[mkv]]</f>
        <v>亿万傻王子,#genre#@shall we talk,http://em.21dtv.com/songs/60004942.mkv</v>
      </c>
    </row>
    <row r="1101" spans="1:9">
      <c r="A1101" t="s">
        <v>187</v>
      </c>
      <c r="B1101" t="s">
        <v>1376</v>
      </c>
      <c r="C1101" t="s">
        <v>1377</v>
      </c>
      <c r="D1101">
        <v>0</v>
      </c>
      <c r="E1101">
        <v>2024</v>
      </c>
      <c r="F1101">
        <v>1100</v>
      </c>
      <c r="G1101" t="str">
        <f>Table1[[#This Row],[电视剧]] &amp; ",#genre#"</f>
        <v>德云社张鹤伦郎鹤炎相声专场唐山站2023,#genre#</v>
      </c>
      <c r="H1101" s="17" t="s">
        <v>2953</v>
      </c>
      <c r="I1101" t="str">
        <f>Table1[[#This Row],[标签]]&amp;Table1[[#This Row],[mkv]]</f>
        <v>德云社张鹤伦郎鹤炎相声专场唐山站2023,#genre#@shall we talk,http://em.21dtv.com/songs/60004942.mkv</v>
      </c>
    </row>
    <row r="1102" spans="1:9">
      <c r="A1102" t="s">
        <v>187</v>
      </c>
      <c r="B1102" t="s">
        <v>1378</v>
      </c>
      <c r="C1102" t="s">
        <v>1379</v>
      </c>
      <c r="D1102">
        <v>0</v>
      </c>
      <c r="E1102">
        <v>2024</v>
      </c>
      <c r="F1102">
        <v>1101</v>
      </c>
      <c r="G1102" t="str">
        <f>Table1[[#This Row],[电视剧]] &amp; ",#genre#"</f>
        <v>绿水青山好日子,#genre#</v>
      </c>
      <c r="H1102" s="17" t="s">
        <v>2953</v>
      </c>
      <c r="I1102" t="str">
        <f>Table1[[#This Row],[标签]]&amp;Table1[[#This Row],[mkv]]</f>
        <v>绿水青山好日子,#genre#@shall we talk,http://em.21dtv.com/songs/60004942.mkv</v>
      </c>
    </row>
    <row r="1103" spans="1:9">
      <c r="A1103" t="s">
        <v>187</v>
      </c>
      <c r="B1103" t="s">
        <v>1380</v>
      </c>
      <c r="C1103" t="s">
        <v>1381</v>
      </c>
      <c r="D1103">
        <v>0</v>
      </c>
      <c r="E1103">
        <v>2024</v>
      </c>
      <c r="F1103">
        <v>1102</v>
      </c>
      <c r="G1103" t="str">
        <f>Table1[[#This Row],[电视剧]] &amp; ",#genre#"</f>
        <v>风华往事,#genre#</v>
      </c>
      <c r="H1103" s="17" t="s">
        <v>2953</v>
      </c>
      <c r="I1103" t="str">
        <f>Table1[[#This Row],[标签]]&amp;Table1[[#This Row],[mkv]]</f>
        <v>风华往事,#genre#@shall we talk,http://em.21dtv.com/songs/60004942.mkv</v>
      </c>
    </row>
    <row r="1104" spans="1:9">
      <c r="A1104" t="s">
        <v>187</v>
      </c>
      <c r="B1104" t="s">
        <v>1382</v>
      </c>
      <c r="C1104" t="s">
        <v>1383</v>
      </c>
      <c r="D1104">
        <v>0</v>
      </c>
      <c r="E1104">
        <v>2024</v>
      </c>
      <c r="F1104">
        <v>1103</v>
      </c>
      <c r="G1104" t="str">
        <f>Table1[[#This Row],[电视剧]] &amp; ",#genre#"</f>
        <v>我再也不想谈恋爱了,#genre#</v>
      </c>
      <c r="H1104" s="17" t="s">
        <v>2953</v>
      </c>
      <c r="I1104" t="str">
        <f>Table1[[#This Row],[标签]]&amp;Table1[[#This Row],[mkv]]</f>
        <v>我再也不想谈恋爱了,#genre#@shall we talk,http://em.21dtv.com/songs/60004942.mkv</v>
      </c>
    </row>
    <row r="1105" spans="1:9">
      <c r="A1105" t="s">
        <v>187</v>
      </c>
      <c r="B1105" t="s">
        <v>1384</v>
      </c>
      <c r="C1105" t="s">
        <v>1385</v>
      </c>
      <c r="D1105">
        <v>0</v>
      </c>
      <c r="E1105">
        <v>2024</v>
      </c>
      <c r="F1105">
        <v>1104</v>
      </c>
      <c r="G1105" t="str">
        <f>Table1[[#This Row],[电视剧]] &amp; ",#genre#"</f>
        <v>元宇宙·回到1995,#genre#</v>
      </c>
      <c r="H1105" s="17" t="s">
        <v>2953</v>
      </c>
      <c r="I1105" t="str">
        <f>Table1[[#This Row],[标签]]&amp;Table1[[#This Row],[mkv]]</f>
        <v>元宇宙·回到1995,#genre#@shall we talk,http://em.21dtv.com/songs/60004942.mkv</v>
      </c>
    </row>
    <row r="1106" spans="1:9">
      <c r="A1106" t="s">
        <v>187</v>
      </c>
      <c r="B1106" t="s">
        <v>1386</v>
      </c>
      <c r="C1106" t="s">
        <v>1387</v>
      </c>
      <c r="D1106">
        <v>0</v>
      </c>
      <c r="E1106">
        <v>2024</v>
      </c>
      <c r="F1106">
        <v>1105</v>
      </c>
      <c r="G1106" t="str">
        <f>Table1[[#This Row],[电视剧]] &amp; ",#genre#"</f>
        <v>魔镜：致命前任,#genre#</v>
      </c>
      <c r="H1106" s="17" t="s">
        <v>2953</v>
      </c>
      <c r="I1106" t="str">
        <f>Table1[[#This Row],[标签]]&amp;Table1[[#This Row],[mkv]]</f>
        <v>魔镜：致命前任,#genre#@shall we talk,http://em.21dtv.com/songs/60004942.mkv</v>
      </c>
    </row>
    <row r="1107" spans="1:9">
      <c r="A1107" t="s">
        <v>187</v>
      </c>
      <c r="B1107" t="s">
        <v>1388</v>
      </c>
      <c r="C1107" t="s">
        <v>1389</v>
      </c>
      <c r="D1107">
        <v>0</v>
      </c>
      <c r="E1107">
        <v>2024</v>
      </c>
      <c r="F1107">
        <v>1106</v>
      </c>
      <c r="G1107" t="str">
        <f>Table1[[#This Row],[电视剧]] &amp; ",#genre#"</f>
        <v>剑破苍穹,#genre#</v>
      </c>
      <c r="H1107" s="17" t="s">
        <v>2953</v>
      </c>
      <c r="I1107" t="str">
        <f>Table1[[#This Row],[标签]]&amp;Table1[[#This Row],[mkv]]</f>
        <v>剑破苍穹,#genre#@shall we talk,http://em.21dtv.com/songs/60004942.mkv</v>
      </c>
    </row>
    <row r="1108" spans="1:9">
      <c r="A1108" t="s">
        <v>187</v>
      </c>
      <c r="B1108" t="s">
        <v>1390</v>
      </c>
      <c r="C1108" t="s">
        <v>1391</v>
      </c>
      <c r="D1108">
        <v>0</v>
      </c>
      <c r="E1108">
        <v>2024</v>
      </c>
      <c r="F1108">
        <v>1107</v>
      </c>
      <c r="G1108" t="str">
        <f>Table1[[#This Row],[电视剧]] &amp; ",#genre#"</f>
        <v>小茉莉,#genre#</v>
      </c>
      <c r="H1108" s="17" t="s">
        <v>2953</v>
      </c>
      <c r="I1108" t="str">
        <f>Table1[[#This Row],[标签]]&amp;Table1[[#This Row],[mkv]]</f>
        <v>小茉莉,#genre#@shall we talk,http://em.21dtv.com/songs/60004942.mkv</v>
      </c>
    </row>
    <row r="1109" spans="1:9">
      <c r="A1109" t="s">
        <v>187</v>
      </c>
      <c r="B1109" t="s">
        <v>1392</v>
      </c>
      <c r="C1109" t="s">
        <v>1393</v>
      </c>
      <c r="D1109">
        <v>0</v>
      </c>
      <c r="E1109">
        <v>2024</v>
      </c>
      <c r="F1109">
        <v>1108</v>
      </c>
      <c r="G1109" t="str">
        <f>Table1[[#This Row],[电视剧]] &amp; ",#genre#"</f>
        <v>秦爷前妻野又飒,#genre#</v>
      </c>
      <c r="H1109" s="17" t="s">
        <v>2953</v>
      </c>
      <c r="I1109" t="str">
        <f>Table1[[#This Row],[标签]]&amp;Table1[[#This Row],[mkv]]</f>
        <v>秦爷前妻野又飒,#genre#@shall we talk,http://em.21dtv.com/songs/60004942.mkv</v>
      </c>
    </row>
    <row r="1110" spans="1:9">
      <c r="A1110" t="s">
        <v>187</v>
      </c>
      <c r="B1110" t="s">
        <v>1394</v>
      </c>
      <c r="C1110" t="s">
        <v>1395</v>
      </c>
      <c r="D1110">
        <v>0</v>
      </c>
      <c r="E1110">
        <v>2024</v>
      </c>
      <c r="F1110">
        <v>1109</v>
      </c>
      <c r="G1110" t="str">
        <f>Table1[[#This Row],[电视剧]] &amp; ",#genre#"</f>
        <v>我的海獭先生,#genre#</v>
      </c>
      <c r="H1110" s="17" t="s">
        <v>2953</v>
      </c>
      <c r="I1110" t="str">
        <f>Table1[[#This Row],[标签]]&amp;Table1[[#This Row],[mkv]]</f>
        <v>我的海獭先生,#genre#@shall we talk,http://em.21dtv.com/songs/60004942.mkv</v>
      </c>
    </row>
    <row r="1111" spans="1:9">
      <c r="A1111" t="s">
        <v>187</v>
      </c>
      <c r="B1111" t="s">
        <v>1396</v>
      </c>
      <c r="C1111" t="s">
        <v>1397</v>
      </c>
      <c r="D1111">
        <v>0</v>
      </c>
      <c r="E1111">
        <v>2024</v>
      </c>
      <c r="F1111">
        <v>1110</v>
      </c>
      <c r="G1111" t="str">
        <f>Table1[[#This Row],[电视剧]] &amp; ",#genre#"</f>
        <v>吃吧，让爱重来,#genre#</v>
      </c>
      <c r="H1111" s="17" t="s">
        <v>2953</v>
      </c>
      <c r="I1111" t="str">
        <f>Table1[[#This Row],[标签]]&amp;Table1[[#This Row],[mkv]]</f>
        <v>吃吧，让爱重来,#genre#@shall we talk,http://em.21dtv.com/songs/60004942.mkv</v>
      </c>
    </row>
    <row r="1112" spans="1:9">
      <c r="A1112" t="s">
        <v>187</v>
      </c>
      <c r="B1112" t="s">
        <v>1398</v>
      </c>
      <c r="C1112" t="s">
        <v>1399</v>
      </c>
      <c r="D1112">
        <v>0</v>
      </c>
      <c r="E1112">
        <v>2024</v>
      </c>
      <c r="F1112">
        <v>1111</v>
      </c>
      <c r="G1112" t="str">
        <f>Table1[[#This Row],[电视剧]] &amp; ",#genre#"</f>
        <v>天涯小娘惹,#genre#</v>
      </c>
      <c r="H1112" s="17" t="s">
        <v>2953</v>
      </c>
      <c r="I1112" t="str">
        <f>Table1[[#This Row],[标签]]&amp;Table1[[#This Row],[mkv]]</f>
        <v>天涯小娘惹,#genre#@shall we talk,http://em.21dtv.com/songs/60004942.mkv</v>
      </c>
    </row>
    <row r="1113" spans="1:9">
      <c r="A1113" t="s">
        <v>187</v>
      </c>
      <c r="B1113" t="s">
        <v>1400</v>
      </c>
      <c r="C1113" t="s">
        <v>1213</v>
      </c>
      <c r="D1113">
        <v>0</v>
      </c>
      <c r="E1113">
        <v>2024</v>
      </c>
      <c r="F1113">
        <v>1112</v>
      </c>
      <c r="G1113" t="str">
        <f>Table1[[#This Row],[电视剧]] &amp; ",#genre#"</f>
        <v>月满西楼,#genre#</v>
      </c>
      <c r="H1113" s="17" t="s">
        <v>2953</v>
      </c>
      <c r="I1113" t="str">
        <f>Table1[[#This Row],[标签]]&amp;Table1[[#This Row],[mkv]]</f>
        <v>月满西楼,#genre#@shall we talk,http://em.21dtv.com/songs/60004942.mkv</v>
      </c>
    </row>
    <row r="1114" spans="1:9">
      <c r="A1114" t="s">
        <v>187</v>
      </c>
      <c r="B1114" t="s">
        <v>1401</v>
      </c>
      <c r="C1114" t="s">
        <v>1402</v>
      </c>
      <c r="D1114">
        <v>0</v>
      </c>
      <c r="E1114">
        <v>2024</v>
      </c>
      <c r="F1114">
        <v>1113</v>
      </c>
      <c r="G1114" t="str">
        <f>Table1[[#This Row],[电视剧]] &amp; ",#genre#"</f>
        <v>九日秘闻,#genre#</v>
      </c>
      <c r="H1114" s="17" t="s">
        <v>2953</v>
      </c>
      <c r="I1114" t="str">
        <f>Table1[[#This Row],[标签]]&amp;Table1[[#This Row],[mkv]]</f>
        <v>九日秘闻,#genre#@shall we talk,http://em.21dtv.com/songs/60004942.mkv</v>
      </c>
    </row>
    <row r="1115" spans="1:9">
      <c r="A1115" t="s">
        <v>187</v>
      </c>
      <c r="B1115" t="s">
        <v>1403</v>
      </c>
      <c r="C1115" t="s">
        <v>1404</v>
      </c>
      <c r="D1115">
        <v>0</v>
      </c>
      <c r="E1115">
        <v>2024</v>
      </c>
      <c r="F1115">
        <v>1114</v>
      </c>
      <c r="G1115" t="str">
        <f>Table1[[#This Row],[电视剧]] &amp; ",#genre#"</f>
        <v>我本女王,#genre#</v>
      </c>
      <c r="H1115" s="17" t="s">
        <v>2953</v>
      </c>
      <c r="I1115" t="str">
        <f>Table1[[#This Row],[标签]]&amp;Table1[[#This Row],[mkv]]</f>
        <v>我本女王,#genre#@shall we talk,http://em.21dtv.com/songs/60004942.mkv</v>
      </c>
    </row>
    <row r="1116" spans="1:9">
      <c r="A1116" t="s">
        <v>187</v>
      </c>
      <c r="B1116" t="s">
        <v>1405</v>
      </c>
      <c r="C1116" t="s">
        <v>1406</v>
      </c>
      <c r="D1116">
        <v>0</v>
      </c>
      <c r="E1116">
        <v>2024</v>
      </c>
      <c r="F1116">
        <v>1115</v>
      </c>
      <c r="G1116" t="str">
        <f>Table1[[#This Row],[电视剧]] &amp; ",#genre#"</f>
        <v>万幸与你相逢,#genre#</v>
      </c>
      <c r="H1116" s="17" t="s">
        <v>2953</v>
      </c>
      <c r="I1116" t="str">
        <f>Table1[[#This Row],[标签]]&amp;Table1[[#This Row],[mkv]]</f>
        <v>万幸与你相逢,#genre#@shall we talk,http://em.21dtv.com/songs/60004942.mkv</v>
      </c>
    </row>
    <row r="1117" spans="1:9">
      <c r="A1117" t="s">
        <v>187</v>
      </c>
      <c r="B1117" t="s">
        <v>1407</v>
      </c>
      <c r="C1117" t="s">
        <v>1408</v>
      </c>
      <c r="D1117">
        <v>0</v>
      </c>
      <c r="E1117">
        <v>2024</v>
      </c>
      <c r="F1117">
        <v>1116</v>
      </c>
      <c r="G1117" t="str">
        <f>Table1[[#This Row],[电视剧]] &amp; ",#genre#"</f>
        <v>听说爱情已迟暮,#genre#</v>
      </c>
      <c r="H1117" s="17" t="s">
        <v>2953</v>
      </c>
      <c r="I1117" t="str">
        <f>Table1[[#This Row],[标签]]&amp;Table1[[#This Row],[mkv]]</f>
        <v>听说爱情已迟暮,#genre#@shall we talk,http://em.21dtv.com/songs/60004942.mkv</v>
      </c>
    </row>
    <row r="1118" spans="1:9">
      <c r="A1118" t="s">
        <v>187</v>
      </c>
      <c r="B1118" t="s">
        <v>1409</v>
      </c>
      <c r="C1118" t="s">
        <v>1410</v>
      </c>
      <c r="D1118">
        <v>0</v>
      </c>
      <c r="E1118">
        <v>2024</v>
      </c>
      <c r="F1118">
        <v>1117</v>
      </c>
      <c r="G1118" t="str">
        <f>Table1[[#This Row],[电视剧]] &amp; ",#genre#"</f>
        <v>隐蔽的世界之秋蝉,#genre#</v>
      </c>
      <c r="H1118" s="17" t="s">
        <v>2953</v>
      </c>
      <c r="I1118" t="str">
        <f>Table1[[#This Row],[标签]]&amp;Table1[[#This Row],[mkv]]</f>
        <v>隐蔽的世界之秋蝉,#genre#@shall we talk,http://em.21dtv.com/songs/60004942.mkv</v>
      </c>
    </row>
    <row r="1119" spans="1:9">
      <c r="A1119" t="s">
        <v>187</v>
      </c>
      <c r="B1119" t="s">
        <v>1411</v>
      </c>
      <c r="C1119" t="s">
        <v>1412</v>
      </c>
      <c r="D1119">
        <v>0</v>
      </c>
      <c r="E1119">
        <v>2024</v>
      </c>
      <c r="F1119">
        <v>1118</v>
      </c>
      <c r="G1119" t="str">
        <f>Table1[[#This Row],[电视剧]] &amp; ",#genre#"</f>
        <v>热辣滚烫之华丽变身,#genre#</v>
      </c>
      <c r="H1119" s="17" t="s">
        <v>2953</v>
      </c>
      <c r="I1119" t="str">
        <f>Table1[[#This Row],[标签]]&amp;Table1[[#This Row],[mkv]]</f>
        <v>热辣滚烫之华丽变身,#genre#@shall we talk,http://em.21dtv.com/songs/60004942.mkv</v>
      </c>
    </row>
    <row r="1120" spans="1:9">
      <c r="A1120" t="s">
        <v>187</v>
      </c>
      <c r="B1120" t="s">
        <v>1413</v>
      </c>
      <c r="C1120" t="s">
        <v>1414</v>
      </c>
      <c r="D1120">
        <v>0</v>
      </c>
      <c r="E1120">
        <v>2024</v>
      </c>
      <c r="F1120">
        <v>1119</v>
      </c>
      <c r="G1120" t="str">
        <f>Table1[[#This Row],[电视剧]] &amp; ",#genre#"</f>
        <v>欢喜一家人之家族荣耀,#genre#</v>
      </c>
      <c r="H1120" s="17" t="s">
        <v>2953</v>
      </c>
      <c r="I1120" t="str">
        <f>Table1[[#This Row],[标签]]&amp;Table1[[#This Row],[mkv]]</f>
        <v>欢喜一家人之家族荣耀,#genre#@shall we talk,http://em.21dtv.com/songs/60004942.mkv</v>
      </c>
    </row>
    <row r="1121" spans="1:9">
      <c r="A1121" t="s">
        <v>187</v>
      </c>
      <c r="B1121" t="s">
        <v>1415</v>
      </c>
      <c r="C1121" t="s">
        <v>1416</v>
      </c>
      <c r="D1121">
        <v>0</v>
      </c>
      <c r="E1121">
        <v>2024</v>
      </c>
      <c r="F1121">
        <v>1120</v>
      </c>
      <c r="G1121" t="str">
        <f>Table1[[#This Row],[电视剧]] &amp; ",#genre#"</f>
        <v>霍总夫人她治好了恋爱脑,#genre#</v>
      </c>
      <c r="H1121" s="17" t="s">
        <v>2953</v>
      </c>
      <c r="I1121" t="str">
        <f>Table1[[#This Row],[标签]]&amp;Table1[[#This Row],[mkv]]</f>
        <v>霍总夫人她治好了恋爱脑,#genre#@shall we talk,http://em.21dtv.com/songs/60004942.mkv</v>
      </c>
    </row>
    <row r="1122" spans="1:9">
      <c r="A1122" t="s">
        <v>187</v>
      </c>
      <c r="B1122" t="s">
        <v>1417</v>
      </c>
      <c r="C1122" t="s">
        <v>1418</v>
      </c>
      <c r="D1122">
        <v>0</v>
      </c>
      <c r="E1122">
        <v>2024</v>
      </c>
      <c r="F1122">
        <v>1121</v>
      </c>
      <c r="G1122" t="str">
        <f>Table1[[#This Row],[电视剧]] &amp; ",#genre#"</f>
        <v>迷屋重重,#genre#</v>
      </c>
      <c r="H1122" s="17" t="s">
        <v>2953</v>
      </c>
      <c r="I1122" t="str">
        <f>Table1[[#This Row],[标签]]&amp;Table1[[#This Row],[mkv]]</f>
        <v>迷屋重重,#genre#@shall we talk,http://em.21dtv.com/songs/60004942.mkv</v>
      </c>
    </row>
    <row r="1123" spans="1:9">
      <c r="A1123" t="s">
        <v>187</v>
      </c>
      <c r="B1123" t="s">
        <v>1419</v>
      </c>
      <c r="C1123" t="s">
        <v>1420</v>
      </c>
      <c r="D1123">
        <v>0</v>
      </c>
      <c r="E1123">
        <v>2024</v>
      </c>
      <c r="F1123">
        <v>1122</v>
      </c>
      <c r="G1123" t="str">
        <f>Table1[[#This Row],[电视剧]] &amp; ",#genre#"</f>
        <v>阴阳镇怪谈,#genre#</v>
      </c>
      <c r="H1123" s="17" t="s">
        <v>2953</v>
      </c>
      <c r="I1123" t="str">
        <f>Table1[[#This Row],[标签]]&amp;Table1[[#This Row],[mkv]]</f>
        <v>阴阳镇怪谈,#genre#@shall we talk,http://em.21dtv.com/songs/60004942.mkv</v>
      </c>
    </row>
    <row r="1124" spans="1:9">
      <c r="A1124" t="s">
        <v>187</v>
      </c>
      <c r="B1124" t="s">
        <v>1421</v>
      </c>
      <c r="C1124" t="s">
        <v>1422</v>
      </c>
      <c r="D1124">
        <v>0</v>
      </c>
      <c r="E1124">
        <v>2024</v>
      </c>
      <c r="F1124">
        <v>1123</v>
      </c>
      <c r="G1124" t="str">
        <f>Table1[[#This Row],[电视剧]] &amp; ",#genre#"</f>
        <v>只是未婚夫的关系,#genre#</v>
      </c>
      <c r="H1124" s="17" t="s">
        <v>2953</v>
      </c>
      <c r="I1124" t="str">
        <f>Table1[[#This Row],[标签]]&amp;Table1[[#This Row],[mkv]]</f>
        <v>只是未婚夫的关系,#genre#@shall we talk,http://em.21dtv.com/songs/60004942.mkv</v>
      </c>
    </row>
    <row r="1125" spans="1:9">
      <c r="A1125" t="s">
        <v>187</v>
      </c>
      <c r="B1125" t="s">
        <v>1423</v>
      </c>
      <c r="C1125" t="s">
        <v>1424</v>
      </c>
      <c r="D1125">
        <v>0</v>
      </c>
      <c r="E1125">
        <v>2024</v>
      </c>
      <c r="F1125">
        <v>1124</v>
      </c>
      <c r="G1125" t="str">
        <f>Table1[[#This Row],[电视剧]] &amp; ",#genre#"</f>
        <v>大蛇再袭,#genre#</v>
      </c>
      <c r="H1125" s="17" t="s">
        <v>2953</v>
      </c>
      <c r="I1125" t="str">
        <f>Table1[[#This Row],[标签]]&amp;Table1[[#This Row],[mkv]]</f>
        <v>大蛇再袭,#genre#@shall we talk,http://em.21dtv.com/songs/60004942.mkv</v>
      </c>
    </row>
    <row r="1126" spans="1:9">
      <c r="A1126" t="s">
        <v>187</v>
      </c>
      <c r="B1126" t="s">
        <v>1425</v>
      </c>
      <c r="C1126" t="s">
        <v>1426</v>
      </c>
      <c r="D1126">
        <v>0</v>
      </c>
      <c r="E1126">
        <v>2024</v>
      </c>
      <c r="F1126">
        <v>1125</v>
      </c>
      <c r="G1126" t="str">
        <f>Table1[[#This Row],[电视剧]] &amp; ",#genre#"</f>
        <v>你是我爸爸,#genre#</v>
      </c>
      <c r="H1126" s="17" t="s">
        <v>2953</v>
      </c>
      <c r="I1126" t="str">
        <f>Table1[[#This Row],[标签]]&amp;Table1[[#This Row],[mkv]]</f>
        <v>你是我爸爸,#genre#@shall we talk,http://em.21dtv.com/songs/60004942.mkv</v>
      </c>
    </row>
    <row r="1127" spans="1:9">
      <c r="A1127" t="s">
        <v>187</v>
      </c>
      <c r="B1127" t="s">
        <v>1427</v>
      </c>
      <c r="C1127" t="s">
        <v>1428</v>
      </c>
      <c r="D1127">
        <v>0</v>
      </c>
      <c r="E1127">
        <v>2024</v>
      </c>
      <c r="F1127">
        <v>1126</v>
      </c>
      <c r="G1127" t="str">
        <f>Table1[[#This Row],[电视剧]] &amp; ",#genre#"</f>
        <v>走，赶街（Gai）去,#genre#</v>
      </c>
      <c r="H1127" s="17" t="s">
        <v>2953</v>
      </c>
      <c r="I1127" t="str">
        <f>Table1[[#This Row],[标签]]&amp;Table1[[#This Row],[mkv]]</f>
        <v>走，赶街（Gai）去,#genre#@shall we talk,http://em.21dtv.com/songs/60004942.mkv</v>
      </c>
    </row>
    <row r="1128" spans="1:9">
      <c r="A1128" t="s">
        <v>187</v>
      </c>
      <c r="B1128" t="s">
        <v>1429</v>
      </c>
      <c r="C1128" t="s">
        <v>1430</v>
      </c>
      <c r="D1128">
        <v>0</v>
      </c>
      <c r="E1128">
        <v>2024</v>
      </c>
      <c r="F1128">
        <v>1127</v>
      </c>
      <c r="G1128" t="str">
        <f>Table1[[#This Row],[电视剧]] &amp; ",#genre#"</f>
        <v>我是猎手,#genre#</v>
      </c>
      <c r="H1128" s="17" t="s">
        <v>2953</v>
      </c>
      <c r="I1128" t="str">
        <f>Table1[[#This Row],[标签]]&amp;Table1[[#This Row],[mkv]]</f>
        <v>我是猎手,#genre#@shall we talk,http://em.21dtv.com/songs/60004942.mkv</v>
      </c>
    </row>
    <row r="1129" spans="1:9">
      <c r="A1129" t="s">
        <v>187</v>
      </c>
      <c r="B1129" t="s">
        <v>1431</v>
      </c>
      <c r="C1129" t="s">
        <v>1432</v>
      </c>
      <c r="D1129">
        <v>0</v>
      </c>
      <c r="E1129">
        <v>2024</v>
      </c>
      <c r="F1129">
        <v>1128</v>
      </c>
      <c r="G1129" t="str">
        <f>Table1[[#This Row],[电视剧]] &amp; ",#genre#"</f>
        <v>我在大宋开酒吧,#genre#</v>
      </c>
      <c r="H1129" s="17" t="s">
        <v>2953</v>
      </c>
      <c r="I1129" t="str">
        <f>Table1[[#This Row],[标签]]&amp;Table1[[#This Row],[mkv]]</f>
        <v>我在大宋开酒吧,#genre#@shall we talk,http://em.21dtv.com/songs/60004942.mkv</v>
      </c>
    </row>
    <row r="1130" spans="1:9">
      <c r="A1130" t="s">
        <v>187</v>
      </c>
      <c r="B1130" t="s">
        <v>1433</v>
      </c>
      <c r="C1130" t="s">
        <v>1434</v>
      </c>
      <c r="D1130">
        <v>0</v>
      </c>
      <c r="E1130">
        <v>2024</v>
      </c>
      <c r="F1130">
        <v>1129</v>
      </c>
      <c r="G1130" t="str">
        <f>Table1[[#This Row],[电视剧]] &amp; ",#genre#"</f>
        <v>翠云廊,#genre#</v>
      </c>
      <c r="H1130" s="17" t="s">
        <v>2953</v>
      </c>
      <c r="I1130" t="str">
        <f>Table1[[#This Row],[标签]]&amp;Table1[[#This Row],[mkv]]</f>
        <v>翠云廊,#genre#@shall we talk,http://em.21dtv.com/songs/60004942.mkv</v>
      </c>
    </row>
    <row r="1131" spans="1:9">
      <c r="A1131" t="s">
        <v>187</v>
      </c>
      <c r="B1131" t="s">
        <v>1435</v>
      </c>
      <c r="C1131" t="s">
        <v>1436</v>
      </c>
      <c r="D1131">
        <v>0</v>
      </c>
      <c r="E1131">
        <v>2024</v>
      </c>
      <c r="F1131">
        <v>1130</v>
      </c>
      <c r="G1131" t="str">
        <f>Table1[[#This Row],[电视剧]] &amp; ",#genre#"</f>
        <v>神将少女八家将,#genre#</v>
      </c>
      <c r="H1131" s="17" t="s">
        <v>2953</v>
      </c>
      <c r="I1131" t="str">
        <f>Table1[[#This Row],[标签]]&amp;Table1[[#This Row],[mkv]]</f>
        <v>神将少女八家将,#genre#@shall we talk,http://em.21dtv.com/songs/60004942.mkv</v>
      </c>
    </row>
    <row r="1132" spans="1:9">
      <c r="A1132" t="s">
        <v>187</v>
      </c>
      <c r="B1132" t="s">
        <v>1437</v>
      </c>
      <c r="C1132" t="s">
        <v>1438</v>
      </c>
      <c r="D1132">
        <v>0</v>
      </c>
      <c r="E1132">
        <v>2024</v>
      </c>
      <c r="F1132">
        <v>1131</v>
      </c>
      <c r="G1132" t="str">
        <f>Table1[[#This Row],[电视剧]] &amp; ",#genre#"</f>
        <v>2024陕西卫视丝路春晚,#genre#</v>
      </c>
      <c r="H1132" s="17" t="s">
        <v>2953</v>
      </c>
      <c r="I1132" t="str">
        <f>Table1[[#This Row],[标签]]&amp;Table1[[#This Row],[mkv]]</f>
        <v>2024陕西卫视丝路春晚,#genre#@shall we talk,http://em.21dtv.com/songs/60004942.mkv</v>
      </c>
    </row>
    <row r="1133" spans="1:9">
      <c r="A1133" t="s">
        <v>187</v>
      </c>
      <c r="B1133" t="s">
        <v>1439</v>
      </c>
      <c r="C1133" t="s">
        <v>1440</v>
      </c>
      <c r="D1133">
        <v>0</v>
      </c>
      <c r="E1133">
        <v>2024</v>
      </c>
      <c r="F1133">
        <v>1132</v>
      </c>
      <c r="G1133" t="str">
        <f>Table1[[#This Row],[电视剧]] &amp; ",#genre#"</f>
        <v>云端档案市,#genre#</v>
      </c>
      <c r="H1133" s="17" t="s">
        <v>2953</v>
      </c>
      <c r="I1133" t="str">
        <f>Table1[[#This Row],[标签]]&amp;Table1[[#This Row],[mkv]]</f>
        <v>云端档案市,#genre#@shall we talk,http://em.21dtv.com/songs/60004942.mkv</v>
      </c>
    </row>
    <row r="1134" spans="1:9">
      <c r="A1134" t="s">
        <v>187</v>
      </c>
      <c r="B1134" t="s">
        <v>1441</v>
      </c>
      <c r="C1134" t="s">
        <v>1442</v>
      </c>
      <c r="D1134">
        <v>0</v>
      </c>
      <c r="E1134">
        <v>2024</v>
      </c>
      <c r="F1134">
        <v>1133</v>
      </c>
      <c r="G1134" t="str">
        <f>Table1[[#This Row],[电视剧]] &amp; ",#genre#"</f>
        <v>福气超人——2024新春超有福气夜,#genre#</v>
      </c>
      <c r="H1134" s="17" t="s">
        <v>2953</v>
      </c>
      <c r="I1134" t="str">
        <f>Table1[[#This Row],[标签]]&amp;Table1[[#This Row],[mkv]]</f>
        <v>福气超人——2024新春超有福气夜,#genre#@shall we talk,http://em.21dtv.com/songs/60004942.mkv</v>
      </c>
    </row>
    <row r="1135" spans="1:9">
      <c r="A1135" t="s">
        <v>187</v>
      </c>
      <c r="B1135" t="s">
        <v>1443</v>
      </c>
      <c r="C1135" t="s">
        <v>1444</v>
      </c>
      <c r="D1135">
        <v>0</v>
      </c>
      <c r="E1135">
        <v>2024</v>
      </c>
      <c r="F1135">
        <v>1134</v>
      </c>
      <c r="G1135" t="str">
        <f>Table1[[#This Row],[电视剧]] &amp; ",#genre#"</f>
        <v>茶餐厅,#genre#</v>
      </c>
      <c r="H1135" s="17" t="s">
        <v>2953</v>
      </c>
      <c r="I1135" t="str">
        <f>Table1[[#This Row],[标签]]&amp;Table1[[#This Row],[mkv]]</f>
        <v>茶餐厅,#genre#@shall we talk,http://em.21dtv.com/songs/60004942.mkv</v>
      </c>
    </row>
    <row r="1136" spans="1:9">
      <c r="A1136" t="s">
        <v>187</v>
      </c>
      <c r="B1136" t="s">
        <v>1445</v>
      </c>
      <c r="C1136" t="s">
        <v>1213</v>
      </c>
      <c r="D1136">
        <v>0</v>
      </c>
      <c r="E1136">
        <v>2024</v>
      </c>
      <c r="F1136">
        <v>1135</v>
      </c>
      <c r="G1136" t="str">
        <f>Table1[[#This Row],[电视剧]] &amp; ",#genre#"</f>
        <v>集结吧！网晚开新局,#genre#</v>
      </c>
      <c r="H1136" s="17" t="s">
        <v>2953</v>
      </c>
      <c r="I1136" t="str">
        <f>Table1[[#This Row],[标签]]&amp;Table1[[#This Row],[mkv]]</f>
        <v>集结吧！网晚开新局,#genre#@shall we talk,http://em.21dtv.com/songs/60004942.mkv</v>
      </c>
    </row>
    <row r="1137" spans="1:9">
      <c r="A1137" t="s">
        <v>187</v>
      </c>
      <c r="B1137" t="s">
        <v>1446</v>
      </c>
      <c r="C1137" t="s">
        <v>1447</v>
      </c>
      <c r="D1137">
        <v>0</v>
      </c>
      <c r="E1137">
        <v>2024</v>
      </c>
      <c r="F1137">
        <v>1136</v>
      </c>
      <c r="G1137" t="str">
        <f>Table1[[#This Row],[电视剧]] &amp; ",#genre#"</f>
        <v>隐秘爱人,#genre#</v>
      </c>
      <c r="H1137" s="17" t="s">
        <v>2953</v>
      </c>
      <c r="I1137" t="str">
        <f>Table1[[#This Row],[标签]]&amp;Table1[[#This Row],[mkv]]</f>
        <v>隐秘爱人,#genre#@shall we talk,http://em.21dtv.com/songs/60004942.mkv</v>
      </c>
    </row>
    <row r="1138" spans="1:9">
      <c r="A1138" t="s">
        <v>187</v>
      </c>
      <c r="B1138" t="s">
        <v>1448</v>
      </c>
      <c r="C1138" t="s">
        <v>1449</v>
      </c>
      <c r="D1138">
        <v>0</v>
      </c>
      <c r="E1138">
        <v>2024</v>
      </c>
      <c r="F1138">
        <v>1137</v>
      </c>
      <c r="G1138" t="str">
        <f>Table1[[#This Row],[电视剧]] &amp; ",#genre#"</f>
        <v>我的老婆是鬼王,#genre#</v>
      </c>
      <c r="H1138" s="17" t="s">
        <v>2953</v>
      </c>
      <c r="I1138" t="str">
        <f>Table1[[#This Row],[标签]]&amp;Table1[[#This Row],[mkv]]</f>
        <v>我的老婆是鬼王,#genre#@shall we talk,http://em.21dtv.com/songs/60004942.mkv</v>
      </c>
    </row>
    <row r="1139" spans="1:9">
      <c r="A1139" t="s">
        <v>187</v>
      </c>
      <c r="B1139" t="s">
        <v>1450</v>
      </c>
      <c r="C1139" t="s">
        <v>1451</v>
      </c>
      <c r="D1139">
        <v>0</v>
      </c>
      <c r="E1139">
        <v>2024</v>
      </c>
      <c r="F1139">
        <v>1138</v>
      </c>
      <c r="G1139" t="str">
        <f>Table1[[#This Row],[电视剧]] &amp; ",#genre#"</f>
        <v>光之城的战斗联盟,#genre#</v>
      </c>
      <c r="H1139" s="17" t="s">
        <v>2953</v>
      </c>
      <c r="I1139" t="str">
        <f>Table1[[#This Row],[标签]]&amp;Table1[[#This Row],[mkv]]</f>
        <v>光之城的战斗联盟,#genre#@shall we talk,http://em.21dtv.com/songs/60004942.mkv</v>
      </c>
    </row>
    <row r="1140" spans="1:9">
      <c r="A1140" t="s">
        <v>187</v>
      </c>
      <c r="B1140" t="s">
        <v>1452</v>
      </c>
      <c r="C1140" t="s">
        <v>1453</v>
      </c>
      <c r="D1140">
        <v>0</v>
      </c>
      <c r="E1140">
        <v>2024</v>
      </c>
      <c r="F1140">
        <v>1139</v>
      </c>
      <c r="G1140" t="str">
        <f>Table1[[#This Row],[电视剧]] &amp; ",#genre#"</f>
        <v>飞扬的青春,#genre#</v>
      </c>
      <c r="H1140" s="17" t="s">
        <v>2953</v>
      </c>
      <c r="I1140" t="str">
        <f>Table1[[#This Row],[标签]]&amp;Table1[[#This Row],[mkv]]</f>
        <v>飞扬的青春,#genre#@shall we talk,http://em.21dtv.com/songs/60004942.mkv</v>
      </c>
    </row>
    <row r="1141" spans="1:9">
      <c r="A1141" t="s">
        <v>187</v>
      </c>
      <c r="B1141" t="s">
        <v>1454</v>
      </c>
      <c r="C1141" t="s">
        <v>1455</v>
      </c>
      <c r="D1141">
        <v>0</v>
      </c>
      <c r="E1141">
        <v>2024</v>
      </c>
      <c r="F1141">
        <v>1140</v>
      </c>
      <c r="G1141" t="str">
        <f>Table1[[#This Row],[电视剧]] &amp; ",#genre#"</f>
        <v>非遗里的中国 新春年度盛典,#genre#</v>
      </c>
      <c r="H1141" s="17" t="s">
        <v>2953</v>
      </c>
      <c r="I1141" t="str">
        <f>Table1[[#This Row],[标签]]&amp;Table1[[#This Row],[mkv]]</f>
        <v>非遗里的中国 新春年度盛典,#genre#@shall we talk,http://em.21dtv.com/songs/60004942.mkv</v>
      </c>
    </row>
    <row r="1142" spans="1:9">
      <c r="A1142" t="s">
        <v>187</v>
      </c>
      <c r="B1142" t="s">
        <v>1456</v>
      </c>
      <c r="C1142" t="s">
        <v>1457</v>
      </c>
      <c r="D1142">
        <v>0</v>
      </c>
      <c r="E1142">
        <v>2024</v>
      </c>
      <c r="F1142">
        <v>1141</v>
      </c>
      <c r="G1142" t="str">
        <f>Table1[[#This Row],[电视剧]] &amp; ",#genre#"</f>
        <v>笑咖图鉴 第二季,#genre#</v>
      </c>
      <c r="H1142" s="17" t="s">
        <v>2953</v>
      </c>
      <c r="I1142" t="str">
        <f>Table1[[#This Row],[标签]]&amp;Table1[[#This Row],[mkv]]</f>
        <v>笑咖图鉴 第二季,#genre#@shall we talk,http://em.21dtv.com/songs/60004942.mkv</v>
      </c>
    </row>
    <row r="1143" spans="1:9">
      <c r="A1143" t="s">
        <v>187</v>
      </c>
      <c r="B1143" t="s">
        <v>1458</v>
      </c>
      <c r="C1143" t="s">
        <v>1459</v>
      </c>
      <c r="D1143">
        <v>0</v>
      </c>
      <c r="E1143">
        <v>2024</v>
      </c>
      <c r="F1143">
        <v>1142</v>
      </c>
      <c r="G1143" t="str">
        <f>Table1[[#This Row],[电视剧]] &amp; ",#genre#"</f>
        <v>P1X3L 5G 八星賀歲,#genre#</v>
      </c>
      <c r="H1143" s="17" t="s">
        <v>2953</v>
      </c>
      <c r="I1143" t="str">
        <f>Table1[[#This Row],[标签]]&amp;Table1[[#This Row],[mkv]]</f>
        <v>P1X3L 5G 八星賀歲,#genre#@shall we talk,http://em.21dtv.com/songs/60004942.mkv</v>
      </c>
    </row>
    <row r="1144" spans="1:9">
      <c r="A1144" t="s">
        <v>187</v>
      </c>
      <c r="B1144" t="s">
        <v>1460</v>
      </c>
      <c r="C1144" t="s">
        <v>1461</v>
      </c>
      <c r="D1144">
        <v>0</v>
      </c>
      <c r="E1144">
        <v>2024</v>
      </c>
      <c r="F1144">
        <v>1143</v>
      </c>
      <c r="G1144" t="str">
        <f>Table1[[#This Row],[电视剧]] &amp; ",#genre#"</f>
        <v>龙凤双宝，妈咪你马甲掉了,#genre#</v>
      </c>
      <c r="H1144" s="17" t="s">
        <v>2953</v>
      </c>
      <c r="I1144" t="str">
        <f>Table1[[#This Row],[标签]]&amp;Table1[[#This Row],[mkv]]</f>
        <v>龙凤双宝，妈咪你马甲掉了,#genre#@shall we talk,http://em.21dtv.com/songs/60004942.mkv</v>
      </c>
    </row>
    <row r="1145" spans="1:9">
      <c r="A1145" t="s">
        <v>187</v>
      </c>
      <c r="B1145" t="s">
        <v>1462</v>
      </c>
      <c r="C1145" t="s">
        <v>1463</v>
      </c>
      <c r="D1145">
        <v>0</v>
      </c>
      <c r="E1145">
        <v>2024</v>
      </c>
      <c r="F1145">
        <v>1144</v>
      </c>
      <c r="G1145" t="str">
        <f>Table1[[#This Row],[电视剧]] &amp; ",#genre#"</f>
        <v>替身娇妻：总裁追妻如命,#genre#</v>
      </c>
      <c r="H1145" s="17" t="s">
        <v>2953</v>
      </c>
      <c r="I1145" t="str">
        <f>Table1[[#This Row],[标签]]&amp;Table1[[#This Row],[mkv]]</f>
        <v>替身娇妻：总裁追妻如命,#genre#@shall we talk,http://em.21dtv.com/songs/60004942.mkv</v>
      </c>
    </row>
    <row r="1146" spans="1:9">
      <c r="A1146" t="s">
        <v>187</v>
      </c>
      <c r="B1146" t="s">
        <v>1464</v>
      </c>
      <c r="C1146" t="s">
        <v>1465</v>
      </c>
      <c r="D1146">
        <v>0</v>
      </c>
      <c r="E1146">
        <v>2024</v>
      </c>
      <c r="F1146">
        <v>1145</v>
      </c>
      <c r="G1146" t="str">
        <f>Table1[[#This Row],[电视剧]] &amp; ",#genre#"</f>
        <v>我的农民兄弟,#genre#</v>
      </c>
      <c r="H1146" s="17" t="s">
        <v>2953</v>
      </c>
      <c r="I1146" t="str">
        <f>Table1[[#This Row],[标签]]&amp;Table1[[#This Row],[mkv]]</f>
        <v>我的农民兄弟,#genre#@shall we talk,http://em.21dtv.com/songs/60004942.mkv</v>
      </c>
    </row>
    <row r="1147" spans="1:9">
      <c r="A1147" t="s">
        <v>187</v>
      </c>
      <c r="B1147" t="s">
        <v>1466</v>
      </c>
      <c r="C1147" t="s">
        <v>1467</v>
      </c>
      <c r="D1147">
        <v>0</v>
      </c>
      <c r="E1147">
        <v>2024</v>
      </c>
      <c r="F1147">
        <v>1146</v>
      </c>
      <c r="G1147" t="str">
        <f>Table1[[#This Row],[电视剧]] &amp; ",#genre#"</f>
        <v>女孩上场 第二季,#genre#</v>
      </c>
      <c r="H1147" s="17" t="s">
        <v>2953</v>
      </c>
      <c r="I1147" t="str">
        <f>Table1[[#This Row],[标签]]&amp;Table1[[#This Row],[mkv]]</f>
        <v>女孩上场 第二季,#genre#@shall we talk,http://em.21dtv.com/songs/60004942.mkv</v>
      </c>
    </row>
    <row r="1148" spans="1:9">
      <c r="A1148" t="s">
        <v>187</v>
      </c>
      <c r="B1148" t="s">
        <v>1468</v>
      </c>
      <c r="C1148" t="s">
        <v>1469</v>
      </c>
      <c r="D1148">
        <v>0</v>
      </c>
      <c r="E1148">
        <v>2024</v>
      </c>
      <c r="F1148">
        <v>1147</v>
      </c>
      <c r="G1148" t="str">
        <f>Table1[[#This Row],[电视剧]] &amp; ",#genre#"</f>
        <v>COLLAR智慧学园,#genre#</v>
      </c>
      <c r="H1148" s="17" t="s">
        <v>2953</v>
      </c>
      <c r="I1148" t="str">
        <f>Table1[[#This Row],[标签]]&amp;Table1[[#This Row],[mkv]]</f>
        <v>COLLAR智慧学园,#genre#@shall we talk,http://em.21dtv.com/songs/60004942.mkv</v>
      </c>
    </row>
    <row r="1149" spans="1:9">
      <c r="A1149" t="s">
        <v>187</v>
      </c>
      <c r="B1149" t="s">
        <v>1470</v>
      </c>
      <c r="C1149" t="s">
        <v>1471</v>
      </c>
      <c r="D1149">
        <v>0</v>
      </c>
      <c r="E1149">
        <v>2024</v>
      </c>
      <c r="F1149">
        <v>1148</v>
      </c>
      <c r="G1149" t="str">
        <f>Table1[[#This Row],[电视剧]] &amp; ",#genre#"</f>
        <v>AI看典籍,#genre#</v>
      </c>
      <c r="H1149" s="17" t="s">
        <v>2953</v>
      </c>
      <c r="I1149" t="str">
        <f>Table1[[#This Row],[标签]]&amp;Table1[[#This Row],[mkv]]</f>
        <v>AI看典籍,#genre#@shall we talk,http://em.21dtv.com/songs/60004942.mkv</v>
      </c>
    </row>
    <row r="1150" spans="1:9">
      <c r="A1150" t="s">
        <v>187</v>
      </c>
      <c r="B1150" t="s">
        <v>1472</v>
      </c>
      <c r="C1150" t="s">
        <v>1473</v>
      </c>
      <c r="D1150">
        <v>0</v>
      </c>
      <c r="E1150">
        <v>2024</v>
      </c>
      <c r="F1150">
        <v>1149</v>
      </c>
      <c r="G1150" t="str">
        <f>Table1[[#This Row],[电视剧]] &amp; ",#genre#"</f>
        <v>新年流流返乜工,#genre#</v>
      </c>
      <c r="H1150" s="17" t="s">
        <v>2953</v>
      </c>
      <c r="I1150" t="str">
        <f>Table1[[#This Row],[标签]]&amp;Table1[[#This Row],[mkv]]</f>
        <v>新年流流返乜工,#genre#@shall we talk,http://em.21dtv.com/songs/60004942.mkv</v>
      </c>
    </row>
    <row r="1151" spans="1:9">
      <c r="A1151" t="s">
        <v>187</v>
      </c>
      <c r="B1151" t="s">
        <v>1474</v>
      </c>
      <c r="C1151" t="s">
        <v>1475</v>
      </c>
      <c r="D1151">
        <v>0</v>
      </c>
      <c r="E1151">
        <v>2024</v>
      </c>
      <c r="F1151">
        <v>1150</v>
      </c>
      <c r="G1151" t="str">
        <f>Table1[[#This Row],[电视剧]] &amp; ",#genre#"</f>
        <v>从今天开始当门主,#genre#</v>
      </c>
      <c r="H1151" s="17" t="s">
        <v>2953</v>
      </c>
      <c r="I1151" t="str">
        <f>Table1[[#This Row],[标签]]&amp;Table1[[#This Row],[mkv]]</f>
        <v>从今天开始当门主,#genre#@shall we talk,http://em.21dtv.com/songs/60004942.mkv</v>
      </c>
    </row>
    <row r="1152" spans="1:9">
      <c r="A1152" t="s">
        <v>187</v>
      </c>
      <c r="B1152" t="s">
        <v>1476</v>
      </c>
      <c r="C1152" t="s">
        <v>1477</v>
      </c>
      <c r="D1152">
        <v>0</v>
      </c>
      <c r="E1152">
        <v>2024</v>
      </c>
      <c r="F1152">
        <v>1151</v>
      </c>
      <c r="G1152" t="str">
        <f>Table1[[#This Row],[电视剧]] &amp; ",#genre#"</f>
        <v>流星花园之热血帝都,#genre#</v>
      </c>
      <c r="H1152" s="17" t="s">
        <v>2953</v>
      </c>
      <c r="I1152" t="str">
        <f>Table1[[#This Row],[标签]]&amp;Table1[[#This Row],[mkv]]</f>
        <v>流星花园之热血帝都,#genre#@shall we talk,http://em.21dtv.com/songs/60004942.mkv</v>
      </c>
    </row>
    <row r="1153" spans="1:9">
      <c r="A1153" t="s">
        <v>187</v>
      </c>
      <c r="B1153" t="s">
        <v>1478</v>
      </c>
      <c r="C1153" t="s">
        <v>1479</v>
      </c>
      <c r="D1153">
        <v>0</v>
      </c>
      <c r="E1153">
        <v>2024</v>
      </c>
      <c r="F1153">
        <v>1152</v>
      </c>
      <c r="G1153" t="str">
        <f>Table1[[#This Row],[电视剧]] &amp; ",#genre#"</f>
        <v>食得怪 先好嗌2,#genre#</v>
      </c>
      <c r="H1153" s="17" t="s">
        <v>2953</v>
      </c>
      <c r="I1153" t="str">
        <f>Table1[[#This Row],[标签]]&amp;Table1[[#This Row],[mkv]]</f>
        <v>食得怪 先好嗌2,#genre#@shall we talk,http://em.21dtv.com/songs/60004942.mkv</v>
      </c>
    </row>
    <row r="1154" spans="1:9">
      <c r="A1154" t="s">
        <v>187</v>
      </c>
      <c r="B1154" t="s">
        <v>1480</v>
      </c>
      <c r="C1154" t="s">
        <v>1481</v>
      </c>
      <c r="D1154">
        <v>0</v>
      </c>
      <c r="E1154">
        <v>2024</v>
      </c>
      <c r="F1154">
        <v>1153</v>
      </c>
      <c r="G1154" t="str">
        <f>Table1[[#This Row],[电视剧]] &amp; ",#genre#"</f>
        <v>姜小姐你的马甲藏不住了,#genre#</v>
      </c>
      <c r="H1154" s="17" t="s">
        <v>2953</v>
      </c>
      <c r="I1154" t="str">
        <f>Table1[[#This Row],[标签]]&amp;Table1[[#This Row],[mkv]]</f>
        <v>姜小姐你的马甲藏不住了,#genre#@shall we talk,http://em.21dtv.com/songs/60004942.mkv</v>
      </c>
    </row>
    <row r="1155" spans="1:9">
      <c r="A1155" t="s">
        <v>187</v>
      </c>
      <c r="B1155" t="s">
        <v>1482</v>
      </c>
      <c r="C1155" t="s">
        <v>1483</v>
      </c>
      <c r="D1155">
        <v>0</v>
      </c>
      <c r="E1155">
        <v>2024</v>
      </c>
      <c r="F1155">
        <v>1154</v>
      </c>
      <c r="G1155" t="str">
        <f>Table1[[#This Row],[电视剧]] &amp; ",#genre#"</f>
        <v>辣妈无双,#genre#</v>
      </c>
      <c r="H1155" s="17" t="s">
        <v>2953</v>
      </c>
      <c r="I1155" t="str">
        <f>Table1[[#This Row],[标签]]&amp;Table1[[#This Row],[mkv]]</f>
        <v>辣妈无双,#genre#@shall we talk,http://em.21dtv.com/songs/60004942.mkv</v>
      </c>
    </row>
    <row r="1156" spans="1:9">
      <c r="A1156" t="s">
        <v>187</v>
      </c>
      <c r="B1156" t="s">
        <v>1484</v>
      </c>
      <c r="C1156" t="s">
        <v>1213</v>
      </c>
      <c r="D1156">
        <v>0</v>
      </c>
      <c r="E1156">
        <v>2024</v>
      </c>
      <c r="F1156">
        <v>1155</v>
      </c>
      <c r="G1156" t="str">
        <f>Table1[[#This Row],[电视剧]] &amp; ",#genre#"</f>
        <v>奔向更美好的生活,#genre#</v>
      </c>
      <c r="H1156" s="17" t="s">
        <v>2953</v>
      </c>
      <c r="I1156" t="str">
        <f>Table1[[#This Row],[标签]]&amp;Table1[[#This Row],[mkv]]</f>
        <v>奔向更美好的生活,#genre#@shall we talk,http://em.21dtv.com/songs/60004942.mkv</v>
      </c>
    </row>
    <row r="1157" spans="1:9">
      <c r="A1157" t="s">
        <v>187</v>
      </c>
      <c r="B1157" t="s">
        <v>1485</v>
      </c>
      <c r="C1157" t="s">
        <v>1486</v>
      </c>
      <c r="D1157">
        <v>0</v>
      </c>
      <c r="E1157">
        <v>2024</v>
      </c>
      <c r="F1157">
        <v>1156</v>
      </c>
      <c r="G1157" t="str">
        <f>Table1[[#This Row],[电视剧]] &amp; ",#genre#"</f>
        <v>皓衣行,#genre#</v>
      </c>
      <c r="H1157" s="17" t="s">
        <v>2953</v>
      </c>
      <c r="I1157" t="str">
        <f>Table1[[#This Row],[标签]]&amp;Table1[[#This Row],[mkv]]</f>
        <v>皓衣行,#genre#@shall we talk,http://em.21dtv.com/songs/60004942.mkv</v>
      </c>
    </row>
    <row r="1158" spans="1:9">
      <c r="A1158" t="s">
        <v>187</v>
      </c>
      <c r="B1158" t="s">
        <v>1487</v>
      </c>
      <c r="C1158" t="s">
        <v>1488</v>
      </c>
      <c r="D1158">
        <v>0</v>
      </c>
      <c r="E1158">
        <v>2024</v>
      </c>
      <c r="F1158">
        <v>1157</v>
      </c>
      <c r="G1158" t="str">
        <f>Table1[[#This Row],[电视剧]] &amp; ",#genre#"</f>
        <v>天官赐福,#genre#</v>
      </c>
      <c r="H1158" s="17" t="s">
        <v>2953</v>
      </c>
      <c r="I1158" t="str">
        <f>Table1[[#This Row],[标签]]&amp;Table1[[#This Row],[mkv]]</f>
        <v>天官赐福,#genre#@shall we talk,http://em.21dtv.com/songs/60004942.mkv</v>
      </c>
    </row>
    <row r="1159" spans="1:9">
      <c r="A1159" t="s">
        <v>187</v>
      </c>
      <c r="B1159" t="s">
        <v>1489</v>
      </c>
      <c r="C1159" t="s">
        <v>1490</v>
      </c>
      <c r="D1159">
        <v>0</v>
      </c>
      <c r="E1159">
        <v>2024</v>
      </c>
      <c r="F1159">
        <v>1158</v>
      </c>
      <c r="G1159" t="str">
        <f>Table1[[#This Row],[电视剧]] &amp; ",#genre#"</f>
        <v>烽火流金,#genre#</v>
      </c>
      <c r="H1159" s="17" t="s">
        <v>2953</v>
      </c>
      <c r="I1159" t="str">
        <f>Table1[[#This Row],[标签]]&amp;Table1[[#This Row],[mkv]]</f>
        <v>烽火流金,#genre#@shall we talk,http://em.21dtv.com/songs/60004942.mkv</v>
      </c>
    </row>
    <row r="1160" spans="1:9">
      <c r="A1160" t="s">
        <v>187</v>
      </c>
      <c r="B1160" t="s">
        <v>1491</v>
      </c>
      <c r="C1160" t="s">
        <v>1492</v>
      </c>
      <c r="D1160">
        <v>0</v>
      </c>
      <c r="E1160">
        <v>2024</v>
      </c>
      <c r="F1160">
        <v>1159</v>
      </c>
      <c r="G1160" t="str">
        <f>Table1[[#This Row],[电视剧]] &amp; ",#genre#"</f>
        <v>青簪行,#genre#</v>
      </c>
      <c r="H1160" s="17" t="s">
        <v>2953</v>
      </c>
      <c r="I1160" t="str">
        <f>Table1[[#This Row],[标签]]&amp;Table1[[#This Row],[mkv]]</f>
        <v>青簪行,#genre#@shall we talk,http://em.21dtv.com/songs/60004942.mkv</v>
      </c>
    </row>
    <row r="1161" spans="1:9">
      <c r="A1161" t="s">
        <v>187</v>
      </c>
      <c r="B1161" t="s">
        <v>1493</v>
      </c>
      <c r="C1161" t="s">
        <v>1494</v>
      </c>
      <c r="D1161">
        <v>0</v>
      </c>
      <c r="E1161">
        <v>2024</v>
      </c>
      <c r="F1161">
        <v>1160</v>
      </c>
      <c r="G1161" t="str">
        <f>Table1[[#This Row],[电视剧]] &amp; ",#genre#"</f>
        <v>将进酒,#genre#</v>
      </c>
      <c r="H1161" s="17" t="s">
        <v>2953</v>
      </c>
      <c r="I1161" t="str">
        <f>Table1[[#This Row],[标签]]&amp;Table1[[#This Row],[mkv]]</f>
        <v>将进酒,#genre#@shall we talk,http://em.21dtv.com/songs/60004942.mkv</v>
      </c>
    </row>
    <row r="1162" spans="1:9">
      <c r="A1162" t="s">
        <v>187</v>
      </c>
      <c r="B1162" t="s">
        <v>1495</v>
      </c>
      <c r="C1162" t="s">
        <v>1496</v>
      </c>
      <c r="D1162">
        <v>0</v>
      </c>
      <c r="E1162">
        <v>2024</v>
      </c>
      <c r="F1162">
        <v>1161</v>
      </c>
      <c r="G1162" t="str">
        <f>Table1[[#This Row],[电视剧]] &amp; ",#genre#"</f>
        <v>庆余年 第二季,#genre#</v>
      </c>
      <c r="H1162" s="17" t="s">
        <v>2953</v>
      </c>
      <c r="I1162" t="str">
        <f>Table1[[#This Row],[标签]]&amp;Table1[[#This Row],[mkv]]</f>
        <v>庆余年 第二季,#genre#@shall we talk,http://em.21dtv.com/songs/60004942.mkv</v>
      </c>
    </row>
    <row r="1163" spans="1:9">
      <c r="A1163" t="s">
        <v>187</v>
      </c>
      <c r="B1163" t="s">
        <v>1497</v>
      </c>
      <c r="C1163" t="s">
        <v>1498</v>
      </c>
      <c r="D1163">
        <v>0</v>
      </c>
      <c r="E1163">
        <v>2024</v>
      </c>
      <c r="F1163">
        <v>1162</v>
      </c>
      <c r="G1163" t="str">
        <f>Table1[[#This Row],[电视剧]] &amp; ",#genre#"</f>
        <v>白夜破晓,#genre#</v>
      </c>
      <c r="H1163" s="17" t="s">
        <v>2953</v>
      </c>
      <c r="I1163" t="str">
        <f>Table1[[#This Row],[标签]]&amp;Table1[[#This Row],[mkv]]</f>
        <v>白夜破晓,#genre#@shall we talk,http://em.21dtv.com/songs/60004942.mkv</v>
      </c>
    </row>
    <row r="1164" spans="1:9">
      <c r="A1164" t="s">
        <v>187</v>
      </c>
      <c r="B1164" t="s">
        <v>1499</v>
      </c>
      <c r="C1164" t="s">
        <v>1500</v>
      </c>
      <c r="D1164">
        <v>0</v>
      </c>
      <c r="E1164">
        <v>2024</v>
      </c>
      <c r="F1164">
        <v>1163</v>
      </c>
      <c r="G1164" t="str">
        <f>Table1[[#This Row],[电视剧]] &amp; ",#genre#"</f>
        <v>私立蜀山学园,#genre#</v>
      </c>
      <c r="H1164" s="17" t="s">
        <v>2953</v>
      </c>
      <c r="I1164" t="str">
        <f>Table1[[#This Row],[标签]]&amp;Table1[[#This Row],[mkv]]</f>
        <v>私立蜀山学园,#genre#@shall we talk,http://em.21dtv.com/songs/60004942.mkv</v>
      </c>
    </row>
    <row r="1165" spans="1:9">
      <c r="A1165" t="s">
        <v>187</v>
      </c>
      <c r="B1165" t="s">
        <v>1501</v>
      </c>
      <c r="C1165" t="s">
        <v>1502</v>
      </c>
      <c r="D1165">
        <v>0</v>
      </c>
      <c r="E1165">
        <v>2024</v>
      </c>
      <c r="F1165">
        <v>1164</v>
      </c>
      <c r="G1165" t="str">
        <f>Table1[[#This Row],[电视剧]] &amp; ",#genre#"</f>
        <v>南洋英雄,#genre#</v>
      </c>
      <c r="H1165" s="17" t="s">
        <v>2953</v>
      </c>
      <c r="I1165" t="str">
        <f>Table1[[#This Row],[标签]]&amp;Table1[[#This Row],[mkv]]</f>
        <v>南洋英雄,#genre#@shall we talk,http://em.21dtv.com/songs/60004942.mkv</v>
      </c>
    </row>
    <row r="1166" spans="1:9">
      <c r="A1166" t="s">
        <v>187</v>
      </c>
      <c r="B1166" t="s">
        <v>1503</v>
      </c>
      <c r="C1166" t="s">
        <v>1504</v>
      </c>
      <c r="D1166">
        <v>0</v>
      </c>
      <c r="E1166">
        <v>2024</v>
      </c>
      <c r="F1166">
        <v>1165</v>
      </c>
      <c r="G1166" t="str">
        <f>Table1[[#This Row],[电视剧]] &amp; ",#genre#"</f>
        <v>大河之水,#genre#</v>
      </c>
      <c r="H1166" s="17" t="s">
        <v>2953</v>
      </c>
      <c r="I1166" t="str">
        <f>Table1[[#This Row],[标签]]&amp;Table1[[#This Row],[mkv]]</f>
        <v>大河之水,#genre#@shall we talk,http://em.21dtv.com/songs/60004942.mkv</v>
      </c>
    </row>
    <row r="1167" spans="1:9">
      <c r="A1167" t="s">
        <v>187</v>
      </c>
      <c r="B1167" t="s">
        <v>1505</v>
      </c>
      <c r="C1167" t="s">
        <v>1506</v>
      </c>
      <c r="D1167">
        <v>0</v>
      </c>
      <c r="E1167">
        <v>2024</v>
      </c>
      <c r="F1167">
        <v>1166</v>
      </c>
      <c r="G1167" t="str">
        <f>Table1[[#This Row],[电视剧]] &amp; ",#genre#"</f>
        <v>云边有个小卖部,#genre#</v>
      </c>
      <c r="H1167" s="17" t="s">
        <v>2953</v>
      </c>
      <c r="I1167" t="str">
        <f>Table1[[#This Row],[标签]]&amp;Table1[[#This Row],[mkv]]</f>
        <v>云边有个小卖部,#genre#@shall we talk,http://em.21dtv.com/songs/60004942.mkv</v>
      </c>
    </row>
    <row r="1168" spans="1:9">
      <c r="A1168" t="s">
        <v>187</v>
      </c>
      <c r="B1168" t="s">
        <v>1507</v>
      </c>
      <c r="C1168" t="s">
        <v>1508</v>
      </c>
      <c r="D1168">
        <v>0</v>
      </c>
      <c r="E1168">
        <v>2024</v>
      </c>
      <c r="F1168">
        <v>1167</v>
      </c>
      <c r="G1168" t="str">
        <f>Table1[[#This Row],[电视剧]] &amp; ",#genre#"</f>
        <v>狐妖小红娘·月红篇,#genre#</v>
      </c>
      <c r="H1168" s="17" t="s">
        <v>2953</v>
      </c>
      <c r="I1168" t="str">
        <f>Table1[[#This Row],[标签]]&amp;Table1[[#This Row],[mkv]]</f>
        <v>狐妖小红娘·月红篇,#genre#@shall we talk,http://em.21dtv.com/songs/60004942.mkv</v>
      </c>
    </row>
    <row r="1169" spans="1:9">
      <c r="A1169" t="s">
        <v>187</v>
      </c>
      <c r="B1169" t="s">
        <v>1509</v>
      </c>
      <c r="C1169" t="s">
        <v>1383</v>
      </c>
      <c r="D1169">
        <v>0</v>
      </c>
      <c r="E1169">
        <v>2024</v>
      </c>
      <c r="F1169">
        <v>1168</v>
      </c>
      <c r="G1169" t="str">
        <f>Table1[[#This Row],[电视剧]] &amp; ",#genre#"</f>
        <v>我们的少年时代2,#genre#</v>
      </c>
      <c r="H1169" s="17" t="s">
        <v>2953</v>
      </c>
      <c r="I1169" t="str">
        <f>Table1[[#This Row],[标签]]&amp;Table1[[#This Row],[mkv]]</f>
        <v>我们的少年时代2,#genre#@shall we talk,http://em.21dtv.com/songs/60004942.mkv</v>
      </c>
    </row>
    <row r="1170" spans="1:9">
      <c r="A1170" t="s">
        <v>187</v>
      </c>
      <c r="B1170" t="s">
        <v>1510</v>
      </c>
      <c r="C1170" t="s">
        <v>1511</v>
      </c>
      <c r="D1170">
        <v>0</v>
      </c>
      <c r="E1170">
        <v>2024</v>
      </c>
      <c r="F1170">
        <v>1169</v>
      </c>
      <c r="G1170" t="str">
        <f>Table1[[#This Row],[电视剧]] &amp; ",#genre#"</f>
        <v>复古神探,#genre#</v>
      </c>
      <c r="H1170" s="17" t="s">
        <v>2953</v>
      </c>
      <c r="I1170" t="str">
        <f>Table1[[#This Row],[标签]]&amp;Table1[[#This Row],[mkv]]</f>
        <v>复古神探,#genre#@shall we talk,http://em.21dtv.com/songs/60004942.mkv</v>
      </c>
    </row>
    <row r="1171" spans="1:9">
      <c r="A1171" t="s">
        <v>187</v>
      </c>
      <c r="B1171" t="s">
        <v>1512</v>
      </c>
      <c r="C1171" t="s">
        <v>1513</v>
      </c>
      <c r="D1171">
        <v>0</v>
      </c>
      <c r="E1171">
        <v>2024</v>
      </c>
      <c r="F1171">
        <v>1170</v>
      </c>
      <c r="G1171" t="str">
        <f>Table1[[#This Row],[电视剧]] &amp; ",#genre#"</f>
        <v>人生若如初见,#genre#</v>
      </c>
      <c r="H1171" s="17" t="s">
        <v>2953</v>
      </c>
      <c r="I1171" t="str">
        <f>Table1[[#This Row],[标签]]&amp;Table1[[#This Row],[mkv]]</f>
        <v>人生若如初见,#genre#@shall we talk,http://em.21dtv.com/songs/60004942.mkv</v>
      </c>
    </row>
    <row r="1172" spans="1:9">
      <c r="A1172" t="s">
        <v>187</v>
      </c>
      <c r="B1172" t="s">
        <v>1514</v>
      </c>
      <c r="C1172" t="s">
        <v>1515</v>
      </c>
      <c r="D1172">
        <v>0</v>
      </c>
      <c r="E1172">
        <v>2024</v>
      </c>
      <c r="F1172">
        <v>1171</v>
      </c>
      <c r="G1172" t="str">
        <f>Table1[[#This Row],[电视剧]] &amp; ",#genre#"</f>
        <v>桃花债,#genre#</v>
      </c>
      <c r="H1172" s="17" t="s">
        <v>2953</v>
      </c>
      <c r="I1172" t="str">
        <f>Table1[[#This Row],[标签]]&amp;Table1[[#This Row],[mkv]]</f>
        <v>桃花债,#genre#@shall we talk,http://em.21dtv.com/songs/60004942.mkv</v>
      </c>
    </row>
    <row r="1173" spans="1:9">
      <c r="A1173" t="s">
        <v>187</v>
      </c>
      <c r="B1173" t="s">
        <v>1516</v>
      </c>
      <c r="C1173" t="s">
        <v>1517</v>
      </c>
      <c r="D1173">
        <v>0</v>
      </c>
      <c r="E1173">
        <v>2024</v>
      </c>
      <c r="F1173">
        <v>1172</v>
      </c>
      <c r="G1173" t="str">
        <f>Table1[[#This Row],[电视剧]] &amp; ",#genre#"</f>
        <v>南部档案,#genre#</v>
      </c>
      <c r="H1173" s="17" t="s">
        <v>2953</v>
      </c>
      <c r="I1173" t="str">
        <f>Table1[[#This Row],[标签]]&amp;Table1[[#This Row],[mkv]]</f>
        <v>南部档案,#genre#@shall we talk,http://em.21dtv.com/songs/60004942.mkv</v>
      </c>
    </row>
    <row r="1174" spans="1:9">
      <c r="A1174" t="s">
        <v>187</v>
      </c>
      <c r="B1174" t="s">
        <v>92</v>
      </c>
      <c r="C1174" t="s">
        <v>1518</v>
      </c>
      <c r="D1174">
        <v>0</v>
      </c>
      <c r="E1174">
        <v>2024</v>
      </c>
      <c r="F1174">
        <v>1173</v>
      </c>
      <c r="G1174" t="str">
        <f>Table1[[#This Row],[电视剧]] &amp; ",#genre#"</f>
        <v>遮天,#genre#</v>
      </c>
      <c r="H1174" s="17" t="s">
        <v>2953</v>
      </c>
      <c r="I1174" t="str">
        <f>Table1[[#This Row],[标签]]&amp;Table1[[#This Row],[mkv]]</f>
        <v>遮天,#genre#@shall we talk,http://em.21dtv.com/songs/60004942.mkv</v>
      </c>
    </row>
    <row r="1175" spans="1:9">
      <c r="A1175" t="s">
        <v>187</v>
      </c>
      <c r="B1175" t="s">
        <v>1519</v>
      </c>
      <c r="C1175" t="s">
        <v>1520</v>
      </c>
      <c r="D1175">
        <v>0</v>
      </c>
      <c r="E1175">
        <v>2024</v>
      </c>
      <c r="F1175">
        <v>1174</v>
      </c>
      <c r="G1175" t="str">
        <f>Table1[[#This Row],[电视剧]] &amp; ",#genre#"</f>
        <v>尸语者,#genre#</v>
      </c>
      <c r="H1175" s="17" t="s">
        <v>2953</v>
      </c>
      <c r="I1175" t="str">
        <f>Table1[[#This Row],[标签]]&amp;Table1[[#This Row],[mkv]]</f>
        <v>尸语者,#genre#@shall we talk,http://em.21dtv.com/songs/60004942.mkv</v>
      </c>
    </row>
    <row r="1176" spans="1:9">
      <c r="A1176" t="s">
        <v>187</v>
      </c>
      <c r="B1176" t="s">
        <v>1521</v>
      </c>
      <c r="C1176" t="s">
        <v>1522</v>
      </c>
      <c r="D1176">
        <v>0</v>
      </c>
      <c r="E1176">
        <v>2024</v>
      </c>
      <c r="F1176">
        <v>1175</v>
      </c>
      <c r="G1176" t="str">
        <f>Table1[[#This Row],[电视剧]] &amp; ",#genre#"</f>
        <v>我们的秘密,#genre#</v>
      </c>
      <c r="H1176" s="17" t="s">
        <v>2953</v>
      </c>
      <c r="I1176" t="str">
        <f>Table1[[#This Row],[标签]]&amp;Table1[[#This Row],[mkv]]</f>
        <v>我们的秘密,#genre#@shall we talk,http://em.21dtv.com/songs/60004942.mkv</v>
      </c>
    </row>
    <row r="1177" spans="1:9">
      <c r="A1177" t="s">
        <v>187</v>
      </c>
      <c r="B1177" t="s">
        <v>1523</v>
      </c>
      <c r="C1177" t="s">
        <v>1524</v>
      </c>
      <c r="D1177">
        <v>0</v>
      </c>
      <c r="E1177">
        <v>2024</v>
      </c>
      <c r="F1177">
        <v>1176</v>
      </c>
      <c r="G1177" t="str">
        <f>Table1[[#This Row],[电视剧]] &amp; ",#genre#"</f>
        <v>迷局破之深潜,#genre#</v>
      </c>
      <c r="H1177" s="17" t="s">
        <v>2953</v>
      </c>
      <c r="I1177" t="str">
        <f>Table1[[#This Row],[标签]]&amp;Table1[[#This Row],[mkv]]</f>
        <v>迷局破之深潜,#genre#@shall we talk,http://em.21dtv.com/songs/60004942.mkv</v>
      </c>
    </row>
    <row r="1178" spans="1:9">
      <c r="A1178" t="s">
        <v>187</v>
      </c>
      <c r="B1178" t="s">
        <v>1525</v>
      </c>
      <c r="C1178" t="s">
        <v>1526</v>
      </c>
      <c r="D1178">
        <v>0</v>
      </c>
      <c r="E1178">
        <v>2024</v>
      </c>
      <c r="F1178">
        <v>1177</v>
      </c>
      <c r="G1178" t="str">
        <f>Table1[[#This Row],[电视剧]] &amp; ",#genre#"</f>
        <v>天下长安,#genre#</v>
      </c>
      <c r="H1178" s="17" t="s">
        <v>2953</v>
      </c>
      <c r="I1178" t="str">
        <f>Table1[[#This Row],[标签]]&amp;Table1[[#This Row],[mkv]]</f>
        <v>天下长安,#genre#@shall we talk,http://em.21dtv.com/songs/60004942.mkv</v>
      </c>
    </row>
    <row r="1179" spans="1:9">
      <c r="A1179" t="s">
        <v>187</v>
      </c>
      <c r="B1179" t="s">
        <v>1527</v>
      </c>
      <c r="C1179" t="s">
        <v>1528</v>
      </c>
      <c r="D1179">
        <v>0</v>
      </c>
      <c r="E1179">
        <v>2024</v>
      </c>
      <c r="F1179">
        <v>1178</v>
      </c>
      <c r="G1179" t="str">
        <f>Table1[[#This Row],[电视剧]] &amp; ",#genre#"</f>
        <v>心理罪3,#genre#</v>
      </c>
      <c r="H1179" s="17" t="s">
        <v>2953</v>
      </c>
      <c r="I1179" t="str">
        <f>Table1[[#This Row],[标签]]&amp;Table1[[#This Row],[mkv]]</f>
        <v>心理罪3,#genre#@shall we talk,http://em.21dtv.com/songs/60004942.mkv</v>
      </c>
    </row>
    <row r="1180" spans="1:9">
      <c r="A1180" t="s">
        <v>187</v>
      </c>
      <c r="B1180" t="s">
        <v>1529</v>
      </c>
      <c r="C1180" t="s">
        <v>1530</v>
      </c>
      <c r="D1180">
        <v>0</v>
      </c>
      <c r="E1180">
        <v>2024</v>
      </c>
      <c r="F1180">
        <v>1179</v>
      </c>
      <c r="G1180" t="str">
        <f>Table1[[#This Row],[电视剧]] &amp; ",#genre#"</f>
        <v>一曲三笙,#genre#</v>
      </c>
      <c r="H1180" s="17" t="s">
        <v>2953</v>
      </c>
      <c r="I1180" t="str">
        <f>Table1[[#This Row],[标签]]&amp;Table1[[#This Row],[mkv]]</f>
        <v>一曲三笙,#genre#@shall we talk,http://em.21dtv.com/songs/60004942.mkv</v>
      </c>
    </row>
    <row r="1181" spans="1:9">
      <c r="A1181" t="s">
        <v>187</v>
      </c>
      <c r="B1181" t="s">
        <v>1531</v>
      </c>
      <c r="C1181" t="s">
        <v>1532</v>
      </c>
      <c r="D1181">
        <v>0</v>
      </c>
      <c r="E1181">
        <v>2024</v>
      </c>
      <c r="F1181">
        <v>1180</v>
      </c>
      <c r="G1181" t="str">
        <f>Table1[[#This Row],[电视剧]] &amp; ",#genre#"</f>
        <v>瓦舍江湖 第二季,#genre#</v>
      </c>
      <c r="H1181" s="17" t="s">
        <v>2953</v>
      </c>
      <c r="I1181" t="str">
        <f>Table1[[#This Row],[标签]]&amp;Table1[[#This Row],[mkv]]</f>
        <v>瓦舍江湖 第二季,#genre#@shall we talk,http://em.21dtv.com/songs/60004942.mkv</v>
      </c>
    </row>
    <row r="1182" spans="1:9">
      <c r="A1182" t="s">
        <v>187</v>
      </c>
      <c r="B1182" t="s">
        <v>1533</v>
      </c>
      <c r="C1182" t="s">
        <v>1534</v>
      </c>
      <c r="D1182">
        <v>0</v>
      </c>
      <c r="E1182">
        <v>2024</v>
      </c>
      <c r="F1182">
        <v>1181</v>
      </c>
      <c r="G1182" t="str">
        <f>Table1[[#This Row],[电视剧]] &amp; ",#genre#"</f>
        <v>爱在风起云涌时,#genre#</v>
      </c>
      <c r="H1182" s="17" t="s">
        <v>2953</v>
      </c>
      <c r="I1182" t="str">
        <f>Table1[[#This Row],[标签]]&amp;Table1[[#This Row],[mkv]]</f>
        <v>爱在风起云涌时,#genre#@shall we talk,http://em.21dtv.com/songs/60004942.mkv</v>
      </c>
    </row>
    <row r="1183" spans="1:9">
      <c r="A1183" t="s">
        <v>187</v>
      </c>
      <c r="B1183" t="s">
        <v>1535</v>
      </c>
      <c r="C1183" t="s">
        <v>1536</v>
      </c>
      <c r="D1183">
        <v>0</v>
      </c>
      <c r="E1183">
        <v>2024</v>
      </c>
      <c r="F1183">
        <v>1182</v>
      </c>
      <c r="G1183" t="str">
        <f>Table1[[#This Row],[电视剧]] &amp; ",#genre#"</f>
        <v>春日宴,#genre#</v>
      </c>
      <c r="H1183" s="17" t="s">
        <v>2953</v>
      </c>
      <c r="I1183" t="str">
        <f>Table1[[#This Row],[标签]]&amp;Table1[[#This Row],[mkv]]</f>
        <v>春日宴,#genre#@shall we talk,http://em.21dtv.com/songs/60004942.mkv</v>
      </c>
    </row>
    <row r="1184" spans="1:9">
      <c r="A1184" t="s">
        <v>187</v>
      </c>
      <c r="B1184" t="s">
        <v>1537</v>
      </c>
      <c r="C1184" t="s">
        <v>1538</v>
      </c>
      <c r="D1184">
        <v>0</v>
      </c>
      <c r="E1184">
        <v>2024</v>
      </c>
      <c r="F1184">
        <v>1183</v>
      </c>
      <c r="G1184" t="str">
        <f>Table1[[#This Row],[电视剧]] &amp; ",#genre#"</f>
        <v>香蜜沉沉烬如霜2,#genre#</v>
      </c>
      <c r="H1184" s="17" t="s">
        <v>2953</v>
      </c>
      <c r="I1184" t="str">
        <f>Table1[[#This Row],[标签]]&amp;Table1[[#This Row],[mkv]]</f>
        <v>香蜜沉沉烬如霜2,#genre#@shall we talk,http://em.21dtv.com/songs/60004942.mkv</v>
      </c>
    </row>
    <row r="1185" spans="1:9">
      <c r="A1185" t="s">
        <v>187</v>
      </c>
      <c r="B1185" t="s">
        <v>1539</v>
      </c>
      <c r="C1185" t="s">
        <v>1540</v>
      </c>
      <c r="D1185">
        <v>0</v>
      </c>
      <c r="E1185">
        <v>2024</v>
      </c>
      <c r="F1185">
        <v>1184</v>
      </c>
      <c r="G1185" t="str">
        <f>Table1[[#This Row],[电视剧]] &amp; ",#genre#"</f>
        <v>我们与恶的距离2,#genre#</v>
      </c>
      <c r="H1185" s="17" t="s">
        <v>2953</v>
      </c>
      <c r="I1185" t="str">
        <f>Table1[[#This Row],[标签]]&amp;Table1[[#This Row],[mkv]]</f>
        <v>我们与恶的距离2,#genre#@shall we talk,http://em.21dtv.com/songs/60004942.mkv</v>
      </c>
    </row>
    <row r="1186" spans="1:9">
      <c r="A1186" t="s">
        <v>187</v>
      </c>
      <c r="B1186" t="s">
        <v>1541</v>
      </c>
      <c r="C1186" t="s">
        <v>1542</v>
      </c>
      <c r="D1186">
        <v>0</v>
      </c>
      <c r="E1186">
        <v>2024</v>
      </c>
      <c r="F1186">
        <v>1185</v>
      </c>
      <c r="G1186" t="str">
        <f>Table1[[#This Row],[电视剧]] &amp; ",#genre#"</f>
        <v>绝密者,#genre#</v>
      </c>
      <c r="H1186" s="17" t="s">
        <v>2953</v>
      </c>
      <c r="I1186" t="str">
        <f>Table1[[#This Row],[标签]]&amp;Table1[[#This Row],[mkv]]</f>
        <v>绝密者,#genre#@shall we talk,http://em.21dtv.com/songs/60004942.mkv</v>
      </c>
    </row>
    <row r="1187" spans="1:9">
      <c r="A1187" t="s">
        <v>187</v>
      </c>
      <c r="B1187" t="s">
        <v>1543</v>
      </c>
      <c r="C1187" t="s">
        <v>1544</v>
      </c>
      <c r="D1187">
        <v>0</v>
      </c>
      <c r="E1187">
        <v>2024</v>
      </c>
      <c r="F1187">
        <v>1186</v>
      </c>
      <c r="G1187" t="str">
        <f>Table1[[#This Row],[电视剧]] &amp; ",#genre#"</f>
        <v>我的危险妻子,#genre#</v>
      </c>
      <c r="H1187" s="17" t="s">
        <v>2953</v>
      </c>
      <c r="I1187" t="str">
        <f>Table1[[#This Row],[标签]]&amp;Table1[[#This Row],[mkv]]</f>
        <v>我的危险妻子,#genre#@shall we talk,http://em.21dtv.com/songs/60004942.mkv</v>
      </c>
    </row>
    <row r="1188" spans="1:9">
      <c r="A1188" t="s">
        <v>187</v>
      </c>
      <c r="B1188" t="s">
        <v>1545</v>
      </c>
      <c r="C1188" t="s">
        <v>1546</v>
      </c>
      <c r="D1188">
        <v>0</v>
      </c>
      <c r="E1188">
        <v>2024</v>
      </c>
      <c r="F1188">
        <v>1187</v>
      </c>
      <c r="G1188" t="str">
        <f>Table1[[#This Row],[电视剧]] &amp; ",#genre#"</f>
        <v>我的男神,#genre#</v>
      </c>
      <c r="H1188" s="17" t="s">
        <v>2953</v>
      </c>
      <c r="I1188" t="str">
        <f>Table1[[#This Row],[标签]]&amp;Table1[[#This Row],[mkv]]</f>
        <v>我的男神,#genre#@shall we talk,http://em.21dtv.com/songs/60004942.mkv</v>
      </c>
    </row>
    <row r="1189" spans="1:9">
      <c r="A1189" t="s">
        <v>187</v>
      </c>
      <c r="B1189" t="s">
        <v>1547</v>
      </c>
      <c r="C1189" t="s">
        <v>1548</v>
      </c>
      <c r="D1189">
        <v>0</v>
      </c>
      <c r="E1189">
        <v>2024</v>
      </c>
      <c r="F1189">
        <v>1188</v>
      </c>
      <c r="G1189" t="str">
        <f>Table1[[#This Row],[电视剧]] &amp; ",#genre#"</f>
        <v>藏海花,#genre#</v>
      </c>
      <c r="H1189" s="17" t="s">
        <v>2953</v>
      </c>
      <c r="I1189" t="str">
        <f>Table1[[#This Row],[标签]]&amp;Table1[[#This Row],[mkv]]</f>
        <v>藏海花,#genre#@shall we talk,http://em.21dtv.com/songs/60004942.mkv</v>
      </c>
    </row>
    <row r="1190" spans="1:9">
      <c r="A1190" t="s">
        <v>187</v>
      </c>
      <c r="B1190" t="s">
        <v>1549</v>
      </c>
      <c r="C1190" t="s">
        <v>1550</v>
      </c>
      <c r="D1190">
        <v>0</v>
      </c>
      <c r="E1190">
        <v>2024</v>
      </c>
      <c r="F1190">
        <v>1189</v>
      </c>
      <c r="G1190" t="str">
        <f>Table1[[#This Row],[电视剧]] &amp; ",#genre#"</f>
        <v>落花时节又逢君,#genre#</v>
      </c>
      <c r="H1190" s="17" t="s">
        <v>2953</v>
      </c>
      <c r="I1190" t="str">
        <f>Table1[[#This Row],[标签]]&amp;Table1[[#This Row],[mkv]]</f>
        <v>落花时节又逢君,#genre#@shall we talk,http://em.21dtv.com/songs/60004942.mkv</v>
      </c>
    </row>
    <row r="1191" spans="1:9">
      <c r="A1191" t="s">
        <v>187</v>
      </c>
      <c r="B1191" t="s">
        <v>1551</v>
      </c>
      <c r="C1191" t="s">
        <v>1552</v>
      </c>
      <c r="D1191">
        <v>0</v>
      </c>
      <c r="E1191">
        <v>2024</v>
      </c>
      <c r="F1191">
        <v>1190</v>
      </c>
      <c r="G1191" t="str">
        <f>Table1[[#This Row],[电视剧]] &amp; ",#genre#"</f>
        <v>幻乐森林,#genre#</v>
      </c>
      <c r="H1191" s="17" t="s">
        <v>2953</v>
      </c>
      <c r="I1191" t="str">
        <f>Table1[[#This Row],[标签]]&amp;Table1[[#This Row],[mkv]]</f>
        <v>幻乐森林,#genre#@shall we talk,http://em.21dtv.com/songs/60004942.mkv</v>
      </c>
    </row>
    <row r="1192" spans="1:9">
      <c r="A1192" t="s">
        <v>187</v>
      </c>
      <c r="B1192" t="s">
        <v>1553</v>
      </c>
      <c r="C1192" t="s">
        <v>1554</v>
      </c>
      <c r="D1192">
        <v>0</v>
      </c>
      <c r="E1192">
        <v>2024</v>
      </c>
      <c r="F1192">
        <v>1191</v>
      </c>
      <c r="G1192" t="str">
        <f>Table1[[#This Row],[电视剧]] &amp; ",#genre#"</f>
        <v>我的中国芯,#genre#</v>
      </c>
      <c r="H1192" s="17" t="s">
        <v>2953</v>
      </c>
      <c r="I1192" t="str">
        <f>Table1[[#This Row],[标签]]&amp;Table1[[#This Row],[mkv]]</f>
        <v>我的中国芯,#genre#@shall we talk,http://em.21dtv.com/songs/60004942.mkv</v>
      </c>
    </row>
    <row r="1193" spans="1:9">
      <c r="A1193" t="s">
        <v>187</v>
      </c>
      <c r="B1193" t="s">
        <v>1555</v>
      </c>
      <c r="C1193" t="s">
        <v>1556</v>
      </c>
      <c r="D1193">
        <v>0</v>
      </c>
      <c r="E1193">
        <v>2024</v>
      </c>
      <c r="F1193">
        <v>1192</v>
      </c>
      <c r="G1193" t="str">
        <f>Table1[[#This Row],[电视剧]] &amp; ",#genre#"</f>
        <v>我家娶了花木兰,#genre#</v>
      </c>
      <c r="H1193" s="17" t="s">
        <v>2953</v>
      </c>
      <c r="I1193" t="str">
        <f>Table1[[#This Row],[标签]]&amp;Table1[[#This Row],[mkv]]</f>
        <v>我家娶了花木兰,#genre#@shall we talk,http://em.21dtv.com/songs/60004942.mkv</v>
      </c>
    </row>
    <row r="1194" spans="1:9">
      <c r="A1194" t="s">
        <v>187</v>
      </c>
      <c r="B1194" t="s">
        <v>1557</v>
      </c>
      <c r="C1194" t="s">
        <v>1558</v>
      </c>
      <c r="D1194">
        <v>0</v>
      </c>
      <c r="E1194">
        <v>2024</v>
      </c>
      <c r="F1194">
        <v>1193</v>
      </c>
      <c r="G1194" t="str">
        <f>Table1[[#This Row],[电视剧]] &amp; ",#genre#"</f>
        <v>旷野之境,#genre#</v>
      </c>
      <c r="H1194" s="17" t="s">
        <v>2953</v>
      </c>
      <c r="I1194" t="str">
        <f>Table1[[#This Row],[标签]]&amp;Table1[[#This Row],[mkv]]</f>
        <v>旷野之境,#genre#@shall we talk,http://em.21dtv.com/songs/60004942.mkv</v>
      </c>
    </row>
    <row r="1195" spans="1:9">
      <c r="A1195" t="s">
        <v>187</v>
      </c>
      <c r="B1195" t="s">
        <v>1559</v>
      </c>
      <c r="C1195" t="s">
        <v>1560</v>
      </c>
      <c r="D1195">
        <v>0</v>
      </c>
      <c r="E1195">
        <v>2024</v>
      </c>
      <c r="F1195">
        <v>1194</v>
      </c>
      <c r="G1195" t="str">
        <f>Table1[[#This Row],[电视剧]] &amp; ",#genre#"</f>
        <v>雷霆令,#genre#</v>
      </c>
      <c r="H1195" s="17" t="s">
        <v>2953</v>
      </c>
      <c r="I1195" t="str">
        <f>Table1[[#This Row],[标签]]&amp;Table1[[#This Row],[mkv]]</f>
        <v>雷霆令,#genre#@shall we talk,http://em.21dtv.com/songs/60004942.mkv</v>
      </c>
    </row>
    <row r="1196" spans="1:9">
      <c r="A1196" t="s">
        <v>187</v>
      </c>
      <c r="B1196" t="s">
        <v>1561</v>
      </c>
      <c r="C1196" t="s">
        <v>1562</v>
      </c>
      <c r="D1196">
        <v>0</v>
      </c>
      <c r="E1196">
        <v>2024</v>
      </c>
      <c r="F1196">
        <v>1195</v>
      </c>
      <c r="G1196" t="str">
        <f>Table1[[#This Row],[电视剧]] &amp; ",#genre#"</f>
        <v>山河表里,#genre#</v>
      </c>
      <c r="H1196" s="17" t="s">
        <v>2953</v>
      </c>
      <c r="I1196" t="str">
        <f>Table1[[#This Row],[标签]]&amp;Table1[[#This Row],[mkv]]</f>
        <v>山河表里,#genre#@shall we talk,http://em.21dtv.com/songs/60004942.mkv</v>
      </c>
    </row>
    <row r="1197" spans="1:9">
      <c r="A1197" t="s">
        <v>187</v>
      </c>
      <c r="B1197" t="s">
        <v>1563</v>
      </c>
      <c r="C1197" t="s">
        <v>1564</v>
      </c>
      <c r="D1197">
        <v>0</v>
      </c>
      <c r="E1197">
        <v>2024</v>
      </c>
      <c r="F1197">
        <v>1196</v>
      </c>
      <c r="G1197" t="str">
        <f>Table1[[#This Row],[电视剧]] &amp; ",#genre#"</f>
        <v>开画！少女漫,#genre#</v>
      </c>
      <c r="H1197" s="17" t="s">
        <v>2953</v>
      </c>
      <c r="I1197" t="str">
        <f>Table1[[#This Row],[标签]]&amp;Table1[[#This Row],[mkv]]</f>
        <v>开画！少女漫,#genre#@shall we talk,http://em.21dtv.com/songs/60004942.mkv</v>
      </c>
    </row>
    <row r="1198" spans="1:9">
      <c r="A1198" t="s">
        <v>187</v>
      </c>
      <c r="B1198" t="s">
        <v>1565</v>
      </c>
      <c r="C1198" t="s">
        <v>1566</v>
      </c>
      <c r="D1198">
        <v>0</v>
      </c>
      <c r="E1198">
        <v>2024</v>
      </c>
      <c r="F1198">
        <v>1197</v>
      </c>
      <c r="G1198" t="str">
        <f>Table1[[#This Row],[电视剧]] &amp; ",#genre#"</f>
        <v>国家行动,#genre#</v>
      </c>
      <c r="H1198" s="17" t="s">
        <v>2953</v>
      </c>
      <c r="I1198" t="str">
        <f>Table1[[#This Row],[标签]]&amp;Table1[[#This Row],[mkv]]</f>
        <v>国家行动,#genre#@shall we talk,http://em.21dtv.com/songs/60004942.mkv</v>
      </c>
    </row>
    <row r="1199" spans="1:9">
      <c r="A1199" t="s">
        <v>187</v>
      </c>
      <c r="B1199" t="s">
        <v>1567</v>
      </c>
      <c r="C1199" t="s">
        <v>1568</v>
      </c>
      <c r="D1199">
        <v>0</v>
      </c>
      <c r="E1199">
        <v>2024</v>
      </c>
      <c r="F1199">
        <v>1198</v>
      </c>
      <c r="G1199" t="str">
        <f>Table1[[#This Row],[电视剧]] &amp; ",#genre#"</f>
        <v>警花与警犬 第二季,#genre#</v>
      </c>
      <c r="H1199" s="17" t="s">
        <v>2953</v>
      </c>
      <c r="I1199" t="str">
        <f>Table1[[#This Row],[标签]]&amp;Table1[[#This Row],[mkv]]</f>
        <v>警花与警犬 第二季,#genre#@shall we talk,http://em.21dtv.com/songs/60004942.mkv</v>
      </c>
    </row>
    <row r="1200" spans="1:9">
      <c r="A1200" t="s">
        <v>187</v>
      </c>
      <c r="B1200" t="s">
        <v>1569</v>
      </c>
      <c r="C1200" t="s">
        <v>1570</v>
      </c>
      <c r="D1200">
        <v>0</v>
      </c>
      <c r="E1200">
        <v>2024</v>
      </c>
      <c r="F1200">
        <v>1199</v>
      </c>
      <c r="G1200" t="str">
        <f>Table1[[#This Row],[电视剧]] &amp; ",#genre#"</f>
        <v>了不起的她们,#genre#</v>
      </c>
      <c r="H1200" s="17" t="s">
        <v>2953</v>
      </c>
      <c r="I1200" t="str">
        <f>Table1[[#This Row],[标签]]&amp;Table1[[#This Row],[mkv]]</f>
        <v>了不起的她们,#genre#@shall we talk,http://em.21dtv.com/songs/60004942.mkv</v>
      </c>
    </row>
    <row r="1201" spans="1:9">
      <c r="A1201" t="s">
        <v>187</v>
      </c>
      <c r="B1201" t="s">
        <v>1571</v>
      </c>
      <c r="C1201" t="s">
        <v>1572</v>
      </c>
      <c r="D1201">
        <v>0</v>
      </c>
      <c r="E1201">
        <v>2024</v>
      </c>
      <c r="F1201">
        <v>1200</v>
      </c>
      <c r="G1201" t="str">
        <f>Table1[[#This Row],[电视剧]] &amp; ",#genre#"</f>
        <v>柳叶摘星辰,#genre#</v>
      </c>
      <c r="H1201" s="17" t="s">
        <v>2953</v>
      </c>
      <c r="I1201" t="str">
        <f>Table1[[#This Row],[标签]]&amp;Table1[[#This Row],[mkv]]</f>
        <v>柳叶摘星辰,#genre#@shall we talk,http://em.21dtv.com/songs/60004942.mkv</v>
      </c>
    </row>
    <row r="1202" spans="1:9">
      <c r="A1202" t="s">
        <v>187</v>
      </c>
      <c r="B1202" t="s">
        <v>1573</v>
      </c>
      <c r="C1202" t="s">
        <v>1383</v>
      </c>
      <c r="D1202">
        <v>0</v>
      </c>
      <c r="E1202">
        <v>2024</v>
      </c>
      <c r="F1202">
        <v>1201</v>
      </c>
      <c r="G1202" t="str">
        <f>Table1[[#This Row],[电视剧]] &amp; ",#genre#"</f>
        <v>麒麟,#genre#</v>
      </c>
      <c r="H1202" s="17" t="s">
        <v>2953</v>
      </c>
      <c r="I1202" t="str">
        <f>Table1[[#This Row],[标签]]&amp;Table1[[#This Row],[mkv]]</f>
        <v>麒麟,#genre#@shall we talk,http://em.21dtv.com/songs/60004942.mkv</v>
      </c>
    </row>
    <row r="1203" spans="1:9">
      <c r="A1203" t="s">
        <v>187</v>
      </c>
      <c r="B1203" t="s">
        <v>1574</v>
      </c>
      <c r="C1203" t="s">
        <v>1515</v>
      </c>
      <c r="D1203">
        <v>0</v>
      </c>
      <c r="E1203">
        <v>2024</v>
      </c>
      <c r="F1203">
        <v>1202</v>
      </c>
      <c r="G1203" t="str">
        <f>Table1[[#This Row],[电视剧]] &amp; ",#genre#"</f>
        <v>想见你,#genre#</v>
      </c>
      <c r="H1203" s="17" t="s">
        <v>2953</v>
      </c>
      <c r="I1203" t="str">
        <f>Table1[[#This Row],[标签]]&amp;Table1[[#This Row],[mkv]]</f>
        <v>想见你,#genre#@shall we talk,http://em.21dtv.com/songs/60004942.mkv</v>
      </c>
    </row>
    <row r="1204" spans="1:9">
      <c r="A1204" t="s">
        <v>187</v>
      </c>
      <c r="B1204" t="s">
        <v>1575</v>
      </c>
      <c r="C1204" t="s">
        <v>1576</v>
      </c>
      <c r="D1204">
        <v>0</v>
      </c>
      <c r="E1204">
        <v>2024</v>
      </c>
      <c r="F1204">
        <v>1203</v>
      </c>
      <c r="G1204" t="str">
        <f>Table1[[#This Row],[电视剧]] &amp; ",#genre#"</f>
        <v>小欢喜2,#genre#</v>
      </c>
      <c r="H1204" s="17" t="s">
        <v>2953</v>
      </c>
      <c r="I1204" t="str">
        <f>Table1[[#This Row],[标签]]&amp;Table1[[#This Row],[mkv]]</f>
        <v>小欢喜2,#genre#@shall we talk,http://em.21dtv.com/songs/60004942.mkv</v>
      </c>
    </row>
    <row r="1205" spans="1:9">
      <c r="A1205" t="s">
        <v>187</v>
      </c>
      <c r="B1205" t="s">
        <v>1577</v>
      </c>
      <c r="C1205" t="s">
        <v>1578</v>
      </c>
      <c r="D1205">
        <v>0</v>
      </c>
      <c r="E1205">
        <v>2024</v>
      </c>
      <c r="F1205">
        <v>1204</v>
      </c>
      <c r="G1205" t="str">
        <f>Table1[[#This Row],[电视剧]] &amp; ",#genre#"</f>
        <v>苏记,#genre#</v>
      </c>
      <c r="H1205" s="17" t="s">
        <v>2953</v>
      </c>
      <c r="I1205" t="str">
        <f>Table1[[#This Row],[标签]]&amp;Table1[[#This Row],[mkv]]</f>
        <v>苏记,#genre#@shall we talk,http://em.21dtv.com/songs/60004942.mkv</v>
      </c>
    </row>
    <row r="1206" spans="1:9">
      <c r="A1206" t="s">
        <v>187</v>
      </c>
      <c r="B1206" t="s">
        <v>1579</v>
      </c>
      <c r="C1206" t="s">
        <v>1213</v>
      </c>
      <c r="D1206">
        <v>0</v>
      </c>
      <c r="E1206">
        <v>2024</v>
      </c>
      <c r="F1206">
        <v>1205</v>
      </c>
      <c r="G1206" t="str">
        <f>Table1[[#This Row],[电视剧]] &amp; ",#genre#"</f>
        <v>中国考古：王族陵墓大揭秘,#genre#</v>
      </c>
      <c r="H1206" s="17" t="s">
        <v>2953</v>
      </c>
      <c r="I1206" t="str">
        <f>Table1[[#This Row],[标签]]&amp;Table1[[#This Row],[mkv]]</f>
        <v>中国考古：王族陵墓大揭秘,#genre#@shall we talk,http://em.21dtv.com/songs/60004942.mkv</v>
      </c>
    </row>
    <row r="1207" spans="1:9">
      <c r="A1207" t="s">
        <v>187</v>
      </c>
      <c r="B1207" t="s">
        <v>1580</v>
      </c>
      <c r="C1207" t="s">
        <v>1581</v>
      </c>
      <c r="D1207">
        <v>0</v>
      </c>
      <c r="E1207">
        <v>2024</v>
      </c>
      <c r="F1207">
        <v>1206</v>
      </c>
      <c r="G1207" t="str">
        <f>Table1[[#This Row],[电视剧]] &amp; ",#genre#"</f>
        <v>绾青丝,#genre#</v>
      </c>
      <c r="H1207" s="17" t="s">
        <v>2953</v>
      </c>
      <c r="I1207" t="str">
        <f>Table1[[#This Row],[标签]]&amp;Table1[[#This Row],[mkv]]</f>
        <v>绾青丝,#genre#@shall we talk,http://em.21dtv.com/songs/60004942.mkv</v>
      </c>
    </row>
    <row r="1208" spans="1:9">
      <c r="A1208" t="s">
        <v>187</v>
      </c>
      <c r="B1208" t="s">
        <v>1582</v>
      </c>
      <c r="C1208" t="s">
        <v>1583</v>
      </c>
      <c r="D1208">
        <v>0</v>
      </c>
      <c r="E1208">
        <v>2024</v>
      </c>
      <c r="F1208">
        <v>1207</v>
      </c>
      <c r="G1208" t="str">
        <f>Table1[[#This Row],[电视剧]] &amp; ",#genre#"</f>
        <v>清明上河图密码,#genre#</v>
      </c>
      <c r="H1208" s="17" t="s">
        <v>2953</v>
      </c>
      <c r="I1208" t="str">
        <f>Table1[[#This Row],[标签]]&amp;Table1[[#This Row],[mkv]]</f>
        <v>清明上河图密码,#genre#@shall we talk,http://em.21dtv.com/songs/60004942.mkv</v>
      </c>
    </row>
    <row r="1209" spans="1:9">
      <c r="A1209" t="s">
        <v>187</v>
      </c>
      <c r="B1209" t="s">
        <v>1584</v>
      </c>
      <c r="C1209" t="s">
        <v>1585</v>
      </c>
      <c r="D1209">
        <v>0</v>
      </c>
      <c r="E1209">
        <v>2024</v>
      </c>
      <c r="F1209">
        <v>1208</v>
      </c>
      <c r="G1209" t="str">
        <f>Table1[[#This Row],[电视剧]] &amp; ",#genre#"</f>
        <v>英雄志,#genre#</v>
      </c>
      <c r="H1209" s="17" t="s">
        <v>2953</v>
      </c>
      <c r="I1209" t="str">
        <f>Table1[[#This Row],[标签]]&amp;Table1[[#This Row],[mkv]]</f>
        <v>英雄志,#genre#@shall we talk,http://em.21dtv.com/songs/60004942.mkv</v>
      </c>
    </row>
    <row r="1210" spans="1:9">
      <c r="A1210" t="s">
        <v>187</v>
      </c>
      <c r="B1210" t="s">
        <v>1586</v>
      </c>
      <c r="C1210" t="s">
        <v>1587</v>
      </c>
      <c r="D1210">
        <v>0</v>
      </c>
      <c r="E1210">
        <v>2024</v>
      </c>
      <c r="F1210">
        <v>1209</v>
      </c>
      <c r="G1210" t="str">
        <f>Table1[[#This Row],[电视剧]] &amp; ",#genre#"</f>
        <v>超能坐班族,#genre#</v>
      </c>
      <c r="H1210" s="17" t="s">
        <v>2953</v>
      </c>
      <c r="I1210" t="str">
        <f>Table1[[#This Row],[标签]]&amp;Table1[[#This Row],[mkv]]</f>
        <v>超能坐班族,#genre#@shall we talk,http://em.21dtv.com/songs/60004942.mkv</v>
      </c>
    </row>
    <row r="1211" spans="1:9">
      <c r="A1211" t="s">
        <v>187</v>
      </c>
      <c r="B1211" t="s">
        <v>1588</v>
      </c>
      <c r="C1211" t="s">
        <v>1589</v>
      </c>
      <c r="D1211">
        <v>0</v>
      </c>
      <c r="E1211">
        <v>2024</v>
      </c>
      <c r="F1211">
        <v>1210</v>
      </c>
      <c r="G1211" t="str">
        <f>Table1[[#This Row],[电视剧]] &amp; ",#genre#"</f>
        <v>猎隼,#genre#</v>
      </c>
      <c r="H1211" s="17" t="s">
        <v>2953</v>
      </c>
      <c r="I1211" t="str">
        <f>Table1[[#This Row],[标签]]&amp;Table1[[#This Row],[mkv]]</f>
        <v>猎隼,#genre#@shall we talk,http://em.21dtv.com/songs/60004942.mkv</v>
      </c>
    </row>
    <row r="1212" spans="1:9">
      <c r="A1212" t="s">
        <v>187</v>
      </c>
      <c r="B1212" t="s">
        <v>1590</v>
      </c>
      <c r="C1212" t="s">
        <v>1591</v>
      </c>
      <c r="D1212">
        <v>0</v>
      </c>
      <c r="E1212">
        <v>2024</v>
      </c>
      <c r="F1212">
        <v>1211</v>
      </c>
      <c r="G1212" t="str">
        <f>Table1[[#This Row],[电视剧]] &amp; ",#genre#"</f>
        <v>斗罗大陆2,#genre#</v>
      </c>
      <c r="H1212" s="17" t="s">
        <v>2953</v>
      </c>
      <c r="I1212" t="str">
        <f>Table1[[#This Row],[标签]]&amp;Table1[[#This Row],[mkv]]</f>
        <v>斗罗大陆2,#genre#@shall we talk,http://em.21dtv.com/songs/60004942.mkv</v>
      </c>
    </row>
    <row r="1213" spans="1:9">
      <c r="A1213" t="s">
        <v>187</v>
      </c>
      <c r="B1213" t="s">
        <v>1592</v>
      </c>
      <c r="C1213" t="s">
        <v>1593</v>
      </c>
      <c r="D1213">
        <v>0</v>
      </c>
      <c r="E1213">
        <v>2024</v>
      </c>
      <c r="F1213">
        <v>1212</v>
      </c>
      <c r="G1213" t="str">
        <f>Table1[[#This Row],[电视剧]] &amp; ",#genre#"</f>
        <v>但愿人长久,#genre#</v>
      </c>
      <c r="H1213" s="17" t="s">
        <v>2953</v>
      </c>
      <c r="I1213" t="str">
        <f>Table1[[#This Row],[标签]]&amp;Table1[[#This Row],[mkv]]</f>
        <v>但愿人长久,#genre#@shall we talk,http://em.21dtv.com/songs/60004942.mkv</v>
      </c>
    </row>
    <row r="1214" spans="1:9">
      <c r="A1214" t="s">
        <v>187</v>
      </c>
      <c r="B1214" t="s">
        <v>1594</v>
      </c>
      <c r="C1214" t="s">
        <v>1595</v>
      </c>
      <c r="D1214">
        <v>0</v>
      </c>
      <c r="E1214">
        <v>2024</v>
      </c>
      <c r="F1214">
        <v>1213</v>
      </c>
      <c r="G1214" t="str">
        <f>Table1[[#This Row],[电视剧]] &amp; ",#genre#"</f>
        <v>明媒善娶,#genre#</v>
      </c>
      <c r="H1214" s="17" t="s">
        <v>2953</v>
      </c>
      <c r="I1214" t="str">
        <f>Table1[[#This Row],[标签]]&amp;Table1[[#This Row],[mkv]]</f>
        <v>明媒善娶,#genre#@shall we talk,http://em.21dtv.com/songs/60004942.mkv</v>
      </c>
    </row>
    <row r="1215" spans="1:9">
      <c r="A1215" t="s">
        <v>187</v>
      </c>
      <c r="B1215" t="s">
        <v>1596</v>
      </c>
      <c r="C1215" t="s">
        <v>1597</v>
      </c>
      <c r="D1215">
        <v>0</v>
      </c>
      <c r="E1215">
        <v>2024</v>
      </c>
      <c r="F1215">
        <v>1214</v>
      </c>
      <c r="G1215" t="str">
        <f>Table1[[#This Row],[电视剧]] &amp; ",#genre#"</f>
        <v>夜燕白,#genre#</v>
      </c>
      <c r="H1215" s="17" t="s">
        <v>2953</v>
      </c>
      <c r="I1215" t="str">
        <f>Table1[[#This Row],[标签]]&amp;Table1[[#This Row],[mkv]]</f>
        <v>夜燕白,#genre#@shall we talk,http://em.21dtv.com/songs/60004942.mkv</v>
      </c>
    </row>
    <row r="1216" spans="1:9">
      <c r="A1216" t="s">
        <v>187</v>
      </c>
      <c r="B1216" t="s">
        <v>1598</v>
      </c>
      <c r="C1216" t="s">
        <v>1599</v>
      </c>
      <c r="D1216">
        <v>0</v>
      </c>
      <c r="E1216">
        <v>2024</v>
      </c>
      <c r="F1216">
        <v>1215</v>
      </c>
      <c r="G1216" t="str">
        <f>Table1[[#This Row],[电视剧]] &amp; ",#genre#"</f>
        <v>请和这样的我恋爱吧,#genre#</v>
      </c>
      <c r="H1216" s="17" t="s">
        <v>2953</v>
      </c>
      <c r="I1216" t="str">
        <f>Table1[[#This Row],[标签]]&amp;Table1[[#This Row],[mkv]]</f>
        <v>请和这样的我恋爱吧,#genre#@shall we talk,http://em.21dtv.com/songs/60004942.mkv</v>
      </c>
    </row>
    <row r="1217" spans="1:9">
      <c r="A1217" t="s">
        <v>187</v>
      </c>
      <c r="B1217" t="s">
        <v>1600</v>
      </c>
      <c r="C1217" t="s">
        <v>1601</v>
      </c>
      <c r="D1217">
        <v>0</v>
      </c>
      <c r="E1217">
        <v>2024</v>
      </c>
      <c r="F1217">
        <v>1216</v>
      </c>
      <c r="G1217" t="str">
        <f>Table1[[#This Row],[电视剧]] &amp; ",#genre#"</f>
        <v>幸福的理由,#genre#</v>
      </c>
      <c r="H1217" s="17" t="s">
        <v>2953</v>
      </c>
      <c r="I1217" t="str">
        <f>Table1[[#This Row],[标签]]&amp;Table1[[#This Row],[mkv]]</f>
        <v>幸福的理由,#genre#@shall we talk,http://em.21dtv.com/songs/60004942.mkv</v>
      </c>
    </row>
    <row r="1218" spans="1:9">
      <c r="A1218" t="s">
        <v>187</v>
      </c>
      <c r="B1218" t="s">
        <v>1602</v>
      </c>
      <c r="C1218" t="s">
        <v>1603</v>
      </c>
      <c r="D1218">
        <v>0</v>
      </c>
      <c r="E1218">
        <v>2024</v>
      </c>
      <c r="F1218">
        <v>1217</v>
      </c>
      <c r="G1218" t="str">
        <f>Table1[[#This Row],[电视剧]] &amp; ",#genre#"</f>
        <v>折腰,#genre#</v>
      </c>
      <c r="H1218" s="17" t="s">
        <v>2953</v>
      </c>
      <c r="I1218" t="str">
        <f>Table1[[#This Row],[标签]]&amp;Table1[[#This Row],[mkv]]</f>
        <v>折腰,#genre#@shall we talk,http://em.21dtv.com/songs/60004942.mkv</v>
      </c>
    </row>
    <row r="1219" spans="1:9">
      <c r="A1219" t="s">
        <v>187</v>
      </c>
      <c r="B1219" t="s">
        <v>1604</v>
      </c>
      <c r="C1219" t="s">
        <v>1605</v>
      </c>
      <c r="D1219">
        <v>0</v>
      </c>
      <c r="E1219">
        <v>2024</v>
      </c>
      <c r="F1219">
        <v>1218</v>
      </c>
      <c r="G1219" t="str">
        <f>Table1[[#This Row],[电视剧]] &amp; ",#genre#"</f>
        <v>新万水千山总是情,#genre#</v>
      </c>
      <c r="H1219" s="17" t="s">
        <v>2953</v>
      </c>
      <c r="I1219" t="str">
        <f>Table1[[#This Row],[标签]]&amp;Table1[[#This Row],[mkv]]</f>
        <v>新万水千山总是情,#genre#@shall we talk,http://em.21dtv.com/songs/60004942.mkv</v>
      </c>
    </row>
    <row r="1220" spans="1:9">
      <c r="A1220" t="s">
        <v>187</v>
      </c>
      <c r="B1220" t="s">
        <v>1606</v>
      </c>
      <c r="C1220" t="s">
        <v>1607</v>
      </c>
      <c r="D1220">
        <v>0</v>
      </c>
      <c r="E1220">
        <v>2024</v>
      </c>
      <c r="F1220">
        <v>1219</v>
      </c>
      <c r="G1220" t="str">
        <f>Table1[[#This Row],[电视剧]] &amp; ",#genre#"</f>
        <v>鲨鱼啤酒,#genre#</v>
      </c>
      <c r="H1220" s="17" t="s">
        <v>2953</v>
      </c>
      <c r="I1220" t="str">
        <f>Table1[[#This Row],[标签]]&amp;Table1[[#This Row],[mkv]]</f>
        <v>鲨鱼啤酒,#genre#@shall we talk,http://em.21dtv.com/songs/60004942.mkv</v>
      </c>
    </row>
    <row r="1221" spans="1:9">
      <c r="A1221" t="s">
        <v>187</v>
      </c>
      <c r="B1221" t="s">
        <v>1608</v>
      </c>
      <c r="C1221" t="s">
        <v>1609</v>
      </c>
      <c r="D1221">
        <v>0</v>
      </c>
      <c r="E1221">
        <v>2024</v>
      </c>
      <c r="F1221">
        <v>1220</v>
      </c>
      <c r="G1221" t="str">
        <f>Table1[[#This Row],[电视剧]] &amp; ",#genre#"</f>
        <v>打怪任务,#genre#</v>
      </c>
      <c r="H1221" s="17" t="s">
        <v>2953</v>
      </c>
      <c r="I1221" t="str">
        <f>Table1[[#This Row],[标签]]&amp;Table1[[#This Row],[mkv]]</f>
        <v>打怪任务,#genre#@shall we talk,http://em.21dtv.com/songs/60004942.mkv</v>
      </c>
    </row>
    <row r="1222" spans="1:9">
      <c r="A1222" t="s">
        <v>187</v>
      </c>
      <c r="B1222" t="s">
        <v>1610</v>
      </c>
      <c r="C1222" t="s">
        <v>1611</v>
      </c>
      <c r="D1222">
        <v>0</v>
      </c>
      <c r="E1222">
        <v>2024</v>
      </c>
      <c r="F1222">
        <v>1221</v>
      </c>
      <c r="G1222" t="str">
        <f>Table1[[#This Row],[电视剧]] &amp; ",#genre#"</f>
        <v>广州十三行,#genre#</v>
      </c>
      <c r="H1222" s="17" t="s">
        <v>2953</v>
      </c>
      <c r="I1222" t="str">
        <f>Table1[[#This Row],[标签]]&amp;Table1[[#This Row],[mkv]]</f>
        <v>广州十三行,#genre#@shall we talk,http://em.21dtv.com/songs/60004942.mkv</v>
      </c>
    </row>
    <row r="1223" spans="1:9">
      <c r="A1223" t="s">
        <v>187</v>
      </c>
      <c r="B1223" t="s">
        <v>1612</v>
      </c>
      <c r="C1223" t="s">
        <v>1613</v>
      </c>
      <c r="D1223">
        <v>0</v>
      </c>
      <c r="E1223">
        <v>2024</v>
      </c>
      <c r="F1223">
        <v>1222</v>
      </c>
      <c r="G1223" t="str">
        <f>Table1[[#This Row],[电视剧]] &amp; ",#genre#"</f>
        <v>长河落日,#genre#</v>
      </c>
      <c r="H1223" s="17" t="s">
        <v>2953</v>
      </c>
      <c r="I1223" t="str">
        <f>Table1[[#This Row],[标签]]&amp;Table1[[#This Row],[mkv]]</f>
        <v>长河落日,#genre#@shall we talk,http://em.21dtv.com/songs/60004942.mkv</v>
      </c>
    </row>
    <row r="1224" spans="1:9">
      <c r="A1224" t="s">
        <v>187</v>
      </c>
      <c r="B1224" t="s">
        <v>1614</v>
      </c>
      <c r="C1224" t="s">
        <v>1615</v>
      </c>
      <c r="D1224">
        <v>0</v>
      </c>
      <c r="E1224">
        <v>2024</v>
      </c>
      <c r="F1224">
        <v>1223</v>
      </c>
      <c r="G1224" t="str">
        <f>Table1[[#This Row],[电视剧]] &amp; ",#genre#"</f>
        <v>烈火海洋,#genre#</v>
      </c>
      <c r="H1224" s="17" t="s">
        <v>2953</v>
      </c>
      <c r="I1224" t="str">
        <f>Table1[[#This Row],[标签]]&amp;Table1[[#This Row],[mkv]]</f>
        <v>烈火海洋,#genre#@shall we talk,http://em.21dtv.com/songs/60004942.mkv</v>
      </c>
    </row>
    <row r="1225" spans="1:9">
      <c r="A1225" t="s">
        <v>187</v>
      </c>
      <c r="B1225" t="s">
        <v>1616</v>
      </c>
      <c r="C1225" t="s">
        <v>1617</v>
      </c>
      <c r="D1225">
        <v>0</v>
      </c>
      <c r="E1225">
        <v>2024</v>
      </c>
      <c r="F1225">
        <v>1224</v>
      </c>
      <c r="G1225" t="str">
        <f>Table1[[#This Row],[电视剧]] &amp; ",#genre#"</f>
        <v>巨大化喜剧演员,#genre#</v>
      </c>
      <c r="H1225" s="17" t="s">
        <v>2953</v>
      </c>
      <c r="I1225" t="str">
        <f>Table1[[#This Row],[标签]]&amp;Table1[[#This Row],[mkv]]</f>
        <v>巨大化喜剧演员,#genre#@shall we talk,http://em.21dtv.com/songs/60004942.mkv</v>
      </c>
    </row>
    <row r="1226" spans="1:9">
      <c r="A1226" t="s">
        <v>187</v>
      </c>
      <c r="B1226" t="s">
        <v>1618</v>
      </c>
      <c r="C1226" t="s">
        <v>1619</v>
      </c>
      <c r="D1226">
        <v>0</v>
      </c>
      <c r="E1226">
        <v>2024</v>
      </c>
      <c r="F1226">
        <v>1225</v>
      </c>
      <c r="G1226" t="str">
        <f>Table1[[#This Row],[电视剧]] &amp; ",#genre#"</f>
        <v>如月,#genre#</v>
      </c>
      <c r="H1226" s="17" t="s">
        <v>2953</v>
      </c>
      <c r="I1226" t="str">
        <f>Table1[[#This Row],[标签]]&amp;Table1[[#This Row],[mkv]]</f>
        <v>如月,#genre#@shall we talk,http://em.21dtv.com/songs/60004942.mkv</v>
      </c>
    </row>
    <row r="1227" spans="1:9">
      <c r="A1227" t="s">
        <v>187</v>
      </c>
      <c r="B1227" t="s">
        <v>1620</v>
      </c>
      <c r="C1227" t="s">
        <v>1621</v>
      </c>
      <c r="D1227">
        <v>0</v>
      </c>
      <c r="E1227">
        <v>2024</v>
      </c>
      <c r="F1227">
        <v>1226</v>
      </c>
      <c r="G1227" t="str">
        <f>Table1[[#This Row],[电视剧]] &amp; ",#genre#"</f>
        <v>修仙记之何仙姑传,#genre#</v>
      </c>
      <c r="H1227" s="17" t="s">
        <v>2953</v>
      </c>
      <c r="I1227" t="str">
        <f>Table1[[#This Row],[标签]]&amp;Table1[[#This Row],[mkv]]</f>
        <v>修仙记之何仙姑传,#genre#@shall we talk,http://em.21dtv.com/songs/60004942.mkv</v>
      </c>
    </row>
    <row r="1228" spans="1:9">
      <c r="A1228" t="s">
        <v>187</v>
      </c>
      <c r="B1228" t="s">
        <v>1622</v>
      </c>
      <c r="C1228" t="s">
        <v>1623</v>
      </c>
      <c r="D1228">
        <v>0</v>
      </c>
      <c r="E1228">
        <v>2024</v>
      </c>
      <c r="F1228">
        <v>1227</v>
      </c>
      <c r="G1228" t="str">
        <f>Table1[[#This Row],[电视剧]] &amp; ",#genre#"</f>
        <v>花开如梦,#genre#</v>
      </c>
      <c r="H1228" s="17" t="s">
        <v>2953</v>
      </c>
      <c r="I1228" t="str">
        <f>Table1[[#This Row],[标签]]&amp;Table1[[#This Row],[mkv]]</f>
        <v>花开如梦,#genre#@shall we talk,http://em.21dtv.com/songs/60004942.mkv</v>
      </c>
    </row>
    <row r="1229" spans="1:9">
      <c r="A1229" t="s">
        <v>187</v>
      </c>
      <c r="B1229" t="s">
        <v>1624</v>
      </c>
      <c r="C1229" t="s">
        <v>1625</v>
      </c>
      <c r="D1229">
        <v>0</v>
      </c>
      <c r="E1229">
        <v>2024</v>
      </c>
      <c r="F1229">
        <v>1228</v>
      </c>
      <c r="G1229" t="str">
        <f>Table1[[#This Row],[电视剧]] &amp; ",#genre#"</f>
        <v>山河枕,#genre#</v>
      </c>
      <c r="H1229" s="17" t="s">
        <v>2953</v>
      </c>
      <c r="I1229" t="str">
        <f>Table1[[#This Row],[标签]]&amp;Table1[[#This Row],[mkv]]</f>
        <v>山河枕,#genre#@shall we talk,http://em.21dtv.com/songs/60004942.mkv</v>
      </c>
    </row>
    <row r="1230" spans="1:9">
      <c r="A1230" t="s">
        <v>187</v>
      </c>
      <c r="B1230" t="s">
        <v>1626</v>
      </c>
      <c r="C1230" t="s">
        <v>1627</v>
      </c>
      <c r="D1230">
        <v>0</v>
      </c>
      <c r="E1230">
        <v>2024</v>
      </c>
      <c r="F1230">
        <v>1229</v>
      </c>
      <c r="G1230" t="str">
        <f>Table1[[#This Row],[电视剧]] &amp; ",#genre#"</f>
        <v>公子，我娶定你了3,#genre#</v>
      </c>
      <c r="H1230" s="17" t="s">
        <v>2953</v>
      </c>
      <c r="I1230" t="str">
        <f>Table1[[#This Row],[标签]]&amp;Table1[[#This Row],[mkv]]</f>
        <v>公子，我娶定你了3,#genre#@shall we talk,http://em.21dtv.com/songs/60004942.mkv</v>
      </c>
    </row>
    <row r="1231" spans="1:9">
      <c r="A1231" t="s">
        <v>187</v>
      </c>
      <c r="B1231" t="s">
        <v>1628</v>
      </c>
      <c r="C1231" t="s">
        <v>1629</v>
      </c>
      <c r="D1231">
        <v>0</v>
      </c>
      <c r="E1231">
        <v>2024</v>
      </c>
      <c r="F1231">
        <v>1230</v>
      </c>
      <c r="G1231" t="str">
        <f>Table1[[#This Row],[电视剧]] &amp; ",#genre#"</f>
        <v>墨客行,#genre#</v>
      </c>
      <c r="H1231" s="17" t="s">
        <v>2953</v>
      </c>
      <c r="I1231" t="str">
        <f>Table1[[#This Row],[标签]]&amp;Table1[[#This Row],[mkv]]</f>
        <v>墨客行,#genre#@shall we talk,http://em.21dtv.com/songs/60004942.mkv</v>
      </c>
    </row>
    <row r="1232" spans="1:9">
      <c r="A1232" t="s">
        <v>187</v>
      </c>
      <c r="B1232" t="s">
        <v>1630</v>
      </c>
      <c r="C1232" t="s">
        <v>1631</v>
      </c>
      <c r="D1232">
        <v>0</v>
      </c>
      <c r="E1232">
        <v>2024</v>
      </c>
      <c r="F1232">
        <v>1231</v>
      </c>
      <c r="G1232" t="str">
        <f>Table1[[#This Row],[电视剧]] &amp; ",#genre#"</f>
        <v>风月不相关,#genre#</v>
      </c>
      <c r="H1232" s="17" t="s">
        <v>2953</v>
      </c>
      <c r="I1232" t="str">
        <f>Table1[[#This Row],[标签]]&amp;Table1[[#This Row],[mkv]]</f>
        <v>风月不相关,#genre#@shall we talk,http://em.21dtv.com/songs/60004942.mkv</v>
      </c>
    </row>
    <row r="1233" spans="1:9">
      <c r="A1233" t="s">
        <v>187</v>
      </c>
      <c r="B1233" t="s">
        <v>1632</v>
      </c>
      <c r="C1233" t="s">
        <v>1633</v>
      </c>
      <c r="D1233">
        <v>0</v>
      </c>
      <c r="E1233">
        <v>2024</v>
      </c>
      <c r="F1233">
        <v>1232</v>
      </c>
      <c r="G1233" t="str">
        <f>Table1[[#This Row],[电视剧]] &amp; ",#genre#"</f>
        <v>闪耀的她们,#genre#</v>
      </c>
      <c r="H1233" s="17" t="s">
        <v>2953</v>
      </c>
      <c r="I1233" t="str">
        <f>Table1[[#This Row],[标签]]&amp;Table1[[#This Row],[mkv]]</f>
        <v>闪耀的她们,#genre#@shall we talk,http://em.21dtv.com/songs/60004942.mkv</v>
      </c>
    </row>
    <row r="1234" spans="1:9">
      <c r="A1234" t="s">
        <v>187</v>
      </c>
      <c r="B1234" t="s">
        <v>1634</v>
      </c>
      <c r="C1234" t="s">
        <v>1635</v>
      </c>
      <c r="D1234">
        <v>0</v>
      </c>
      <c r="E1234">
        <v>2024</v>
      </c>
      <c r="F1234">
        <v>1233</v>
      </c>
      <c r="G1234" t="str">
        <f>Table1[[#This Row],[电视剧]] &amp; ",#genre#"</f>
        <v>无名侦探,#genre#</v>
      </c>
      <c r="H1234" s="17" t="s">
        <v>2953</v>
      </c>
      <c r="I1234" t="str">
        <f>Table1[[#This Row],[标签]]&amp;Table1[[#This Row],[mkv]]</f>
        <v>无名侦探,#genre#@shall we talk,http://em.21dtv.com/songs/60004942.mkv</v>
      </c>
    </row>
    <row r="1235" spans="1:9">
      <c r="A1235" t="s">
        <v>187</v>
      </c>
      <c r="B1235" t="s">
        <v>1636</v>
      </c>
      <c r="C1235" t="s">
        <v>1637</v>
      </c>
      <c r="D1235">
        <v>0</v>
      </c>
      <c r="E1235">
        <v>2024</v>
      </c>
      <c r="F1235">
        <v>1234</v>
      </c>
      <c r="G1235" t="str">
        <f>Table1[[#This Row],[电视剧]] &amp; ",#genre#"</f>
        <v>秋官课院之狄仁杰浮世传奇,#genre#</v>
      </c>
      <c r="H1235" s="17" t="s">
        <v>2953</v>
      </c>
      <c r="I1235" t="str">
        <f>Table1[[#This Row],[标签]]&amp;Table1[[#This Row],[mkv]]</f>
        <v>秋官课院之狄仁杰浮世传奇,#genre#@shall we talk,http://em.21dtv.com/songs/60004942.mkv</v>
      </c>
    </row>
    <row r="1236" spans="1:9">
      <c r="A1236" t="s">
        <v>187</v>
      </c>
      <c r="B1236" t="s">
        <v>1638</v>
      </c>
      <c r="C1236" t="s">
        <v>1639</v>
      </c>
      <c r="D1236">
        <v>0</v>
      </c>
      <c r="E1236">
        <v>2024</v>
      </c>
      <c r="F1236">
        <v>1235</v>
      </c>
      <c r="G1236" t="str">
        <f>Table1[[#This Row],[电视剧]] &amp; ",#genre#"</f>
        <v>珠圆玉润也倾城,#genre#</v>
      </c>
      <c r="H1236" s="17" t="s">
        <v>2953</v>
      </c>
      <c r="I1236" t="str">
        <f>Table1[[#This Row],[标签]]&amp;Table1[[#This Row],[mkv]]</f>
        <v>珠圆玉润也倾城,#genre#@shall we talk,http://em.21dtv.com/songs/60004942.mkv</v>
      </c>
    </row>
    <row r="1237" spans="1:9">
      <c r="A1237" t="s">
        <v>187</v>
      </c>
      <c r="B1237" t="s">
        <v>1640</v>
      </c>
      <c r="C1237" t="s">
        <v>1641</v>
      </c>
      <c r="D1237">
        <v>0</v>
      </c>
      <c r="E1237">
        <v>2024</v>
      </c>
      <c r="F1237">
        <v>1236</v>
      </c>
      <c r="G1237" t="str">
        <f>Table1[[#This Row],[电视剧]] &amp; ",#genre#"</f>
        <v>蜀锦人家,#genre#</v>
      </c>
      <c r="H1237" s="17" t="s">
        <v>2953</v>
      </c>
      <c r="I1237" t="str">
        <f>Table1[[#This Row],[标签]]&amp;Table1[[#This Row],[mkv]]</f>
        <v>蜀锦人家,#genre#@shall we talk,http://em.21dtv.com/songs/60004942.mkv</v>
      </c>
    </row>
    <row r="1238" spans="1:9">
      <c r="A1238" t="s">
        <v>187</v>
      </c>
      <c r="B1238" t="s">
        <v>1642</v>
      </c>
      <c r="C1238" t="s">
        <v>1643</v>
      </c>
      <c r="D1238">
        <v>0</v>
      </c>
      <c r="E1238">
        <v>2024</v>
      </c>
      <c r="F1238">
        <v>1237</v>
      </c>
      <c r="G1238" t="str">
        <f>Table1[[#This Row],[电视剧]] &amp; ",#genre#"</f>
        <v>倾城亦清欢,#genre#</v>
      </c>
      <c r="H1238" s="17" t="s">
        <v>2953</v>
      </c>
      <c r="I1238" t="str">
        <f>Table1[[#This Row],[标签]]&amp;Table1[[#This Row],[mkv]]</f>
        <v>倾城亦清欢,#genre#@shall we talk,http://em.21dtv.com/songs/60004942.mkv</v>
      </c>
    </row>
    <row r="1239" spans="1:9">
      <c r="A1239" t="s">
        <v>187</v>
      </c>
      <c r="B1239" t="s">
        <v>1644</v>
      </c>
      <c r="C1239" t="s">
        <v>1645</v>
      </c>
      <c r="D1239">
        <v>0</v>
      </c>
      <c r="E1239">
        <v>2024</v>
      </c>
      <c r="F1239">
        <v>1238</v>
      </c>
      <c r="G1239" t="str">
        <f>Table1[[#This Row],[电视剧]] &amp; ",#genre#"</f>
        <v>浣溪沙,#genre#</v>
      </c>
      <c r="H1239" s="17" t="s">
        <v>2953</v>
      </c>
      <c r="I1239" t="str">
        <f>Table1[[#This Row],[标签]]&amp;Table1[[#This Row],[mkv]]</f>
        <v>浣溪沙,#genre#@shall we talk,http://em.21dtv.com/songs/60004942.mkv</v>
      </c>
    </row>
    <row r="1240" spans="1:9">
      <c r="A1240" t="s">
        <v>187</v>
      </c>
      <c r="B1240" t="s">
        <v>1646</v>
      </c>
      <c r="C1240" t="s">
        <v>1647</v>
      </c>
      <c r="D1240">
        <v>0</v>
      </c>
      <c r="E1240">
        <v>2024</v>
      </c>
      <c r="F1240">
        <v>1239</v>
      </c>
      <c r="G1240" t="str">
        <f>Table1[[#This Row],[电视剧]] &amp; ",#genre#"</f>
        <v>走起我的天才街坊,#genre#</v>
      </c>
      <c r="H1240" s="17" t="s">
        <v>2953</v>
      </c>
      <c r="I1240" t="str">
        <f>Table1[[#This Row],[标签]]&amp;Table1[[#This Row],[mkv]]</f>
        <v>走起我的天才街坊,#genre#@shall we talk,http://em.21dtv.com/songs/60004942.mkv</v>
      </c>
    </row>
    <row r="1241" spans="1:9">
      <c r="A1241" t="s">
        <v>187</v>
      </c>
      <c r="B1241" t="s">
        <v>1648</v>
      </c>
      <c r="C1241" t="s">
        <v>1213</v>
      </c>
      <c r="D1241">
        <v>0</v>
      </c>
      <c r="E1241">
        <v>2024</v>
      </c>
      <c r="F1241">
        <v>1240</v>
      </c>
      <c r="G1241" t="str">
        <f>Table1[[#This Row],[电视剧]] &amp; ",#genre#"</f>
        <v>未命名非自然死亡中国版项目,#genre#</v>
      </c>
      <c r="H1241" s="17" t="s">
        <v>2953</v>
      </c>
      <c r="I1241" t="str">
        <f>Table1[[#This Row],[标签]]&amp;Table1[[#This Row],[mkv]]</f>
        <v>未命名非自然死亡中国版项目,#genre#@shall we talk,http://em.21dtv.com/songs/60004942.mkv</v>
      </c>
    </row>
    <row r="1242" spans="1:9">
      <c r="A1242" t="s">
        <v>187</v>
      </c>
      <c r="B1242" t="s">
        <v>1649</v>
      </c>
      <c r="C1242" t="s">
        <v>1650</v>
      </c>
      <c r="D1242">
        <v>0</v>
      </c>
      <c r="E1242">
        <v>2024</v>
      </c>
      <c r="F1242">
        <v>1241</v>
      </c>
      <c r="G1242" t="str">
        <f>Table1[[#This Row],[电视剧]] &amp; ",#genre#"</f>
        <v>北上广不相信眼泪之四季沐歌,#genre#</v>
      </c>
      <c r="H1242" s="17" t="s">
        <v>2953</v>
      </c>
      <c r="I1242" t="str">
        <f>Table1[[#This Row],[标签]]&amp;Table1[[#This Row],[mkv]]</f>
        <v>北上广不相信眼泪之四季沐歌,#genre#@shall we talk,http://em.21dtv.com/songs/60004942.mkv</v>
      </c>
    </row>
    <row r="1243" spans="1:9">
      <c r="A1243" t="s">
        <v>187</v>
      </c>
      <c r="B1243" t="s">
        <v>1651</v>
      </c>
      <c r="C1243" t="s">
        <v>1652</v>
      </c>
      <c r="D1243">
        <v>0</v>
      </c>
      <c r="E1243">
        <v>2024</v>
      </c>
      <c r="F1243">
        <v>1242</v>
      </c>
      <c r="G1243" t="str">
        <f>Table1[[#This Row],[电视剧]] &amp; ",#genre#"</f>
        <v>民族记忆,#genre#</v>
      </c>
      <c r="H1243" s="17" t="s">
        <v>2953</v>
      </c>
      <c r="I1243" t="str">
        <f>Table1[[#This Row],[标签]]&amp;Table1[[#This Row],[mkv]]</f>
        <v>民族记忆,#genre#@shall we talk,http://em.21dtv.com/songs/60004942.mkv</v>
      </c>
    </row>
    <row r="1244" spans="1:9">
      <c r="A1244" t="s">
        <v>187</v>
      </c>
      <c r="B1244" t="s">
        <v>1653</v>
      </c>
      <c r="C1244" t="s">
        <v>1213</v>
      </c>
      <c r="D1244">
        <v>0</v>
      </c>
      <c r="E1244">
        <v>2024</v>
      </c>
      <c r="F1244">
        <v>1243</v>
      </c>
      <c r="G1244" t="str">
        <f>Table1[[#This Row],[电视剧]] &amp; ",#genre#"</f>
        <v>千万工程,#genre#</v>
      </c>
      <c r="H1244" s="17" t="s">
        <v>2953</v>
      </c>
      <c r="I1244" t="str">
        <f>Table1[[#This Row],[标签]]&amp;Table1[[#This Row],[mkv]]</f>
        <v>千万工程,#genre#@shall we talk,http://em.21dtv.com/songs/60004942.mkv</v>
      </c>
    </row>
    <row r="1245" spans="1:9">
      <c r="A1245" t="s">
        <v>187</v>
      </c>
      <c r="B1245" t="s">
        <v>1654</v>
      </c>
      <c r="C1245" t="s">
        <v>1655</v>
      </c>
      <c r="D1245">
        <v>0</v>
      </c>
      <c r="E1245">
        <v>2024</v>
      </c>
      <c r="F1245">
        <v>1244</v>
      </c>
      <c r="G1245" t="str">
        <f>Table1[[#This Row],[电视剧]] &amp; ",#genre#"</f>
        <v>永夜星河,#genre#</v>
      </c>
      <c r="H1245" s="17" t="s">
        <v>2953</v>
      </c>
      <c r="I1245" t="str">
        <f>Table1[[#This Row],[标签]]&amp;Table1[[#This Row],[mkv]]</f>
        <v>永夜星河,#genre#@shall we talk,http://em.21dtv.com/songs/60004942.mkv</v>
      </c>
    </row>
    <row r="1246" spans="1:9">
      <c r="A1246" t="s">
        <v>187</v>
      </c>
      <c r="B1246" t="s">
        <v>1656</v>
      </c>
      <c r="C1246" t="s">
        <v>1657</v>
      </c>
      <c r="D1246">
        <v>0</v>
      </c>
      <c r="E1246">
        <v>2024</v>
      </c>
      <c r="F1246">
        <v>1245</v>
      </c>
      <c r="G1246" t="str">
        <f>Table1[[#This Row],[电视剧]] &amp; ",#genre#"</f>
        <v>温暖的土地,#genre#</v>
      </c>
      <c r="H1246" s="17" t="s">
        <v>2953</v>
      </c>
      <c r="I1246" t="str">
        <f>Table1[[#This Row],[标签]]&amp;Table1[[#This Row],[mkv]]</f>
        <v>温暖的土地,#genre#@shall we talk,http://em.21dtv.com/songs/60004942.mkv</v>
      </c>
    </row>
    <row r="1247" spans="1:9">
      <c r="A1247" t="s">
        <v>187</v>
      </c>
      <c r="B1247" t="s">
        <v>1658</v>
      </c>
      <c r="C1247" t="s">
        <v>1659</v>
      </c>
      <c r="D1247">
        <v>0</v>
      </c>
      <c r="E1247">
        <v>2024</v>
      </c>
      <c r="F1247">
        <v>1246</v>
      </c>
      <c r="G1247" t="str">
        <f>Table1[[#This Row],[电视剧]] &amp; ",#genre#"</f>
        <v>我们,#genre#</v>
      </c>
      <c r="H1247" s="17" t="s">
        <v>2953</v>
      </c>
      <c r="I1247" t="str">
        <f>Table1[[#This Row],[标签]]&amp;Table1[[#This Row],[mkv]]</f>
        <v>我们,#genre#@shall we talk,http://em.21dtv.com/songs/60004942.mkv</v>
      </c>
    </row>
    <row r="1248" spans="1:9">
      <c r="A1248" t="s">
        <v>187</v>
      </c>
      <c r="B1248" t="s">
        <v>1660</v>
      </c>
      <c r="C1248" t="s">
        <v>1661</v>
      </c>
      <c r="D1248">
        <v>0</v>
      </c>
      <c r="E1248">
        <v>2024</v>
      </c>
      <c r="F1248">
        <v>1247</v>
      </c>
      <c r="G1248" t="str">
        <f>Table1[[#This Row],[电视剧]] &amp; ",#genre#"</f>
        <v>团圆的季节,#genre#</v>
      </c>
      <c r="H1248" s="17" t="s">
        <v>2953</v>
      </c>
      <c r="I1248" t="str">
        <f>Table1[[#This Row],[标签]]&amp;Table1[[#This Row],[mkv]]</f>
        <v>团圆的季节,#genre#@shall we talk,http://em.21dtv.com/songs/60004942.mkv</v>
      </c>
    </row>
    <row r="1249" spans="1:9">
      <c r="A1249" t="s">
        <v>187</v>
      </c>
      <c r="B1249" t="s">
        <v>1662</v>
      </c>
      <c r="C1249" t="s">
        <v>1663</v>
      </c>
      <c r="D1249">
        <v>0</v>
      </c>
      <c r="E1249">
        <v>2024</v>
      </c>
      <c r="F1249">
        <v>1248</v>
      </c>
      <c r="G1249" t="str">
        <f>Table1[[#This Row],[电视剧]] &amp; ",#genre#"</f>
        <v>大国船梦,#genre#</v>
      </c>
      <c r="H1249" s="17" t="s">
        <v>2953</v>
      </c>
      <c r="I1249" t="str">
        <f>Table1[[#This Row],[标签]]&amp;Table1[[#This Row],[mkv]]</f>
        <v>大国船梦,#genre#@shall we talk,http://em.21dtv.com/songs/60004942.mkv</v>
      </c>
    </row>
    <row r="1250" spans="1:9">
      <c r="A1250" t="s">
        <v>187</v>
      </c>
      <c r="B1250" t="s">
        <v>1664</v>
      </c>
      <c r="C1250" t="s">
        <v>1665</v>
      </c>
      <c r="D1250">
        <v>0</v>
      </c>
      <c r="E1250">
        <v>2024</v>
      </c>
      <c r="F1250">
        <v>1249</v>
      </c>
      <c r="G1250" t="str">
        <f>Table1[[#This Row],[电视剧]] &amp; ",#genre#"</f>
        <v>难哄,#genre#</v>
      </c>
      <c r="H1250" s="17" t="s">
        <v>2953</v>
      </c>
      <c r="I1250" t="str">
        <f>Table1[[#This Row],[标签]]&amp;Table1[[#This Row],[mkv]]</f>
        <v>难哄,#genre#@shall we talk,http://em.21dtv.com/songs/60004942.mkv</v>
      </c>
    </row>
    <row r="1251" spans="1:9">
      <c r="A1251" t="s">
        <v>187</v>
      </c>
      <c r="B1251" t="s">
        <v>1666</v>
      </c>
      <c r="C1251" t="s">
        <v>1667</v>
      </c>
      <c r="D1251">
        <v>0</v>
      </c>
      <c r="E1251">
        <v>2024</v>
      </c>
      <c r="F1251">
        <v>1250</v>
      </c>
      <c r="G1251" t="str">
        <f>Table1[[#This Row],[电视剧]] &amp; ",#genre#"</f>
        <v>万春逗笑社,#genre#</v>
      </c>
      <c r="H1251" s="17" t="s">
        <v>2953</v>
      </c>
      <c r="I1251" t="str">
        <f>Table1[[#This Row],[标签]]&amp;Table1[[#This Row],[mkv]]</f>
        <v>万春逗笑社,#genre#@shall we talk,http://em.21dtv.com/songs/60004942.mkv</v>
      </c>
    </row>
    <row r="1252" spans="1:9">
      <c r="A1252" t="s">
        <v>187</v>
      </c>
      <c r="B1252" t="s">
        <v>1668</v>
      </c>
      <c r="C1252" t="s">
        <v>1669</v>
      </c>
      <c r="D1252">
        <v>0</v>
      </c>
      <c r="E1252">
        <v>2024</v>
      </c>
      <c r="F1252">
        <v>1251</v>
      </c>
      <c r="G1252" t="str">
        <f>Table1[[#This Row],[电视剧]] &amp; ",#genre#"</f>
        <v>追光正当燃,#genre#</v>
      </c>
      <c r="H1252" s="17" t="s">
        <v>2953</v>
      </c>
      <c r="I1252" t="str">
        <f>Table1[[#This Row],[标签]]&amp;Table1[[#This Row],[mkv]]</f>
        <v>追光正当燃,#genre#@shall we talk,http://em.21dtv.com/songs/60004942.mkv</v>
      </c>
    </row>
    <row r="1253" spans="1:9">
      <c r="A1253" t="s">
        <v>187</v>
      </c>
      <c r="B1253" t="s">
        <v>1670</v>
      </c>
      <c r="C1253" t="s">
        <v>1671</v>
      </c>
      <c r="D1253">
        <v>0</v>
      </c>
      <c r="E1253">
        <v>2024</v>
      </c>
      <c r="F1253">
        <v>1252</v>
      </c>
      <c r="G1253" t="str">
        <f>Table1[[#This Row],[电视剧]] &amp; ",#genre#"</f>
        <v>偶然交换的初恋,#genre#</v>
      </c>
      <c r="H1253" s="17" t="s">
        <v>2953</v>
      </c>
      <c r="I1253" t="str">
        <f>Table1[[#This Row],[标签]]&amp;Table1[[#This Row],[mkv]]</f>
        <v>偶然交换的初恋,#genre#@shall we talk,http://em.21dtv.com/songs/60004942.mkv</v>
      </c>
    </row>
    <row r="1254" spans="1:9">
      <c r="A1254" t="s">
        <v>187</v>
      </c>
      <c r="B1254" t="s">
        <v>1672</v>
      </c>
      <c r="C1254" t="s">
        <v>1673</v>
      </c>
      <c r="D1254">
        <v>0</v>
      </c>
      <c r="E1254">
        <v>2024</v>
      </c>
      <c r="F1254">
        <v>1253</v>
      </c>
      <c r="G1254" t="str">
        <f>Table1[[#This Row],[电视剧]] &amp; ",#genre#"</f>
        <v>无忧渡,#genre#</v>
      </c>
      <c r="H1254" s="17" t="s">
        <v>2953</v>
      </c>
      <c r="I1254" t="str">
        <f>Table1[[#This Row],[标签]]&amp;Table1[[#This Row],[mkv]]</f>
        <v>无忧渡,#genre#@shall we talk,http://em.21dtv.com/songs/60004942.mkv</v>
      </c>
    </row>
    <row r="1255" spans="1:9">
      <c r="A1255" t="s">
        <v>187</v>
      </c>
      <c r="B1255" t="s">
        <v>1674</v>
      </c>
      <c r="C1255" t="s">
        <v>1675</v>
      </c>
      <c r="D1255">
        <v>0</v>
      </c>
      <c r="E1255">
        <v>2024</v>
      </c>
      <c r="F1255">
        <v>1254</v>
      </c>
      <c r="G1255" t="str">
        <f>Table1[[#This Row],[电视剧]] &amp; ",#genre#"</f>
        <v>浴火,#genre#</v>
      </c>
      <c r="H1255" s="17" t="s">
        <v>2953</v>
      </c>
      <c r="I1255" t="str">
        <f>Table1[[#This Row],[标签]]&amp;Table1[[#This Row],[mkv]]</f>
        <v>浴火,#genre#@shall we talk,http://em.21dtv.com/songs/60004942.mkv</v>
      </c>
    </row>
    <row r="1256" spans="1:9">
      <c r="A1256" t="s">
        <v>187</v>
      </c>
      <c r="B1256" t="s">
        <v>1676</v>
      </c>
      <c r="C1256" t="s">
        <v>1677</v>
      </c>
      <c r="D1256">
        <v>0</v>
      </c>
      <c r="E1256">
        <v>2024</v>
      </c>
      <c r="F1256">
        <v>1255</v>
      </c>
      <c r="G1256" t="str">
        <f>Table1[[#This Row],[电视剧]] &amp; ",#genre#"</f>
        <v>人民警察,#genre#</v>
      </c>
      <c r="H1256" s="17" t="s">
        <v>2953</v>
      </c>
      <c r="I1256" t="str">
        <f>Table1[[#This Row],[标签]]&amp;Table1[[#This Row],[mkv]]</f>
        <v>人民警察,#genre#@shall we talk,http://em.21dtv.com/songs/60004942.mkv</v>
      </c>
    </row>
    <row r="1257" spans="1:9">
      <c r="A1257" t="s">
        <v>187</v>
      </c>
      <c r="B1257" t="s">
        <v>1678</v>
      </c>
      <c r="C1257" t="s">
        <v>1679</v>
      </c>
      <c r="D1257">
        <v>0</v>
      </c>
      <c r="E1257">
        <v>2024</v>
      </c>
      <c r="F1257">
        <v>1256</v>
      </c>
      <c r="G1257" t="str">
        <f>Table1[[#This Row],[电视剧]] &amp; ",#genre#"</f>
        <v>娜娜,#genre#</v>
      </c>
      <c r="H1257" s="17" t="s">
        <v>2953</v>
      </c>
      <c r="I1257" t="str">
        <f>Table1[[#This Row],[标签]]&amp;Table1[[#This Row],[mkv]]</f>
        <v>娜娜,#genre#@shall we talk,http://em.21dtv.com/songs/60004942.mkv</v>
      </c>
    </row>
    <row r="1258" spans="1:9">
      <c r="A1258" t="s">
        <v>187</v>
      </c>
      <c r="B1258" t="s">
        <v>1680</v>
      </c>
      <c r="C1258" t="s">
        <v>1681</v>
      </c>
      <c r="D1258">
        <v>0</v>
      </c>
      <c r="E1258">
        <v>2024</v>
      </c>
      <c r="F1258">
        <v>1257</v>
      </c>
      <c r="G1258" t="str">
        <f>Table1[[#This Row],[电视剧]] &amp; ",#genre#"</f>
        <v>前世情人的情人,#genre#</v>
      </c>
      <c r="H1258" s="17" t="s">
        <v>2953</v>
      </c>
      <c r="I1258" t="str">
        <f>Table1[[#This Row],[标签]]&amp;Table1[[#This Row],[mkv]]</f>
        <v>前世情人的情人,#genre#@shall we talk,http://em.21dtv.com/songs/60004942.mkv</v>
      </c>
    </row>
    <row r="1259" spans="1:9">
      <c r="A1259" t="s">
        <v>187</v>
      </c>
      <c r="B1259" t="s">
        <v>1682</v>
      </c>
      <c r="C1259" t="s">
        <v>1683</v>
      </c>
      <c r="D1259">
        <v>0</v>
      </c>
      <c r="E1259">
        <v>2024</v>
      </c>
      <c r="F1259">
        <v>1258</v>
      </c>
      <c r="G1259" t="str">
        <f>Table1[[#This Row],[电视剧]] &amp; ",#genre#"</f>
        <v>上海五虎,#genre#</v>
      </c>
      <c r="H1259" s="17" t="s">
        <v>2953</v>
      </c>
      <c r="I1259" t="str">
        <f>Table1[[#This Row],[标签]]&amp;Table1[[#This Row],[mkv]]</f>
        <v>上海五虎,#genre#@shall we talk,http://em.21dtv.com/songs/60004942.mkv</v>
      </c>
    </row>
    <row r="1260" spans="1:9">
      <c r="A1260" t="s">
        <v>187</v>
      </c>
      <c r="B1260" t="s">
        <v>1684</v>
      </c>
      <c r="C1260" t="s">
        <v>1685</v>
      </c>
      <c r="D1260">
        <v>0</v>
      </c>
      <c r="E1260">
        <v>2024</v>
      </c>
      <c r="F1260">
        <v>1259</v>
      </c>
      <c r="G1260" t="str">
        <f>Table1[[#This Row],[电视剧]] &amp; ",#genre#"</f>
        <v>拼图,#genre#</v>
      </c>
      <c r="H1260" s="17" t="s">
        <v>2953</v>
      </c>
      <c r="I1260" t="str">
        <f>Table1[[#This Row],[标签]]&amp;Table1[[#This Row],[mkv]]</f>
        <v>拼图,#genre#@shall we talk,http://em.21dtv.com/songs/60004942.mkv</v>
      </c>
    </row>
    <row r="1261" spans="1:9">
      <c r="A1261" t="s">
        <v>187</v>
      </c>
      <c r="B1261" t="s">
        <v>1686</v>
      </c>
      <c r="C1261" t="s">
        <v>1687</v>
      </c>
      <c r="D1261">
        <v>0</v>
      </c>
      <c r="E1261">
        <v>2024</v>
      </c>
      <c r="F1261">
        <v>1260</v>
      </c>
      <c r="G1261" t="str">
        <f>Table1[[#This Row],[电视剧]] &amp; ",#genre#"</f>
        <v>衡阳保卫战,#genre#</v>
      </c>
      <c r="H1261" s="17" t="s">
        <v>2953</v>
      </c>
      <c r="I1261" t="str">
        <f>Table1[[#This Row],[标签]]&amp;Table1[[#This Row],[mkv]]</f>
        <v>衡阳保卫战,#genre#@shall we talk,http://em.21dtv.com/songs/60004942.mkv</v>
      </c>
    </row>
    <row r="1262" spans="1:9">
      <c r="A1262" t="s">
        <v>187</v>
      </c>
      <c r="B1262" t="s">
        <v>1688</v>
      </c>
      <c r="C1262" t="s">
        <v>1689</v>
      </c>
      <c r="D1262">
        <v>0</v>
      </c>
      <c r="E1262">
        <v>2024</v>
      </c>
      <c r="F1262">
        <v>1261</v>
      </c>
      <c r="G1262" t="str">
        <f>Table1[[#This Row],[电视剧]] &amp; ",#genre#"</f>
        <v>月上朝颜,#genre#</v>
      </c>
      <c r="H1262" s="17" t="s">
        <v>2953</v>
      </c>
      <c r="I1262" t="str">
        <f>Table1[[#This Row],[标签]]&amp;Table1[[#This Row],[mkv]]</f>
        <v>月上朝颜,#genre#@shall we talk,http://em.21dtv.com/songs/60004942.mkv</v>
      </c>
    </row>
    <row r="1263" spans="1:9">
      <c r="A1263" t="s">
        <v>187</v>
      </c>
      <c r="B1263" t="s">
        <v>1690</v>
      </c>
      <c r="C1263" t="s">
        <v>1691</v>
      </c>
      <c r="D1263">
        <v>0</v>
      </c>
      <c r="E1263">
        <v>2024</v>
      </c>
      <c r="F1263">
        <v>1262</v>
      </c>
      <c r="G1263" t="str">
        <f>Table1[[#This Row],[电视剧]] &amp; ",#genre#"</f>
        <v>不是吧！我变成超人了,#genre#</v>
      </c>
      <c r="H1263" s="17" t="s">
        <v>2953</v>
      </c>
      <c r="I1263" t="str">
        <f>Table1[[#This Row],[标签]]&amp;Table1[[#This Row],[mkv]]</f>
        <v>不是吧！我变成超人了,#genre#@shall we talk,http://em.21dtv.com/songs/60004942.mkv</v>
      </c>
    </row>
    <row r="1264" spans="1:9">
      <c r="A1264" t="s">
        <v>187</v>
      </c>
      <c r="B1264" t="s">
        <v>1692</v>
      </c>
      <c r="C1264" t="s">
        <v>1693</v>
      </c>
      <c r="D1264">
        <v>0</v>
      </c>
      <c r="E1264">
        <v>2024</v>
      </c>
      <c r="F1264">
        <v>1263</v>
      </c>
      <c r="G1264" t="str">
        <f>Table1[[#This Row],[电视剧]] &amp; ",#genre#"</f>
        <v>赘婿 第二季,#genre#</v>
      </c>
      <c r="H1264" s="17" t="s">
        <v>2953</v>
      </c>
      <c r="I1264" t="str">
        <f>Table1[[#This Row],[标签]]&amp;Table1[[#This Row],[mkv]]</f>
        <v>赘婿 第二季,#genre#@shall we talk,http://em.21dtv.com/songs/60004942.mkv</v>
      </c>
    </row>
    <row r="1265" spans="1:9">
      <c r="A1265" t="s">
        <v>187</v>
      </c>
      <c r="B1265" t="s">
        <v>1694</v>
      </c>
      <c r="C1265" t="s">
        <v>1695</v>
      </c>
      <c r="D1265">
        <v>0</v>
      </c>
      <c r="E1265">
        <v>2024</v>
      </c>
      <c r="F1265">
        <v>1264</v>
      </c>
      <c r="G1265" t="str">
        <f>Table1[[#This Row],[电视剧]] &amp; ",#genre#"</f>
        <v>千年心动,#genre#</v>
      </c>
      <c r="H1265" s="17" t="s">
        <v>2953</v>
      </c>
      <c r="I1265" t="str">
        <f>Table1[[#This Row],[标签]]&amp;Table1[[#This Row],[mkv]]</f>
        <v>千年心动,#genre#@shall we talk,http://em.21dtv.com/songs/60004942.mkv</v>
      </c>
    </row>
    <row r="1266" spans="1:9">
      <c r="A1266" t="s">
        <v>187</v>
      </c>
      <c r="B1266" t="s">
        <v>1696</v>
      </c>
      <c r="C1266" t="s">
        <v>1697</v>
      </c>
      <c r="D1266">
        <v>0</v>
      </c>
      <c r="E1266">
        <v>2024</v>
      </c>
      <c r="F1266">
        <v>1265</v>
      </c>
      <c r="G1266" t="str">
        <f>Table1[[#This Row],[电视剧]] &amp; ",#genre#"</f>
        <v>羽猎,#genre#</v>
      </c>
      <c r="H1266" s="17" t="s">
        <v>2953</v>
      </c>
      <c r="I1266" t="str">
        <f>Table1[[#This Row],[标签]]&amp;Table1[[#This Row],[mkv]]</f>
        <v>羽猎,#genre#@shall we talk,http://em.21dtv.com/songs/60004942.mkv</v>
      </c>
    </row>
    <row r="1267" spans="1:9">
      <c r="A1267" t="s">
        <v>187</v>
      </c>
      <c r="B1267" t="s">
        <v>1698</v>
      </c>
      <c r="C1267" t="s">
        <v>1699</v>
      </c>
      <c r="D1267">
        <v>0</v>
      </c>
      <c r="E1267">
        <v>2024</v>
      </c>
      <c r="F1267">
        <v>1266</v>
      </c>
      <c r="G1267" t="str">
        <f>Table1[[#This Row],[电视剧]] &amp; ",#genre#"</f>
        <v>谷鼓齐鸣,#genre#</v>
      </c>
      <c r="H1267" s="17" t="s">
        <v>2953</v>
      </c>
      <c r="I1267" t="str">
        <f>Table1[[#This Row],[标签]]&amp;Table1[[#This Row],[mkv]]</f>
        <v>谷鼓齐鸣,#genre#@shall we talk,http://em.21dtv.com/songs/60004942.mkv</v>
      </c>
    </row>
    <row r="1268" spans="1:9">
      <c r="A1268" t="s">
        <v>187</v>
      </c>
      <c r="B1268" t="s">
        <v>1700</v>
      </c>
      <c r="C1268" t="s">
        <v>1701</v>
      </c>
      <c r="D1268">
        <v>0</v>
      </c>
      <c r="E1268">
        <v>2024</v>
      </c>
      <c r="F1268">
        <v>1267</v>
      </c>
      <c r="G1268" t="str">
        <f>Table1[[#This Row],[电视剧]] &amp; ",#genre#"</f>
        <v>天蝎,#genre#</v>
      </c>
      <c r="H1268" s="17" t="s">
        <v>2953</v>
      </c>
      <c r="I1268" t="str">
        <f>Table1[[#This Row],[标签]]&amp;Table1[[#This Row],[mkv]]</f>
        <v>天蝎,#genre#@shall we talk,http://em.21dtv.com/songs/60004942.mkv</v>
      </c>
    </row>
    <row r="1269" spans="1:9">
      <c r="A1269" t="s">
        <v>187</v>
      </c>
      <c r="B1269" t="s">
        <v>1702</v>
      </c>
      <c r="C1269" t="s">
        <v>1703</v>
      </c>
      <c r="D1269">
        <v>0</v>
      </c>
      <c r="E1269">
        <v>2024</v>
      </c>
      <c r="F1269">
        <v>1268</v>
      </c>
      <c r="G1269" t="str">
        <f>Table1[[#This Row],[电视剧]] &amp; ",#genre#"</f>
        <v>我不是诗仙啊,#genre#</v>
      </c>
      <c r="H1269" s="17" t="s">
        <v>2953</v>
      </c>
      <c r="I1269" t="str">
        <f>Table1[[#This Row],[标签]]&amp;Table1[[#This Row],[mkv]]</f>
        <v>我不是诗仙啊,#genre#@shall we talk,http://em.21dtv.com/songs/60004942.mkv</v>
      </c>
    </row>
    <row r="1270" spans="1:9">
      <c r="A1270" t="s">
        <v>187</v>
      </c>
      <c r="B1270" t="s">
        <v>1704</v>
      </c>
      <c r="C1270" t="s">
        <v>1705</v>
      </c>
      <c r="D1270">
        <v>0</v>
      </c>
      <c r="E1270">
        <v>2024</v>
      </c>
      <c r="F1270">
        <v>1269</v>
      </c>
      <c r="G1270" t="str">
        <f>Table1[[#This Row],[电视剧]] &amp; ",#genre#"</f>
        <v>圣地可可西里,#genre#</v>
      </c>
      <c r="H1270" s="17" t="s">
        <v>2953</v>
      </c>
      <c r="I1270" t="str">
        <f>Table1[[#This Row],[标签]]&amp;Table1[[#This Row],[mkv]]</f>
        <v>圣地可可西里,#genre#@shall we talk,http://em.21dtv.com/songs/60004942.mkv</v>
      </c>
    </row>
    <row r="1271" spans="1:9">
      <c r="A1271" t="s">
        <v>187</v>
      </c>
      <c r="B1271" t="s">
        <v>1706</v>
      </c>
      <c r="C1271" t="s">
        <v>1213</v>
      </c>
      <c r="D1271">
        <v>0</v>
      </c>
      <c r="E1271">
        <v>2024</v>
      </c>
      <c r="F1271">
        <v>1270</v>
      </c>
      <c r="G1271" t="str">
        <f>Table1[[#This Row],[电视剧]] &amp; ",#genre#"</f>
        <v>青年看世界,#genre#</v>
      </c>
      <c r="H1271" s="17" t="s">
        <v>2953</v>
      </c>
      <c r="I1271" t="str">
        <f>Table1[[#This Row],[标签]]&amp;Table1[[#This Row],[mkv]]</f>
        <v>青年看世界,#genre#@shall we talk,http://em.21dtv.com/songs/60004942.mkv</v>
      </c>
    </row>
    <row r="1272" spans="1:9">
      <c r="A1272" t="s">
        <v>187</v>
      </c>
      <c r="B1272" t="s">
        <v>1707</v>
      </c>
      <c r="C1272" t="s">
        <v>1708</v>
      </c>
      <c r="D1272">
        <v>0</v>
      </c>
      <c r="E1272">
        <v>2024</v>
      </c>
      <c r="F1272">
        <v>1271</v>
      </c>
      <c r="G1272" t="str">
        <f>Table1[[#This Row],[电视剧]] &amp; ",#genre#"</f>
        <v>公司无逼我跑马拉松,#genre#</v>
      </c>
      <c r="H1272" s="17" t="s">
        <v>2953</v>
      </c>
      <c r="I1272" t="str">
        <f>Table1[[#This Row],[标签]]&amp;Table1[[#This Row],[mkv]]</f>
        <v>公司无逼我跑马拉松,#genre#@shall we talk,http://em.21dtv.com/songs/60004942.mkv</v>
      </c>
    </row>
    <row r="1273" spans="1:9">
      <c r="A1273" t="s">
        <v>187</v>
      </c>
      <c r="B1273" t="s">
        <v>1709</v>
      </c>
      <c r="C1273" t="s">
        <v>1710</v>
      </c>
      <c r="D1273">
        <v>0</v>
      </c>
      <c r="E1273">
        <v>2024</v>
      </c>
      <c r="F1273">
        <v>1272</v>
      </c>
      <c r="G1273" t="str">
        <f>Table1[[#This Row],[电视剧]] &amp; ",#genre#"</f>
        <v>慕先生，请按小说来,#genre#</v>
      </c>
      <c r="H1273" s="17" t="s">
        <v>2953</v>
      </c>
      <c r="I1273" t="str">
        <f>Table1[[#This Row],[标签]]&amp;Table1[[#This Row],[mkv]]</f>
        <v>慕先生，请按小说来,#genre#@shall we talk,http://em.21dtv.com/songs/60004942.mkv</v>
      </c>
    </row>
    <row r="1274" spans="1:9">
      <c r="A1274" t="s">
        <v>187</v>
      </c>
      <c r="B1274" t="s">
        <v>1711</v>
      </c>
      <c r="C1274" t="s">
        <v>1712</v>
      </c>
      <c r="D1274">
        <v>0</v>
      </c>
      <c r="E1274">
        <v>2024</v>
      </c>
      <c r="F1274">
        <v>1273</v>
      </c>
      <c r="G1274" t="str">
        <f>Table1[[#This Row],[电视剧]] &amp; ",#genre#"</f>
        <v>蝉女,#genre#</v>
      </c>
      <c r="H1274" s="17" t="s">
        <v>2953</v>
      </c>
      <c r="I1274" t="str">
        <f>Table1[[#This Row],[标签]]&amp;Table1[[#This Row],[mkv]]</f>
        <v>蝉女,#genre#@shall we talk,http://em.21dtv.com/songs/60004942.mkv</v>
      </c>
    </row>
    <row r="1275" spans="1:9">
      <c r="A1275" t="s">
        <v>187</v>
      </c>
      <c r="B1275" t="s">
        <v>1713</v>
      </c>
      <c r="C1275" t="s">
        <v>1714</v>
      </c>
      <c r="D1275">
        <v>0</v>
      </c>
      <c r="E1275">
        <v>2024</v>
      </c>
      <c r="F1275">
        <v>1274</v>
      </c>
      <c r="G1275" t="str">
        <f>Table1[[#This Row],[电视剧]] &amp; ",#genre#"</f>
        <v>隐娘,#genre#</v>
      </c>
      <c r="H1275" s="17" t="s">
        <v>2953</v>
      </c>
      <c r="I1275" t="str">
        <f>Table1[[#This Row],[标签]]&amp;Table1[[#This Row],[mkv]]</f>
        <v>隐娘,#genre#@shall we talk,http://em.21dtv.com/songs/60004942.mkv</v>
      </c>
    </row>
    <row r="1276" spans="1:9">
      <c r="A1276" t="s">
        <v>187</v>
      </c>
      <c r="B1276" t="s">
        <v>1676</v>
      </c>
      <c r="C1276" t="s">
        <v>1715</v>
      </c>
      <c r="D1276">
        <v>0</v>
      </c>
      <c r="E1276">
        <v>2024</v>
      </c>
      <c r="F1276">
        <v>1275</v>
      </c>
      <c r="G1276" t="str">
        <f>Table1[[#This Row],[电视剧]] &amp; ",#genre#"</f>
        <v>人民警察,#genre#</v>
      </c>
      <c r="H1276" s="17" t="s">
        <v>2953</v>
      </c>
      <c r="I1276" t="str">
        <f>Table1[[#This Row],[标签]]&amp;Table1[[#This Row],[mkv]]</f>
        <v>人民警察,#genre#@shall we talk,http://em.21dtv.com/songs/60004942.mkv</v>
      </c>
    </row>
    <row r="1277" spans="1:9">
      <c r="A1277" t="s">
        <v>187</v>
      </c>
      <c r="B1277" t="s">
        <v>1716</v>
      </c>
      <c r="C1277" t="s">
        <v>1717</v>
      </c>
      <c r="D1277">
        <v>0</v>
      </c>
      <c r="E1277">
        <v>2024</v>
      </c>
      <c r="F1277">
        <v>1276</v>
      </c>
      <c r="G1277" t="str">
        <f>Table1[[#This Row],[电视剧]] &amp; ",#genre#"</f>
        <v>芥子时光,#genre#</v>
      </c>
      <c r="H1277" s="17" t="s">
        <v>2953</v>
      </c>
      <c r="I1277" t="str">
        <f>Table1[[#This Row],[标签]]&amp;Table1[[#This Row],[mkv]]</f>
        <v>芥子时光,#genre#@shall we talk,http://em.21dtv.com/songs/60004942.mkv</v>
      </c>
    </row>
    <row r="1278" spans="1:9">
      <c r="A1278" t="s">
        <v>187</v>
      </c>
      <c r="B1278" t="s">
        <v>1718</v>
      </c>
      <c r="C1278" t="s">
        <v>1719</v>
      </c>
      <c r="D1278">
        <v>0</v>
      </c>
      <c r="E1278">
        <v>2024</v>
      </c>
      <c r="F1278">
        <v>1277</v>
      </c>
      <c r="G1278" t="str">
        <f>Table1[[#This Row],[电视剧]] &amp; ",#genre#"</f>
        <v>徽班进京,#genre#</v>
      </c>
      <c r="H1278" s="17" t="s">
        <v>2953</v>
      </c>
      <c r="I1278" t="str">
        <f>Table1[[#This Row],[标签]]&amp;Table1[[#This Row],[mkv]]</f>
        <v>徽班进京,#genre#@shall we talk,http://em.21dtv.com/songs/60004942.mkv</v>
      </c>
    </row>
    <row r="1279" spans="1:9">
      <c r="A1279" t="s">
        <v>187</v>
      </c>
      <c r="B1279" t="s">
        <v>1720</v>
      </c>
      <c r="C1279" t="s">
        <v>1721</v>
      </c>
      <c r="D1279">
        <v>0</v>
      </c>
      <c r="E1279">
        <v>2024</v>
      </c>
      <c r="F1279">
        <v>1278</v>
      </c>
      <c r="G1279" t="str">
        <f>Table1[[#This Row],[电视剧]] &amp; ",#genre#"</f>
        <v>女人花似梦,#genre#</v>
      </c>
      <c r="H1279" s="17" t="s">
        <v>2953</v>
      </c>
      <c r="I1279" t="str">
        <f>Table1[[#This Row],[标签]]&amp;Table1[[#This Row],[mkv]]</f>
        <v>女人花似梦,#genre#@shall we talk,http://em.21dtv.com/songs/60004942.mkv</v>
      </c>
    </row>
    <row r="1280" spans="1:9">
      <c r="A1280" t="s">
        <v>187</v>
      </c>
      <c r="B1280" t="s">
        <v>1722</v>
      </c>
      <c r="C1280" t="s">
        <v>1723</v>
      </c>
      <c r="D1280">
        <v>0</v>
      </c>
      <c r="E1280">
        <v>2024</v>
      </c>
      <c r="F1280">
        <v>1279</v>
      </c>
      <c r="G1280" t="str">
        <f>Table1[[#This Row],[电视剧]] &amp; ",#genre#"</f>
        <v>双食记,#genre#</v>
      </c>
      <c r="H1280" s="17" t="s">
        <v>2953</v>
      </c>
      <c r="I1280" t="str">
        <f>Table1[[#This Row],[标签]]&amp;Table1[[#This Row],[mkv]]</f>
        <v>双食记,#genre#@shall we talk,http://em.21dtv.com/songs/60004942.mkv</v>
      </c>
    </row>
    <row r="1281" spans="1:9">
      <c r="A1281" t="s">
        <v>187</v>
      </c>
      <c r="B1281" t="s">
        <v>1724</v>
      </c>
      <c r="C1281" t="s">
        <v>1725</v>
      </c>
      <c r="D1281">
        <v>0</v>
      </c>
      <c r="E1281">
        <v>2024</v>
      </c>
      <c r="F1281">
        <v>1280</v>
      </c>
      <c r="G1281" t="str">
        <f>Table1[[#This Row],[电视剧]] &amp; ",#genre#"</f>
        <v>少年白马醉春风,#genre#</v>
      </c>
      <c r="H1281" s="17" t="s">
        <v>2953</v>
      </c>
      <c r="I1281" t="str">
        <f>Table1[[#This Row],[标签]]&amp;Table1[[#This Row],[mkv]]</f>
        <v>少年白马醉春风,#genre#@shall we talk,http://em.21dtv.com/songs/60004942.mkv</v>
      </c>
    </row>
    <row r="1282" spans="1:9">
      <c r="A1282" t="s">
        <v>187</v>
      </c>
      <c r="B1282" t="s">
        <v>1726</v>
      </c>
      <c r="C1282" t="s">
        <v>1727</v>
      </c>
      <c r="D1282">
        <v>0</v>
      </c>
      <c r="E1282">
        <v>2024</v>
      </c>
      <c r="F1282">
        <v>1281</v>
      </c>
      <c r="G1282" t="str">
        <f>Table1[[#This Row],[电视剧]] &amp; ",#genre#"</f>
        <v>流水迢迢,#genre#</v>
      </c>
      <c r="H1282" s="17" t="s">
        <v>2953</v>
      </c>
      <c r="I1282" t="str">
        <f>Table1[[#This Row],[标签]]&amp;Table1[[#This Row],[mkv]]</f>
        <v>流水迢迢,#genre#@shall we talk,http://em.21dtv.com/songs/60004942.mkv</v>
      </c>
    </row>
    <row r="1283" spans="1:9">
      <c r="A1283" t="s">
        <v>187</v>
      </c>
      <c r="B1283" t="s">
        <v>1728</v>
      </c>
      <c r="C1283" t="s">
        <v>1729</v>
      </c>
      <c r="D1283">
        <v>0</v>
      </c>
      <c r="E1283">
        <v>2024</v>
      </c>
      <c r="F1283">
        <v>1282</v>
      </c>
      <c r="G1283" t="str">
        <f>Table1[[#This Row],[电视剧]] &amp; ",#genre#"</f>
        <v>老家伙,#genre#</v>
      </c>
      <c r="H1283" s="17" t="s">
        <v>2953</v>
      </c>
      <c r="I1283" t="str">
        <f>Table1[[#This Row],[标签]]&amp;Table1[[#This Row],[mkv]]</f>
        <v>老家伙,#genre#@shall we talk,http://em.21dtv.com/songs/60004942.mkv</v>
      </c>
    </row>
    <row r="1284" spans="1:9">
      <c r="A1284" t="s">
        <v>187</v>
      </c>
      <c r="B1284" t="s">
        <v>1730</v>
      </c>
      <c r="C1284" t="s">
        <v>1731</v>
      </c>
      <c r="D1284">
        <v>0</v>
      </c>
      <c r="E1284">
        <v>2024</v>
      </c>
      <c r="F1284">
        <v>1283</v>
      </c>
      <c r="G1284" t="str">
        <f>Table1[[#This Row],[电视剧]] &amp; ",#genre#"</f>
        <v>你敢求婚我敢嫁,#genre#</v>
      </c>
      <c r="H1284" s="17" t="s">
        <v>2953</v>
      </c>
      <c r="I1284" t="str">
        <f>Table1[[#This Row],[标签]]&amp;Table1[[#This Row],[mkv]]</f>
        <v>你敢求婚我敢嫁,#genre#@shall we talk,http://em.21dtv.com/songs/60004942.mkv</v>
      </c>
    </row>
    <row r="1285" spans="1:9">
      <c r="A1285" t="s">
        <v>187</v>
      </c>
      <c r="B1285" t="s">
        <v>1732</v>
      </c>
      <c r="C1285" t="s">
        <v>1733</v>
      </c>
      <c r="D1285">
        <v>0</v>
      </c>
      <c r="E1285">
        <v>2024</v>
      </c>
      <c r="F1285">
        <v>1284</v>
      </c>
      <c r="G1285" t="str">
        <f>Table1[[#This Row],[电视剧]] &amp; ",#genre#"</f>
        <v>云秀行,#genre#</v>
      </c>
      <c r="H1285" s="17" t="s">
        <v>2953</v>
      </c>
      <c r="I1285" t="str">
        <f>Table1[[#This Row],[标签]]&amp;Table1[[#This Row],[mkv]]</f>
        <v>云秀行,#genre#@shall we talk,http://em.21dtv.com/songs/60004942.mkv</v>
      </c>
    </row>
    <row r="1286" spans="1:9">
      <c r="A1286" t="s">
        <v>187</v>
      </c>
      <c r="B1286" t="s">
        <v>1734</v>
      </c>
      <c r="C1286" t="s">
        <v>1735</v>
      </c>
      <c r="D1286">
        <v>0</v>
      </c>
      <c r="E1286">
        <v>2024</v>
      </c>
      <c r="F1286">
        <v>1285</v>
      </c>
      <c r="G1286" t="str">
        <f>Table1[[#This Row],[电视剧]] &amp; ",#genre#"</f>
        <v>大路朝东,#genre#</v>
      </c>
      <c r="H1286" s="17" t="s">
        <v>2953</v>
      </c>
      <c r="I1286" t="str">
        <f>Table1[[#This Row],[标签]]&amp;Table1[[#This Row],[mkv]]</f>
        <v>大路朝东,#genre#@shall we talk,http://em.21dtv.com/songs/60004942.mkv</v>
      </c>
    </row>
    <row r="1287" spans="1:9">
      <c r="A1287" t="s">
        <v>187</v>
      </c>
      <c r="B1287" t="s">
        <v>1736</v>
      </c>
      <c r="C1287" t="s">
        <v>1737</v>
      </c>
      <c r="D1287">
        <v>0</v>
      </c>
      <c r="E1287">
        <v>2024</v>
      </c>
      <c r="F1287">
        <v>1286</v>
      </c>
      <c r="G1287" t="str">
        <f>Table1[[#This Row],[电视剧]] &amp; ",#genre#"</f>
        <v>爱让我们在一起,#genre#</v>
      </c>
      <c r="H1287" s="17" t="s">
        <v>2953</v>
      </c>
      <c r="I1287" t="str">
        <f>Table1[[#This Row],[标签]]&amp;Table1[[#This Row],[mkv]]</f>
        <v>爱让我们在一起,#genre#@shall we talk,http://em.21dtv.com/songs/60004942.mkv</v>
      </c>
    </row>
    <row r="1288" spans="1:9">
      <c r="A1288" t="s">
        <v>187</v>
      </c>
      <c r="B1288" t="s">
        <v>1738</v>
      </c>
      <c r="C1288" t="s">
        <v>1213</v>
      </c>
      <c r="D1288">
        <v>0</v>
      </c>
      <c r="E1288">
        <v>2024</v>
      </c>
      <c r="F1288">
        <v>1287</v>
      </c>
      <c r="G1288" t="str">
        <f>Table1[[#This Row],[电视剧]] &amp; ",#genre#"</f>
        <v>四季流转年夜饭 第三季,#genre#</v>
      </c>
      <c r="H1288" s="17" t="s">
        <v>2953</v>
      </c>
      <c r="I1288" t="str">
        <f>Table1[[#This Row],[标签]]&amp;Table1[[#This Row],[mkv]]</f>
        <v>四季流转年夜饭 第三季,#genre#@shall we talk,http://em.21dtv.com/songs/60004942.mkv</v>
      </c>
    </row>
    <row r="1289" spans="1:9">
      <c r="A1289" t="s">
        <v>187</v>
      </c>
      <c r="B1289" t="s">
        <v>1739</v>
      </c>
      <c r="C1289" t="s">
        <v>1213</v>
      </c>
      <c r="D1289">
        <v>0</v>
      </c>
      <c r="E1289">
        <v>2024</v>
      </c>
      <c r="F1289">
        <v>1288</v>
      </c>
      <c r="G1289" t="str">
        <f>Table1[[#This Row],[电视剧]] &amp; ",#genre#"</f>
        <v>我们的村晚,#genre#</v>
      </c>
      <c r="H1289" s="17" t="s">
        <v>2953</v>
      </c>
      <c r="I1289" t="str">
        <f>Table1[[#This Row],[标签]]&amp;Table1[[#This Row],[mkv]]</f>
        <v>我们的村晚,#genre#@shall we talk,http://em.21dtv.com/songs/60004942.mkv</v>
      </c>
    </row>
    <row r="1290" spans="1:9">
      <c r="A1290" t="s">
        <v>187</v>
      </c>
      <c r="B1290" t="s">
        <v>1740</v>
      </c>
      <c r="C1290" t="s">
        <v>1741</v>
      </c>
      <c r="D1290">
        <v>0</v>
      </c>
      <c r="E1290">
        <v>2024</v>
      </c>
      <c r="F1290">
        <v>1289</v>
      </c>
      <c r="G1290" t="str">
        <f>Table1[[#This Row],[电视剧]] &amp; ",#genre#"</f>
        <v>总裁夫人超凶猛,#genre#</v>
      </c>
      <c r="H1290" s="17" t="s">
        <v>2953</v>
      </c>
      <c r="I1290" t="str">
        <f>Table1[[#This Row],[标签]]&amp;Table1[[#This Row],[mkv]]</f>
        <v>总裁夫人超凶猛,#genre#@shall we talk,http://em.21dtv.com/songs/60004942.mkv</v>
      </c>
    </row>
    <row r="1291" spans="1:9">
      <c r="A1291" t="s">
        <v>187</v>
      </c>
      <c r="B1291" t="s">
        <v>1742</v>
      </c>
      <c r="C1291" t="s">
        <v>1743</v>
      </c>
      <c r="D1291">
        <v>0</v>
      </c>
      <c r="E1291">
        <v>2024</v>
      </c>
      <c r="F1291">
        <v>1290</v>
      </c>
      <c r="G1291" t="str">
        <f>Table1[[#This Row],[电视剧]] &amp; ",#genre#"</f>
        <v>守诚者,#genre#</v>
      </c>
      <c r="H1291" s="17" t="s">
        <v>2953</v>
      </c>
      <c r="I1291" t="str">
        <f>Table1[[#This Row],[标签]]&amp;Table1[[#This Row],[mkv]]</f>
        <v>守诚者,#genre#@shall we talk,http://em.21dtv.com/songs/60004942.mkv</v>
      </c>
    </row>
    <row r="1292" spans="1:9">
      <c r="A1292" t="s">
        <v>187</v>
      </c>
      <c r="B1292" t="s">
        <v>1744</v>
      </c>
      <c r="C1292" t="s">
        <v>1745</v>
      </c>
      <c r="D1292">
        <v>0</v>
      </c>
      <c r="E1292">
        <v>2024</v>
      </c>
      <c r="F1292">
        <v>1291</v>
      </c>
      <c r="G1292" t="str">
        <f>Table1[[#This Row],[电视剧]] &amp; ",#genre#"</f>
        <v>琅琊榜3,#genre#</v>
      </c>
      <c r="H1292" s="17" t="s">
        <v>2953</v>
      </c>
      <c r="I1292" t="str">
        <f>Table1[[#This Row],[标签]]&amp;Table1[[#This Row],[mkv]]</f>
        <v>琅琊榜3,#genre#@shall we talk,http://em.21dtv.com/songs/60004942.mkv</v>
      </c>
    </row>
    <row r="1293" spans="1:9">
      <c r="A1293" t="s">
        <v>187</v>
      </c>
      <c r="B1293" t="s">
        <v>1746</v>
      </c>
      <c r="C1293" t="s">
        <v>1747</v>
      </c>
      <c r="D1293">
        <v>0</v>
      </c>
      <c r="E1293">
        <v>2024</v>
      </c>
      <c r="F1293">
        <v>1292</v>
      </c>
      <c r="G1293" t="str">
        <f>Table1[[#This Row],[电视剧]] &amp; ",#genre#"</f>
        <v>风过留痕,#genre#</v>
      </c>
      <c r="H1293" s="17" t="s">
        <v>2953</v>
      </c>
      <c r="I1293" t="str">
        <f>Table1[[#This Row],[标签]]&amp;Table1[[#This Row],[mkv]]</f>
        <v>风过留痕,#genre#@shall we talk,http://em.21dtv.com/songs/60004942.mkv</v>
      </c>
    </row>
    <row r="1294" spans="1:9">
      <c r="A1294" t="s">
        <v>187</v>
      </c>
      <c r="B1294" t="s">
        <v>1748</v>
      </c>
      <c r="C1294" t="s">
        <v>1749</v>
      </c>
      <c r="D1294">
        <v>0</v>
      </c>
      <c r="E1294">
        <v>2024</v>
      </c>
      <c r="F1294">
        <v>1293</v>
      </c>
      <c r="G1294" t="str">
        <f>Table1[[#This Row],[电视剧]] &amp; ",#genre#"</f>
        <v>好好学习,#genre#</v>
      </c>
      <c r="H1294" s="17" t="s">
        <v>2953</v>
      </c>
      <c r="I1294" t="str">
        <f>Table1[[#This Row],[标签]]&amp;Table1[[#This Row],[mkv]]</f>
        <v>好好学习,#genre#@shall we talk,http://em.21dtv.com/songs/60004942.mkv</v>
      </c>
    </row>
    <row r="1295" spans="1:9">
      <c r="A1295" t="s">
        <v>187</v>
      </c>
      <c r="B1295" t="s">
        <v>1750</v>
      </c>
      <c r="C1295" t="s">
        <v>1751</v>
      </c>
      <c r="D1295">
        <v>0</v>
      </c>
      <c r="E1295">
        <v>2024</v>
      </c>
      <c r="F1295">
        <v>1294</v>
      </c>
      <c r="G1295" t="str">
        <f>Table1[[#This Row],[电视剧]] &amp; ",#genre#"</f>
        <v>大侦探沈观,#genre#</v>
      </c>
      <c r="H1295" s="17" t="s">
        <v>2953</v>
      </c>
      <c r="I1295" t="str">
        <f>Table1[[#This Row],[标签]]&amp;Table1[[#This Row],[mkv]]</f>
        <v>大侦探沈观,#genre#@shall we talk,http://em.21dtv.com/songs/60004942.mkv</v>
      </c>
    </row>
    <row r="1296" spans="1:9">
      <c r="A1296" t="s">
        <v>187</v>
      </c>
      <c r="B1296" t="s">
        <v>1752</v>
      </c>
      <c r="C1296" t="s">
        <v>1753</v>
      </c>
      <c r="D1296">
        <v>0</v>
      </c>
      <c r="E1296">
        <v>2024</v>
      </c>
      <c r="F1296">
        <v>1295</v>
      </c>
      <c r="G1296" t="str">
        <f>Table1[[#This Row],[电视剧]] &amp; ",#genre#"</f>
        <v>一念无间,#genre#</v>
      </c>
      <c r="H1296" s="17" t="s">
        <v>2953</v>
      </c>
      <c r="I1296" t="str">
        <f>Table1[[#This Row],[标签]]&amp;Table1[[#This Row],[mkv]]</f>
        <v>一念无间,#genre#@shall we talk,http://em.21dtv.com/songs/60004942.mkv</v>
      </c>
    </row>
    <row r="1297" spans="1:9">
      <c r="A1297" t="s">
        <v>187</v>
      </c>
      <c r="B1297" t="s">
        <v>1754</v>
      </c>
      <c r="C1297" t="s">
        <v>1755</v>
      </c>
      <c r="D1297">
        <v>0</v>
      </c>
      <c r="E1297">
        <v>2024</v>
      </c>
      <c r="F1297">
        <v>1296</v>
      </c>
      <c r="G1297" t="str">
        <f>Table1[[#This Row],[电视剧]] &amp; ",#genre#"</f>
        <v>艰难的制造,#genre#</v>
      </c>
      <c r="H1297" s="17" t="s">
        <v>2953</v>
      </c>
      <c r="I1297" t="str">
        <f>Table1[[#This Row],[标签]]&amp;Table1[[#This Row],[mkv]]</f>
        <v>艰难的制造,#genre#@shall we talk,http://em.21dtv.com/songs/60004942.mkv</v>
      </c>
    </row>
    <row r="1298" spans="1:9">
      <c r="A1298" t="s">
        <v>187</v>
      </c>
      <c r="B1298" t="s">
        <v>1756</v>
      </c>
      <c r="C1298" t="s">
        <v>1506</v>
      </c>
      <c r="D1298">
        <v>0</v>
      </c>
      <c r="E1298">
        <v>2024</v>
      </c>
      <c r="F1298">
        <v>1297</v>
      </c>
      <c r="G1298" t="str">
        <f>Table1[[#This Row],[电视剧]] &amp; ",#genre#"</f>
        <v>许我向你看,#genre#</v>
      </c>
      <c r="H1298" s="17" t="s">
        <v>2953</v>
      </c>
      <c r="I1298" t="str">
        <f>Table1[[#This Row],[标签]]&amp;Table1[[#This Row],[mkv]]</f>
        <v>许我向你看,#genre#@shall we talk,http://em.21dtv.com/songs/60004942.mkv</v>
      </c>
    </row>
    <row r="1299" spans="1:9">
      <c r="A1299" t="s">
        <v>187</v>
      </c>
      <c r="B1299" t="s">
        <v>1757</v>
      </c>
      <c r="C1299" t="s">
        <v>1758</v>
      </c>
      <c r="D1299">
        <v>0</v>
      </c>
      <c r="E1299">
        <v>2024</v>
      </c>
      <c r="F1299">
        <v>1298</v>
      </c>
      <c r="G1299" t="str">
        <f>Table1[[#This Row],[电视剧]] &amp; ",#genre#"</f>
        <v>一怒成仙,#genre#</v>
      </c>
      <c r="H1299" s="17" t="s">
        <v>2953</v>
      </c>
      <c r="I1299" t="str">
        <f>Table1[[#This Row],[标签]]&amp;Table1[[#This Row],[mkv]]</f>
        <v>一怒成仙,#genre#@shall we talk,http://em.21dtv.com/songs/60004942.mkv</v>
      </c>
    </row>
    <row r="1300" spans="1:9">
      <c r="A1300" t="s">
        <v>187</v>
      </c>
      <c r="B1300" t="s">
        <v>1759</v>
      </c>
      <c r="C1300" t="s">
        <v>1760</v>
      </c>
      <c r="D1300">
        <v>0</v>
      </c>
      <c r="E1300">
        <v>2024</v>
      </c>
      <c r="F1300">
        <v>1299</v>
      </c>
      <c r="G1300" t="str">
        <f>Table1[[#This Row],[电视剧]] &amp; ",#genre#"</f>
        <v>另一个你,#genre#</v>
      </c>
      <c r="H1300" s="17" t="s">
        <v>2953</v>
      </c>
      <c r="I1300" t="str">
        <f>Table1[[#This Row],[标签]]&amp;Table1[[#This Row],[mkv]]</f>
        <v>另一个你,#genre#@shall we talk,http://em.21dtv.com/songs/60004942.mkv</v>
      </c>
    </row>
    <row r="1301" spans="1:9">
      <c r="A1301" t="s">
        <v>187</v>
      </c>
      <c r="B1301" t="s">
        <v>1761</v>
      </c>
      <c r="C1301" t="s">
        <v>1762</v>
      </c>
      <c r="D1301">
        <v>0</v>
      </c>
      <c r="E1301">
        <v>2024</v>
      </c>
      <c r="F1301">
        <v>1300</v>
      </c>
      <c r="G1301" t="str">
        <f>Table1[[#This Row],[电视剧]] &amp; ",#genre#"</f>
        <v>屯戍西疆,#genre#</v>
      </c>
      <c r="H1301" s="17" t="s">
        <v>2953</v>
      </c>
      <c r="I1301" t="str">
        <f>Table1[[#This Row],[标签]]&amp;Table1[[#This Row],[mkv]]</f>
        <v>屯戍西疆,#genre#@shall we talk,http://em.21dtv.com/songs/60004942.mkv</v>
      </c>
    </row>
    <row r="1302" spans="1:9">
      <c r="A1302" t="s">
        <v>187</v>
      </c>
      <c r="B1302" t="s">
        <v>1763</v>
      </c>
      <c r="C1302" t="s">
        <v>1764</v>
      </c>
      <c r="D1302">
        <v>0</v>
      </c>
      <c r="E1302">
        <v>2024</v>
      </c>
      <c r="F1302">
        <v>1301</v>
      </c>
      <c r="G1302" t="str">
        <f>Table1[[#This Row],[电视剧]] &amp; ",#genre#"</f>
        <v>我的婆婆怎么那么可爱2,#genre#</v>
      </c>
      <c r="H1302" s="17" t="s">
        <v>2953</v>
      </c>
      <c r="I1302" t="str">
        <f>Table1[[#This Row],[标签]]&amp;Table1[[#This Row],[mkv]]</f>
        <v>我的婆婆怎么那么可爱2,#genre#@shall we talk,http://em.21dtv.com/songs/60004942.mkv</v>
      </c>
    </row>
    <row r="1303" spans="1:9">
      <c r="A1303" t="s">
        <v>187</v>
      </c>
      <c r="B1303" t="s">
        <v>1765</v>
      </c>
      <c r="C1303" t="s">
        <v>1766</v>
      </c>
      <c r="D1303">
        <v>0</v>
      </c>
      <c r="E1303">
        <v>2024</v>
      </c>
      <c r="F1303">
        <v>1302</v>
      </c>
      <c r="G1303" t="str">
        <f>Table1[[#This Row],[电视剧]] &amp; ",#genre#"</f>
        <v>午夜迷影会,#genre#</v>
      </c>
      <c r="H1303" s="17" t="s">
        <v>2953</v>
      </c>
      <c r="I1303" t="str">
        <f>Table1[[#This Row],[标签]]&amp;Table1[[#This Row],[mkv]]</f>
        <v>午夜迷影会,#genre#@shall we talk,http://em.21dtv.com/songs/60004942.mkv</v>
      </c>
    </row>
    <row r="1304" spans="1:9">
      <c r="A1304" t="s">
        <v>187</v>
      </c>
      <c r="B1304" t="s">
        <v>1767</v>
      </c>
      <c r="C1304" t="s">
        <v>1768</v>
      </c>
      <c r="D1304">
        <v>0</v>
      </c>
      <c r="E1304">
        <v>2024</v>
      </c>
      <c r="F1304">
        <v>1303</v>
      </c>
      <c r="G1304" t="str">
        <f>Table1[[#This Row],[电视剧]] &amp; ",#genre#"</f>
        <v>保镖老爸大展雄才,#genre#</v>
      </c>
      <c r="H1304" s="17" t="s">
        <v>2953</v>
      </c>
      <c r="I1304" t="str">
        <f>Table1[[#This Row],[标签]]&amp;Table1[[#This Row],[mkv]]</f>
        <v>保镖老爸大展雄才,#genre#@shall we talk,http://em.21dtv.com/songs/60004942.mkv</v>
      </c>
    </row>
    <row r="1305" spans="1:9">
      <c r="A1305" t="s">
        <v>187</v>
      </c>
      <c r="B1305" t="s">
        <v>1769</v>
      </c>
      <c r="C1305" t="s">
        <v>1770</v>
      </c>
      <c r="D1305">
        <v>0</v>
      </c>
      <c r="E1305">
        <v>2024</v>
      </c>
      <c r="F1305">
        <v>1304</v>
      </c>
      <c r="G1305" t="str">
        <f>Table1[[#This Row],[电视剧]] &amp; ",#genre#"</f>
        <v>花倌唐小仙,#genre#</v>
      </c>
      <c r="H1305" s="17" t="s">
        <v>2953</v>
      </c>
      <c r="I1305" t="str">
        <f>Table1[[#This Row],[标签]]&amp;Table1[[#This Row],[mkv]]</f>
        <v>花倌唐小仙,#genre#@shall we talk,http://em.21dtv.com/songs/60004942.mkv</v>
      </c>
    </row>
    <row r="1306" spans="1:9">
      <c r="A1306" t="s">
        <v>187</v>
      </c>
      <c r="B1306" t="s">
        <v>1771</v>
      </c>
      <c r="C1306" t="s">
        <v>1772</v>
      </c>
      <c r="D1306">
        <v>0</v>
      </c>
      <c r="E1306">
        <v>2024</v>
      </c>
      <c r="F1306">
        <v>1305</v>
      </c>
      <c r="G1306" t="str">
        <f>Table1[[#This Row],[电视剧]] &amp; ",#genre#"</f>
        <v>爱上海军蓝,#genre#</v>
      </c>
      <c r="H1306" s="17" t="s">
        <v>2953</v>
      </c>
      <c r="I1306" t="str">
        <f>Table1[[#This Row],[标签]]&amp;Table1[[#This Row],[mkv]]</f>
        <v>爱上海军蓝,#genre#@shall we talk,http://em.21dtv.com/songs/60004942.mkv</v>
      </c>
    </row>
    <row r="1307" spans="1:9">
      <c r="A1307" t="s">
        <v>187</v>
      </c>
      <c r="B1307" t="s">
        <v>1773</v>
      </c>
      <c r="C1307" t="s">
        <v>1774</v>
      </c>
      <c r="D1307">
        <v>0</v>
      </c>
      <c r="E1307">
        <v>2024</v>
      </c>
      <c r="F1307">
        <v>1306</v>
      </c>
      <c r="G1307" t="str">
        <f>Table1[[#This Row],[电视剧]] &amp; ",#genre#"</f>
        <v>诈欺先生,#genre#</v>
      </c>
      <c r="H1307" s="17" t="s">
        <v>2953</v>
      </c>
      <c r="I1307" t="str">
        <f>Table1[[#This Row],[标签]]&amp;Table1[[#This Row],[mkv]]</f>
        <v>诈欺先生,#genre#@shall we talk,http://em.21dtv.com/songs/60004942.mkv</v>
      </c>
    </row>
    <row r="1308" spans="1:9">
      <c r="A1308" t="s">
        <v>187</v>
      </c>
      <c r="B1308" t="s">
        <v>1775</v>
      </c>
      <c r="C1308" t="s">
        <v>1776</v>
      </c>
      <c r="D1308">
        <v>0</v>
      </c>
      <c r="E1308">
        <v>2024</v>
      </c>
      <c r="F1308">
        <v>1307</v>
      </c>
      <c r="G1308" t="str">
        <f>Table1[[#This Row],[电视剧]] &amp; ",#genre#"</f>
        <v>我来自北京,#genre#</v>
      </c>
      <c r="H1308" s="17" t="s">
        <v>2953</v>
      </c>
      <c r="I1308" t="str">
        <f>Table1[[#This Row],[标签]]&amp;Table1[[#This Row],[mkv]]</f>
        <v>我来自北京,#genre#@shall we talk,http://em.21dtv.com/songs/60004942.mkv</v>
      </c>
    </row>
    <row r="1309" spans="1:9">
      <c r="A1309" t="s">
        <v>187</v>
      </c>
      <c r="B1309" t="s">
        <v>1777</v>
      </c>
      <c r="C1309" t="s">
        <v>1778</v>
      </c>
      <c r="D1309">
        <v>0</v>
      </c>
      <c r="E1309">
        <v>2024</v>
      </c>
      <c r="F1309">
        <v>1308</v>
      </c>
      <c r="G1309" t="str">
        <f>Table1[[#This Row],[电视剧]] &amp; ",#genre#"</f>
        <v>深海,#genre#</v>
      </c>
      <c r="H1309" s="17" t="s">
        <v>2953</v>
      </c>
      <c r="I1309" t="str">
        <f>Table1[[#This Row],[标签]]&amp;Table1[[#This Row],[mkv]]</f>
        <v>深海,#genre#@shall we talk,http://em.21dtv.com/songs/60004942.mkv</v>
      </c>
    </row>
    <row r="1310" spans="1:9">
      <c r="A1310" t="s">
        <v>187</v>
      </c>
      <c r="B1310" t="s">
        <v>1779</v>
      </c>
      <c r="C1310" t="s">
        <v>1780</v>
      </c>
      <c r="D1310">
        <v>0</v>
      </c>
      <c r="E1310">
        <v>2024</v>
      </c>
      <c r="F1310">
        <v>1309</v>
      </c>
      <c r="G1310" t="str">
        <f>Table1[[#This Row],[电视剧]] &amp; ",#genre#"</f>
        <v>最后的武林,#genre#</v>
      </c>
      <c r="H1310" s="17" t="s">
        <v>2953</v>
      </c>
      <c r="I1310" t="str">
        <f>Table1[[#This Row],[标签]]&amp;Table1[[#This Row],[mkv]]</f>
        <v>最后的武林,#genre#@shall we talk,http://em.21dtv.com/songs/60004942.mkv</v>
      </c>
    </row>
    <row r="1311" spans="1:9">
      <c r="A1311" t="s">
        <v>187</v>
      </c>
      <c r="B1311" t="s">
        <v>1781</v>
      </c>
      <c r="C1311" t="s">
        <v>1782</v>
      </c>
      <c r="D1311">
        <v>0</v>
      </c>
      <c r="E1311">
        <v>2024</v>
      </c>
      <c r="F1311">
        <v>1310</v>
      </c>
      <c r="G1311" t="str">
        <f>Table1[[#This Row],[电视剧]] &amp; ",#genre#"</f>
        <v>东方球王,#genre#</v>
      </c>
      <c r="H1311" s="17" t="s">
        <v>2953</v>
      </c>
      <c r="I1311" t="str">
        <f>Table1[[#This Row],[标签]]&amp;Table1[[#This Row],[mkv]]</f>
        <v>东方球王,#genre#@shall we talk,http://em.21dtv.com/songs/60004942.mkv</v>
      </c>
    </row>
    <row r="1312" spans="1:9">
      <c r="A1312" t="s">
        <v>187</v>
      </c>
      <c r="B1312" t="s">
        <v>1783</v>
      </c>
      <c r="C1312" t="s">
        <v>1213</v>
      </c>
      <c r="D1312">
        <v>0</v>
      </c>
      <c r="E1312">
        <v>2024</v>
      </c>
      <c r="F1312">
        <v>1311</v>
      </c>
      <c r="G1312" t="str">
        <f>Table1[[#This Row],[电视剧]] &amp; ",#genre#"</f>
        <v>中国奇妙之旅,#genre#</v>
      </c>
      <c r="H1312" s="17" t="s">
        <v>2953</v>
      </c>
      <c r="I1312" t="str">
        <f>Table1[[#This Row],[标签]]&amp;Table1[[#This Row],[mkv]]</f>
        <v>中国奇妙之旅,#genre#@shall we talk,http://em.21dtv.com/songs/60004942.mkv</v>
      </c>
    </row>
    <row r="1313" spans="1:9">
      <c r="A1313" t="s">
        <v>187</v>
      </c>
      <c r="B1313" t="s">
        <v>1784</v>
      </c>
      <c r="C1313" t="s">
        <v>1213</v>
      </c>
      <c r="D1313">
        <v>0</v>
      </c>
      <c r="E1313">
        <v>2024</v>
      </c>
      <c r="F1313">
        <v>1312</v>
      </c>
      <c r="G1313" t="str">
        <f>Table1[[#This Row],[电视剧]] &amp; ",#genre#"</f>
        <v>新年画·画新年,#genre#</v>
      </c>
      <c r="H1313" s="17" t="s">
        <v>2953</v>
      </c>
      <c r="I1313" t="str">
        <f>Table1[[#This Row],[标签]]&amp;Table1[[#This Row],[mkv]]</f>
        <v>新年画·画新年,#genre#@shall we talk,http://em.21dtv.com/songs/60004942.mkv</v>
      </c>
    </row>
    <row r="1314" spans="1:9">
      <c r="A1314" t="s">
        <v>187</v>
      </c>
      <c r="B1314" t="s">
        <v>1785</v>
      </c>
      <c r="C1314" t="s">
        <v>1213</v>
      </c>
      <c r="D1314">
        <v>0</v>
      </c>
      <c r="E1314">
        <v>2024</v>
      </c>
      <c r="F1314">
        <v>1313</v>
      </c>
      <c r="G1314" t="str">
        <f>Table1[[#This Row],[电视剧]] &amp; ",#genre#"</f>
        <v>忠诚与背叛-2023湖南正风反腐警示录,#genre#</v>
      </c>
      <c r="H1314" s="17" t="s">
        <v>2953</v>
      </c>
      <c r="I1314" t="str">
        <f>Table1[[#This Row],[标签]]&amp;Table1[[#This Row],[mkv]]</f>
        <v>忠诚与背叛-2023湖南正风反腐警示录,#genre#@shall we talk,http://em.21dtv.com/songs/60004942.mkv</v>
      </c>
    </row>
    <row r="1315" spans="1:9">
      <c r="A1315" t="s">
        <v>187</v>
      </c>
      <c r="B1315" t="s">
        <v>1786</v>
      </c>
      <c r="C1315" t="s">
        <v>1213</v>
      </c>
      <c r="D1315">
        <v>0</v>
      </c>
      <c r="E1315">
        <v>2024</v>
      </c>
      <c r="F1315">
        <v>1314</v>
      </c>
      <c r="G1315" t="str">
        <f>Table1[[#This Row],[电视剧]] &amp; ",#genre#"</f>
        <v>虫出江湖,#genre#</v>
      </c>
      <c r="H1315" s="17" t="s">
        <v>2953</v>
      </c>
      <c r="I1315" t="str">
        <f>Table1[[#This Row],[标签]]&amp;Table1[[#This Row],[mkv]]</f>
        <v>虫出江湖,#genre#@shall we talk,http://em.21dtv.com/songs/60004942.mkv</v>
      </c>
    </row>
    <row r="1316" spans="1:9">
      <c r="A1316" t="s">
        <v>187</v>
      </c>
      <c r="B1316" t="s">
        <v>1787</v>
      </c>
      <c r="C1316" t="s">
        <v>1788</v>
      </c>
      <c r="D1316">
        <v>0</v>
      </c>
      <c r="E1316">
        <v>2024</v>
      </c>
      <c r="F1316">
        <v>1315</v>
      </c>
      <c r="G1316" t="str">
        <f>Table1[[#This Row],[电视剧]] &amp; ",#genre#"</f>
        <v>同AI开片,#genre#</v>
      </c>
      <c r="H1316" s="17" t="s">
        <v>2953</v>
      </c>
      <c r="I1316" t="str">
        <f>Table1[[#This Row],[标签]]&amp;Table1[[#This Row],[mkv]]</f>
        <v>同AI开片,#genre#@shall we talk,http://em.21dtv.com/songs/60004942.mkv</v>
      </c>
    </row>
    <row r="1317" spans="1:9">
      <c r="A1317" t="s">
        <v>187</v>
      </c>
      <c r="B1317" t="s">
        <v>1789</v>
      </c>
      <c r="C1317" t="s">
        <v>1213</v>
      </c>
      <c r="D1317">
        <v>0</v>
      </c>
      <c r="E1317">
        <v>2024</v>
      </c>
      <c r="F1317">
        <v>1316</v>
      </c>
      <c r="G1317" t="str">
        <f>Table1[[#This Row],[电视剧]] &amp; ",#genre#"</f>
        <v>静请期戴·织物之旅,#genre#</v>
      </c>
      <c r="H1317" s="17" t="s">
        <v>2953</v>
      </c>
      <c r="I1317" t="str">
        <f>Table1[[#This Row],[标签]]&amp;Table1[[#This Row],[mkv]]</f>
        <v>静请期戴·织物之旅,#genre#@shall we talk,http://em.21dtv.com/songs/60004942.mkv</v>
      </c>
    </row>
    <row r="1318" spans="1:9">
      <c r="A1318" t="s">
        <v>187</v>
      </c>
      <c r="B1318" t="s">
        <v>1790</v>
      </c>
      <c r="C1318" t="s">
        <v>1791</v>
      </c>
      <c r="D1318">
        <v>0</v>
      </c>
      <c r="E1318">
        <v>2024</v>
      </c>
      <c r="F1318">
        <v>1317</v>
      </c>
      <c r="G1318" t="str">
        <f>Table1[[#This Row],[电视剧]] &amp; ",#genre#"</f>
        <v>北京人：人类最后的秘密,#genre#</v>
      </c>
      <c r="H1318" s="17" t="s">
        <v>2953</v>
      </c>
      <c r="I1318" t="str">
        <f>Table1[[#This Row],[标签]]&amp;Table1[[#This Row],[mkv]]</f>
        <v>北京人：人类最后的秘密,#genre#@shall we talk,http://em.21dtv.com/songs/60004942.mkv</v>
      </c>
    </row>
    <row r="1319" spans="1:9">
      <c r="A1319" t="s">
        <v>187</v>
      </c>
      <c r="B1319" t="s">
        <v>1792</v>
      </c>
      <c r="C1319" t="s">
        <v>1793</v>
      </c>
      <c r="D1319">
        <v>0</v>
      </c>
      <c r="E1319">
        <v>2024</v>
      </c>
      <c r="F1319">
        <v>1318</v>
      </c>
      <c r="G1319" t="str">
        <f>Table1[[#This Row],[电视剧]] &amp; ",#genre#"</f>
        <v>奇怪的我们,#genre#</v>
      </c>
      <c r="H1319" s="17" t="s">
        <v>2953</v>
      </c>
      <c r="I1319" t="str">
        <f>Table1[[#This Row],[标签]]&amp;Table1[[#This Row],[mkv]]</f>
        <v>奇怪的我们,#genre#@shall we talk,http://em.21dtv.com/songs/60004942.mkv</v>
      </c>
    </row>
    <row r="1320" spans="1:9">
      <c r="A1320" t="s">
        <v>187</v>
      </c>
      <c r="B1320" t="s">
        <v>1794</v>
      </c>
      <c r="C1320" t="s">
        <v>1795</v>
      </c>
      <c r="D1320">
        <v>0</v>
      </c>
      <c r="E1320">
        <v>2024</v>
      </c>
      <c r="F1320">
        <v>1319</v>
      </c>
      <c r="G1320" t="str">
        <f>Table1[[#This Row],[电视剧]] &amp; ",#genre#"</f>
        <v>惊弦,#genre#</v>
      </c>
      <c r="H1320" s="17" t="s">
        <v>2953</v>
      </c>
      <c r="I1320" t="str">
        <f>Table1[[#This Row],[标签]]&amp;Table1[[#This Row],[mkv]]</f>
        <v>惊弦,#genre#@shall we talk,http://em.21dtv.com/songs/60004942.mkv</v>
      </c>
    </row>
    <row r="1321" spans="1:9">
      <c r="A1321" t="s">
        <v>187</v>
      </c>
      <c r="B1321" t="s">
        <v>1796</v>
      </c>
      <c r="C1321" t="s">
        <v>1797</v>
      </c>
      <c r="D1321">
        <v>0</v>
      </c>
      <c r="E1321">
        <v>2024</v>
      </c>
      <c r="F1321">
        <v>1320</v>
      </c>
      <c r="G1321" t="str">
        <f>Table1[[#This Row],[电视剧]] &amp; ",#genre#"</f>
        <v>锦衣十日令,#genre#</v>
      </c>
      <c r="H1321" s="17" t="s">
        <v>2953</v>
      </c>
      <c r="I1321" t="str">
        <f>Table1[[#This Row],[标签]]&amp;Table1[[#This Row],[mkv]]</f>
        <v>锦衣十日令,#genre#@shall we talk,http://em.21dtv.com/songs/60004942.mkv</v>
      </c>
    </row>
    <row r="1322" spans="1:9">
      <c r="A1322" t="s">
        <v>187</v>
      </c>
      <c r="B1322" t="s">
        <v>99</v>
      </c>
      <c r="C1322" t="s">
        <v>1798</v>
      </c>
      <c r="D1322">
        <v>0</v>
      </c>
      <c r="E1322">
        <v>2024</v>
      </c>
      <c r="F1322">
        <v>1321</v>
      </c>
      <c r="G1322" t="str">
        <f>Table1[[#This Row],[电视剧]] &amp; ",#genre#"</f>
        <v>大奉打更人,#genre#</v>
      </c>
      <c r="H1322" s="17" t="s">
        <v>2953</v>
      </c>
      <c r="I1322" t="str">
        <f>Table1[[#This Row],[标签]]&amp;Table1[[#This Row],[mkv]]</f>
        <v>大奉打更人,#genre#@shall we talk,http://em.21dtv.com/songs/60004942.mkv</v>
      </c>
    </row>
    <row r="1323" spans="1:9">
      <c r="A1323" t="s">
        <v>187</v>
      </c>
      <c r="B1323" t="s">
        <v>1799</v>
      </c>
      <c r="C1323" t="s">
        <v>1800</v>
      </c>
      <c r="D1323">
        <v>0</v>
      </c>
      <c r="E1323">
        <v>2024</v>
      </c>
      <c r="F1323">
        <v>1322</v>
      </c>
      <c r="G1323" t="str">
        <f>Table1[[#This Row],[电视剧]] &amp; ",#genre#"</f>
        <v>爱情有烟火,#genre#</v>
      </c>
      <c r="H1323" s="17" t="s">
        <v>2953</v>
      </c>
      <c r="I1323" t="str">
        <f>Table1[[#This Row],[标签]]&amp;Table1[[#This Row],[mkv]]</f>
        <v>爱情有烟火,#genre#@shall we talk,http://em.21dtv.com/songs/60004942.mkv</v>
      </c>
    </row>
    <row r="1324" spans="1:9">
      <c r="A1324" t="s">
        <v>187</v>
      </c>
      <c r="B1324" t="s">
        <v>1801</v>
      </c>
      <c r="C1324" t="s">
        <v>1802</v>
      </c>
      <c r="D1324">
        <v>0</v>
      </c>
      <c r="E1324">
        <v>2024</v>
      </c>
      <c r="F1324">
        <v>1323</v>
      </c>
      <c r="G1324" t="str">
        <f>Table1[[#This Row],[电视剧]] &amp; ",#genre#"</f>
        <v>礼物,#genre#</v>
      </c>
      <c r="H1324" s="17" t="s">
        <v>2953</v>
      </c>
      <c r="I1324" t="str">
        <f>Table1[[#This Row],[标签]]&amp;Table1[[#This Row],[mkv]]</f>
        <v>礼物,#genre#@shall we talk,http://em.21dtv.com/songs/60004942.mkv</v>
      </c>
    </row>
    <row r="1325" spans="1:9">
      <c r="A1325" t="s">
        <v>187</v>
      </c>
      <c r="B1325" t="s">
        <v>1803</v>
      </c>
      <c r="C1325" t="s">
        <v>1804</v>
      </c>
      <c r="D1325">
        <v>0</v>
      </c>
      <c r="E1325">
        <v>2024</v>
      </c>
      <c r="F1325">
        <v>1324</v>
      </c>
      <c r="G1325" t="str">
        <f>Table1[[#This Row],[电视剧]] &amp; ",#genre#"</f>
        <v>防不胜防,#genre#</v>
      </c>
      <c r="H1325" s="17" t="s">
        <v>2953</v>
      </c>
      <c r="I1325" t="str">
        <f>Table1[[#This Row],[标签]]&amp;Table1[[#This Row],[mkv]]</f>
        <v>防不胜防,#genre#@shall we talk,http://em.21dtv.com/songs/60004942.mkv</v>
      </c>
    </row>
    <row r="1326" spans="1:9">
      <c r="A1326" t="s">
        <v>187</v>
      </c>
      <c r="B1326" t="s">
        <v>1805</v>
      </c>
      <c r="C1326" t="s">
        <v>1806</v>
      </c>
      <c r="D1326">
        <v>0</v>
      </c>
      <c r="E1326">
        <v>2024</v>
      </c>
      <c r="F1326">
        <v>1325</v>
      </c>
      <c r="G1326" t="str">
        <f>Table1[[#This Row],[电视剧]] &amp; ",#genre#"</f>
        <v>吕梁山上,#genre#</v>
      </c>
      <c r="H1326" s="17" t="s">
        <v>2953</v>
      </c>
      <c r="I1326" t="str">
        <f>Table1[[#This Row],[标签]]&amp;Table1[[#This Row],[mkv]]</f>
        <v>吕梁山上,#genre#@shall we talk,http://em.21dtv.com/songs/60004942.mkv</v>
      </c>
    </row>
    <row r="1327" spans="1:9">
      <c r="A1327" t="s">
        <v>187</v>
      </c>
      <c r="B1327" t="s">
        <v>1807</v>
      </c>
      <c r="C1327" t="s">
        <v>1808</v>
      </c>
      <c r="D1327">
        <v>0</v>
      </c>
      <c r="E1327">
        <v>2024</v>
      </c>
      <c r="F1327">
        <v>1326</v>
      </c>
      <c r="G1327" t="str">
        <f>Table1[[#This Row],[电视剧]] &amp; ",#genre#"</f>
        <v>就是喜欢你,#genre#</v>
      </c>
      <c r="H1327" s="17" t="s">
        <v>2953</v>
      </c>
      <c r="I1327" t="str">
        <f>Table1[[#This Row],[标签]]&amp;Table1[[#This Row],[mkv]]</f>
        <v>就是喜欢你,#genre#@shall we talk,http://em.21dtv.com/songs/60004942.mkv</v>
      </c>
    </row>
    <row r="1328" spans="1:9">
      <c r="A1328" t="s">
        <v>187</v>
      </c>
      <c r="B1328" t="s">
        <v>1809</v>
      </c>
      <c r="C1328" t="s">
        <v>1213</v>
      </c>
      <c r="D1328">
        <v>0</v>
      </c>
      <c r="E1328">
        <v>2024</v>
      </c>
      <c r="F1328">
        <v>1327</v>
      </c>
      <c r="G1328" t="str">
        <f>Table1[[#This Row],[电视剧]] &amp; ",#genre#"</f>
        <v>千古名篇,#genre#</v>
      </c>
      <c r="H1328" s="17" t="s">
        <v>2953</v>
      </c>
      <c r="I1328" t="str">
        <f>Table1[[#This Row],[标签]]&amp;Table1[[#This Row],[mkv]]</f>
        <v>千古名篇,#genre#@shall we talk,http://em.21dtv.com/songs/60004942.mkv</v>
      </c>
    </row>
    <row r="1329" spans="1:9">
      <c r="A1329" t="s">
        <v>187</v>
      </c>
      <c r="B1329" t="s">
        <v>1810</v>
      </c>
      <c r="C1329" t="s">
        <v>1213</v>
      </c>
      <c r="D1329">
        <v>0</v>
      </c>
      <c r="E1329">
        <v>2024</v>
      </c>
      <c r="F1329">
        <v>1328</v>
      </c>
      <c r="G1329" t="str">
        <f>Table1[[#This Row],[电视剧]] &amp; ",#genre#"</f>
        <v>跨越海峡的香缘,#genre#</v>
      </c>
      <c r="H1329" s="17" t="s">
        <v>2953</v>
      </c>
      <c r="I1329" t="str">
        <f>Table1[[#This Row],[标签]]&amp;Table1[[#This Row],[mkv]]</f>
        <v>跨越海峡的香缘,#genre#@shall we talk,http://em.21dtv.com/songs/60004942.mkv</v>
      </c>
    </row>
    <row r="1330" spans="1:9">
      <c r="A1330" t="s">
        <v>187</v>
      </c>
      <c r="B1330" t="s">
        <v>1811</v>
      </c>
      <c r="C1330" t="s">
        <v>1383</v>
      </c>
      <c r="D1330">
        <v>0</v>
      </c>
      <c r="E1330">
        <v>2024</v>
      </c>
      <c r="F1330">
        <v>1329</v>
      </c>
      <c r="G1330" t="str">
        <f>Table1[[#This Row],[电视剧]] &amp; ",#genre#"</f>
        <v>无敌从欠钱开始,#genre#</v>
      </c>
      <c r="H1330" s="17" t="s">
        <v>2953</v>
      </c>
      <c r="I1330" t="str">
        <f>Table1[[#This Row],[标签]]&amp;Table1[[#This Row],[mkv]]</f>
        <v>无敌从欠钱开始,#genre#@shall we talk,http://em.21dtv.com/songs/60004942.mkv</v>
      </c>
    </row>
    <row r="1331" spans="1:9">
      <c r="A1331" t="s">
        <v>187</v>
      </c>
      <c r="B1331" t="s">
        <v>1812</v>
      </c>
      <c r="C1331" t="s">
        <v>1213</v>
      </c>
      <c r="D1331">
        <v>0</v>
      </c>
      <c r="E1331">
        <v>2024</v>
      </c>
      <c r="F1331">
        <v>1330</v>
      </c>
      <c r="G1331" t="str">
        <f>Table1[[#This Row],[电视剧]] &amp; ",#genre#"</f>
        <v>清持应如是,#genre#</v>
      </c>
      <c r="H1331" s="17" t="s">
        <v>2953</v>
      </c>
      <c r="I1331" t="str">
        <f>Table1[[#This Row],[标签]]&amp;Table1[[#This Row],[mkv]]</f>
        <v>清持应如是,#genre#@shall we talk,http://em.21dtv.com/songs/60004942.mkv</v>
      </c>
    </row>
    <row r="1332" spans="1:9">
      <c r="A1332" t="s">
        <v>187</v>
      </c>
      <c r="B1332" t="s">
        <v>1813</v>
      </c>
      <c r="C1332" t="s">
        <v>1814</v>
      </c>
      <c r="D1332">
        <v>0</v>
      </c>
      <c r="E1332">
        <v>2024</v>
      </c>
      <c r="F1332">
        <v>1331</v>
      </c>
      <c r="G1332" t="str">
        <f>Table1[[#This Row],[电视剧]] &amp; ",#genre#"</f>
        <v>疯狂的黑鱼,#genre#</v>
      </c>
      <c r="H1332" s="17" t="s">
        <v>2953</v>
      </c>
      <c r="I1332" t="str">
        <f>Table1[[#This Row],[标签]]&amp;Table1[[#This Row],[mkv]]</f>
        <v>疯狂的黑鱼,#genre#@shall we talk,http://em.21dtv.com/songs/60004942.mkv</v>
      </c>
    </row>
    <row r="1333" spans="1:9">
      <c r="A1333" t="s">
        <v>187</v>
      </c>
      <c r="B1333" t="s">
        <v>1815</v>
      </c>
      <c r="C1333" t="s">
        <v>1816</v>
      </c>
      <c r="D1333">
        <v>0</v>
      </c>
      <c r="E1333">
        <v>2024</v>
      </c>
      <c r="F1333">
        <v>1332</v>
      </c>
      <c r="G1333" t="str">
        <f>Table1[[#This Row],[电视剧]] &amp; ",#genre#"</f>
        <v>南城宴,#genre#</v>
      </c>
      <c r="H1333" s="17" t="s">
        <v>2953</v>
      </c>
      <c r="I1333" t="str">
        <f>Table1[[#This Row],[标签]]&amp;Table1[[#This Row],[mkv]]</f>
        <v>南城宴,#genre#@shall we talk,http://em.21dtv.com/songs/60004942.mkv</v>
      </c>
    </row>
    <row r="1334" spans="1:9">
      <c r="A1334" t="s">
        <v>187</v>
      </c>
      <c r="B1334" t="s">
        <v>1817</v>
      </c>
      <c r="C1334" t="s">
        <v>1818</v>
      </c>
      <c r="D1334">
        <v>0</v>
      </c>
      <c r="E1334">
        <v>2024</v>
      </c>
      <c r="F1334">
        <v>1333</v>
      </c>
      <c r="G1334" t="str">
        <f>Table1[[#This Row],[电视剧]] &amp; ",#genre#"</f>
        <v>三叉戟2,#genre#</v>
      </c>
      <c r="H1334" s="17" t="s">
        <v>2953</v>
      </c>
      <c r="I1334" t="str">
        <f>Table1[[#This Row],[标签]]&amp;Table1[[#This Row],[mkv]]</f>
        <v>三叉戟2,#genre#@shall we talk,http://em.21dtv.com/songs/60004942.mkv</v>
      </c>
    </row>
    <row r="1335" spans="1:9">
      <c r="A1335" t="s">
        <v>187</v>
      </c>
      <c r="B1335" t="s">
        <v>1819</v>
      </c>
      <c r="C1335" t="s">
        <v>1820</v>
      </c>
      <c r="D1335">
        <v>0</v>
      </c>
      <c r="E1335">
        <v>2024</v>
      </c>
      <c r="F1335">
        <v>1334</v>
      </c>
      <c r="G1335" t="str">
        <f>Table1[[#This Row],[电视剧]] &amp; ",#genre#"</f>
        <v>只此江湖梦,#genre#</v>
      </c>
      <c r="H1335" s="17" t="s">
        <v>2953</v>
      </c>
      <c r="I1335" t="str">
        <f>Table1[[#This Row],[标签]]&amp;Table1[[#This Row],[mkv]]</f>
        <v>只此江湖梦,#genre#@shall we talk,http://em.21dtv.com/songs/60004942.mkv</v>
      </c>
    </row>
    <row r="1336" spans="1:9">
      <c r="A1336" t="s">
        <v>187</v>
      </c>
      <c r="B1336" t="s">
        <v>1821</v>
      </c>
      <c r="C1336" t="s">
        <v>1822</v>
      </c>
      <c r="D1336">
        <v>0</v>
      </c>
      <c r="E1336">
        <v>2024</v>
      </c>
      <c r="F1336">
        <v>1335</v>
      </c>
      <c r="G1336" t="str">
        <f>Table1[[#This Row],[电视剧]] &amp; ",#genre#"</f>
        <v>流光引,#genre#</v>
      </c>
      <c r="H1336" s="17" t="s">
        <v>2953</v>
      </c>
      <c r="I1336" t="str">
        <f>Table1[[#This Row],[标签]]&amp;Table1[[#This Row],[mkv]]</f>
        <v>流光引,#genre#@shall we talk,http://em.21dtv.com/songs/60004942.mkv</v>
      </c>
    </row>
    <row r="1337" spans="1:9">
      <c r="A1337" t="s">
        <v>187</v>
      </c>
      <c r="B1337" t="s">
        <v>1823</v>
      </c>
      <c r="C1337" t="s">
        <v>1824</v>
      </c>
      <c r="D1337">
        <v>0</v>
      </c>
      <c r="E1337">
        <v>2024</v>
      </c>
      <c r="F1337">
        <v>1336</v>
      </c>
      <c r="G1337" t="str">
        <f>Table1[[#This Row],[电视剧]] &amp; ",#genre#"</f>
        <v>无冤行者,#genre#</v>
      </c>
      <c r="H1337" s="17" t="s">
        <v>2953</v>
      </c>
      <c r="I1337" t="str">
        <f>Table1[[#This Row],[标签]]&amp;Table1[[#This Row],[mkv]]</f>
        <v>无冤行者,#genre#@shall we talk,http://em.21dtv.com/songs/60004942.mkv</v>
      </c>
    </row>
    <row r="1338" spans="1:9">
      <c r="A1338" t="s">
        <v>187</v>
      </c>
      <c r="B1338" t="s">
        <v>1825</v>
      </c>
      <c r="C1338" t="s">
        <v>1826</v>
      </c>
      <c r="D1338">
        <v>0</v>
      </c>
      <c r="E1338">
        <v>2024</v>
      </c>
      <c r="F1338">
        <v>1337</v>
      </c>
      <c r="G1338" t="str">
        <f>Table1[[#This Row],[电视剧]] &amp; ",#genre#"</f>
        <v>巾帼枭雄之悬崖,#genre#</v>
      </c>
      <c r="H1338" s="17" t="s">
        <v>2953</v>
      </c>
      <c r="I1338" t="str">
        <f>Table1[[#This Row],[标签]]&amp;Table1[[#This Row],[mkv]]</f>
        <v>巾帼枭雄之悬崖,#genre#@shall we talk,http://em.21dtv.com/songs/60004942.mkv</v>
      </c>
    </row>
    <row r="1339" spans="1:9">
      <c r="A1339" t="s">
        <v>187</v>
      </c>
      <c r="B1339" t="s">
        <v>1827</v>
      </c>
      <c r="C1339" t="s">
        <v>1828</v>
      </c>
      <c r="D1339">
        <v>0</v>
      </c>
      <c r="E1339">
        <v>2024</v>
      </c>
      <c r="F1339">
        <v>1338</v>
      </c>
      <c r="G1339" t="str">
        <f>Table1[[#This Row],[电视剧]] &amp; ",#genre#"</f>
        <v>不负倾宸,#genre#</v>
      </c>
      <c r="H1339" s="17" t="s">
        <v>2953</v>
      </c>
      <c r="I1339" t="str">
        <f>Table1[[#This Row],[标签]]&amp;Table1[[#This Row],[mkv]]</f>
        <v>不负倾宸,#genre#@shall we talk,http://em.21dtv.com/songs/60004942.mkv</v>
      </c>
    </row>
    <row r="1340" spans="1:9">
      <c r="A1340" t="s">
        <v>187</v>
      </c>
      <c r="B1340" t="s">
        <v>1829</v>
      </c>
      <c r="C1340" t="s">
        <v>1830</v>
      </c>
      <c r="D1340">
        <v>0</v>
      </c>
      <c r="E1340">
        <v>2024</v>
      </c>
      <c r="F1340">
        <v>1339</v>
      </c>
      <c r="G1340" t="str">
        <f>Table1[[#This Row],[电视剧]] &amp; ",#genre#"</f>
        <v>唐明皇,#genre#</v>
      </c>
      <c r="H1340" s="17" t="s">
        <v>2953</v>
      </c>
      <c r="I1340" t="str">
        <f>Table1[[#This Row],[标签]]&amp;Table1[[#This Row],[mkv]]</f>
        <v>唐明皇,#genre#@shall we talk,http://em.21dtv.com/songs/60004942.mkv</v>
      </c>
    </row>
    <row r="1341" spans="1:9">
      <c r="A1341" t="s">
        <v>187</v>
      </c>
      <c r="B1341" t="s">
        <v>1831</v>
      </c>
      <c r="C1341" t="s">
        <v>1213</v>
      </c>
      <c r="D1341">
        <v>0</v>
      </c>
      <c r="E1341">
        <v>2024</v>
      </c>
      <c r="F1341">
        <v>1340</v>
      </c>
      <c r="G1341" t="str">
        <f>Table1[[#This Row],[电视剧]] &amp; ",#genre#"</f>
        <v>节气唱游记·惊蛰,#genre#</v>
      </c>
      <c r="H1341" s="17" t="s">
        <v>2953</v>
      </c>
      <c r="I1341" t="str">
        <f>Table1[[#This Row],[标签]]&amp;Table1[[#This Row],[mkv]]</f>
        <v>节气唱游记·惊蛰,#genre#@shall we talk,http://em.21dtv.com/songs/60004942.mkv</v>
      </c>
    </row>
    <row r="1342" spans="1:9">
      <c r="A1342" t="s">
        <v>187</v>
      </c>
      <c r="B1342" t="s">
        <v>1832</v>
      </c>
      <c r="C1342" t="s">
        <v>1213</v>
      </c>
      <c r="D1342">
        <v>0</v>
      </c>
      <c r="E1342">
        <v>2024</v>
      </c>
      <c r="F1342">
        <v>1341</v>
      </c>
      <c r="G1342" t="str">
        <f>Table1[[#This Row],[电视剧]] &amp; ",#genre#"</f>
        <v>石家庄城市更新纪实,#genre#</v>
      </c>
      <c r="H1342" s="17" t="s">
        <v>2953</v>
      </c>
      <c r="I1342" t="str">
        <f>Table1[[#This Row],[标签]]&amp;Table1[[#This Row],[mkv]]</f>
        <v>石家庄城市更新纪实,#genre#@shall we talk,http://em.21dtv.com/songs/60004942.mkv</v>
      </c>
    </row>
    <row r="1343" spans="1:9">
      <c r="A1343" t="s">
        <v>187</v>
      </c>
      <c r="B1343" t="s">
        <v>1833</v>
      </c>
      <c r="C1343" t="s">
        <v>1834</v>
      </c>
      <c r="D1343">
        <v>0</v>
      </c>
      <c r="E1343">
        <v>2024</v>
      </c>
      <c r="F1343">
        <v>1342</v>
      </c>
      <c r="G1343" t="str">
        <f>Table1[[#This Row],[电视剧]] &amp; ",#genre#"</f>
        <v>贵妃娘娘当网红,#genre#</v>
      </c>
      <c r="H1343" s="17" t="s">
        <v>2953</v>
      </c>
      <c r="I1343" t="str">
        <f>Table1[[#This Row],[标签]]&amp;Table1[[#This Row],[mkv]]</f>
        <v>贵妃娘娘当网红,#genre#@shall we talk,http://em.21dtv.com/songs/60004942.mkv</v>
      </c>
    </row>
    <row r="1344" spans="1:9">
      <c r="A1344" t="s">
        <v>187</v>
      </c>
      <c r="B1344" t="s">
        <v>1835</v>
      </c>
      <c r="C1344" t="s">
        <v>1836</v>
      </c>
      <c r="D1344">
        <v>0</v>
      </c>
      <c r="E1344">
        <v>2024</v>
      </c>
      <c r="F1344">
        <v>1343</v>
      </c>
      <c r="G1344" t="str">
        <f>Table1[[#This Row],[电视剧]] &amp; ",#genre#"</f>
        <v>冲绳任你点,#genre#</v>
      </c>
      <c r="H1344" s="17" t="s">
        <v>2953</v>
      </c>
      <c r="I1344" t="str">
        <f>Table1[[#This Row],[标签]]&amp;Table1[[#This Row],[mkv]]</f>
        <v>冲绳任你点,#genre#@shall we talk,http://em.21dtv.com/songs/60004942.mkv</v>
      </c>
    </row>
    <row r="1345" spans="1:9">
      <c r="A1345" t="s">
        <v>187</v>
      </c>
      <c r="B1345" t="s">
        <v>1837</v>
      </c>
      <c r="C1345" t="s">
        <v>1838</v>
      </c>
      <c r="D1345">
        <v>0</v>
      </c>
      <c r="E1345">
        <v>2024</v>
      </c>
      <c r="F1345">
        <v>1344</v>
      </c>
      <c r="G1345" t="str">
        <f>Table1[[#This Row],[电视剧]] &amp; ",#genre#"</f>
        <v>金庸武侠世界,#genre#</v>
      </c>
      <c r="H1345" s="17" t="s">
        <v>2953</v>
      </c>
      <c r="I1345" t="str">
        <f>Table1[[#This Row],[标签]]&amp;Table1[[#This Row],[mkv]]</f>
        <v>金庸武侠世界,#genre#@shall we talk,http://em.21dtv.com/songs/60004942.mkv</v>
      </c>
    </row>
    <row r="1346" spans="1:9">
      <c r="A1346" t="s">
        <v>187</v>
      </c>
      <c r="B1346" t="s">
        <v>1839</v>
      </c>
      <c r="C1346" t="s">
        <v>1840</v>
      </c>
      <c r="D1346">
        <v>0</v>
      </c>
      <c r="E1346">
        <v>2024</v>
      </c>
      <c r="F1346">
        <v>1345</v>
      </c>
      <c r="G1346" t="str">
        <f>Table1[[#This Row],[电视剧]] &amp; ",#genre#"</f>
        <v>聪明镇,#genre#</v>
      </c>
      <c r="H1346" s="17" t="s">
        <v>2953</v>
      </c>
      <c r="I1346" t="str">
        <f>Table1[[#This Row],[标签]]&amp;Table1[[#This Row],[mkv]]</f>
        <v>聪明镇,#genre#@shall we talk,http://em.21dtv.com/songs/60004942.mkv</v>
      </c>
    </row>
    <row r="1347" spans="1:9">
      <c r="A1347" t="s">
        <v>187</v>
      </c>
      <c r="B1347" t="s">
        <v>1841</v>
      </c>
      <c r="C1347" t="s">
        <v>1842</v>
      </c>
      <c r="D1347">
        <v>0</v>
      </c>
      <c r="E1347">
        <v>2024</v>
      </c>
      <c r="F1347">
        <v>1346</v>
      </c>
      <c r="G1347" t="str">
        <f>Table1[[#This Row],[电视剧]] &amp; ",#genre#"</f>
        <v>星空下的仁医2,#genre#</v>
      </c>
      <c r="H1347" s="17" t="s">
        <v>2953</v>
      </c>
      <c r="I1347" t="str">
        <f>Table1[[#This Row],[标签]]&amp;Table1[[#This Row],[mkv]]</f>
        <v>星空下的仁医2,#genre#@shall we talk,http://em.21dtv.com/songs/60004942.mkv</v>
      </c>
    </row>
    <row r="1348" spans="1:9">
      <c r="A1348" t="s">
        <v>187</v>
      </c>
      <c r="B1348" t="s">
        <v>1843</v>
      </c>
      <c r="C1348" t="s">
        <v>1844</v>
      </c>
      <c r="D1348">
        <v>0</v>
      </c>
      <c r="E1348">
        <v>2024</v>
      </c>
      <c r="F1348">
        <v>1347</v>
      </c>
      <c r="G1348" t="str">
        <f>Table1[[#This Row],[电视剧]] &amp; ",#genre#"</f>
        <v>月明千里,#genre#</v>
      </c>
      <c r="H1348" s="17" t="s">
        <v>2953</v>
      </c>
      <c r="I1348" t="str">
        <f>Table1[[#This Row],[标签]]&amp;Table1[[#This Row],[mkv]]</f>
        <v>月明千里,#genre#@shall we talk,http://em.21dtv.com/songs/60004942.mkv</v>
      </c>
    </row>
    <row r="1349" spans="1:9">
      <c r="A1349" t="s">
        <v>187</v>
      </c>
      <c r="B1349" t="s">
        <v>1845</v>
      </c>
      <c r="C1349" t="s">
        <v>1846</v>
      </c>
      <c r="D1349">
        <v>0</v>
      </c>
      <c r="E1349">
        <v>2024</v>
      </c>
      <c r="F1349">
        <v>1348</v>
      </c>
      <c r="G1349" t="str">
        <f>Table1[[#This Row],[电视剧]] &amp; ",#genre#"</f>
        <v>寂静证词,#genre#</v>
      </c>
      <c r="H1349" s="17" t="s">
        <v>2953</v>
      </c>
      <c r="I1349" t="str">
        <f>Table1[[#This Row],[标签]]&amp;Table1[[#This Row],[mkv]]</f>
        <v>寂静证词,#genre#@shall we talk,http://em.21dtv.com/songs/60004942.mkv</v>
      </c>
    </row>
    <row r="1350" spans="1:9">
      <c r="A1350" t="s">
        <v>187</v>
      </c>
      <c r="B1350" t="s">
        <v>1847</v>
      </c>
      <c r="C1350" t="s">
        <v>1848</v>
      </c>
      <c r="D1350">
        <v>0</v>
      </c>
      <c r="E1350">
        <v>2024</v>
      </c>
      <c r="F1350">
        <v>1349</v>
      </c>
      <c r="G1350" t="str">
        <f>Table1[[#This Row],[电视剧]] &amp; ",#genre#"</f>
        <v>不学鸳鸯老,#genre#</v>
      </c>
      <c r="H1350" s="17" t="s">
        <v>2953</v>
      </c>
      <c r="I1350" t="str">
        <f>Table1[[#This Row],[标签]]&amp;Table1[[#This Row],[mkv]]</f>
        <v>不学鸳鸯老,#genre#@shall we talk,http://em.21dtv.com/songs/60004942.mkv</v>
      </c>
    </row>
    <row r="1351" spans="1:9">
      <c r="A1351" t="s">
        <v>187</v>
      </c>
      <c r="B1351" t="s">
        <v>1849</v>
      </c>
      <c r="C1351" t="s">
        <v>1850</v>
      </c>
      <c r="D1351">
        <v>0</v>
      </c>
      <c r="E1351">
        <v>2024</v>
      </c>
      <c r="F1351">
        <v>1350</v>
      </c>
      <c r="G1351" t="str">
        <f>Table1[[#This Row],[电视剧]] &amp; ",#genre#"</f>
        <v>少年巴比伦,#genre#</v>
      </c>
      <c r="H1351" s="17" t="s">
        <v>2953</v>
      </c>
      <c r="I1351" t="str">
        <f>Table1[[#This Row],[标签]]&amp;Table1[[#This Row],[mkv]]</f>
        <v>少年巴比伦,#genre#@shall we talk,http://em.21dtv.com/songs/60004942.mkv</v>
      </c>
    </row>
    <row r="1352" spans="1:9">
      <c r="A1352" t="s">
        <v>187</v>
      </c>
      <c r="B1352" t="s">
        <v>1851</v>
      </c>
      <c r="C1352" t="s">
        <v>1852</v>
      </c>
      <c r="D1352">
        <v>0</v>
      </c>
      <c r="E1352">
        <v>2024</v>
      </c>
      <c r="F1352">
        <v>1351</v>
      </c>
      <c r="G1352" t="str">
        <f>Table1[[#This Row],[电视剧]] &amp; ",#genre#"</f>
        <v>我不是随便的人,#genre#</v>
      </c>
      <c r="H1352" s="17" t="s">
        <v>2953</v>
      </c>
      <c r="I1352" t="str">
        <f>Table1[[#This Row],[标签]]&amp;Table1[[#This Row],[mkv]]</f>
        <v>我不是随便的人,#genre#@shall we talk,http://em.21dtv.com/songs/60004942.mkv</v>
      </c>
    </row>
    <row r="1353" spans="1:9">
      <c r="A1353" t="s">
        <v>187</v>
      </c>
      <c r="B1353" t="s">
        <v>1853</v>
      </c>
      <c r="C1353" t="s">
        <v>1854</v>
      </c>
      <c r="D1353">
        <v>0</v>
      </c>
      <c r="E1353">
        <v>2024</v>
      </c>
      <c r="F1353">
        <v>1352</v>
      </c>
      <c r="G1353" t="str">
        <f>Table1[[#This Row],[电视剧]] &amp; ",#genre#"</f>
        <v>咱村有支部,#genre#</v>
      </c>
      <c r="H1353" s="17" t="s">
        <v>2953</v>
      </c>
      <c r="I1353" t="str">
        <f>Table1[[#This Row],[标签]]&amp;Table1[[#This Row],[mkv]]</f>
        <v>咱村有支部,#genre#@shall we talk,http://em.21dtv.com/songs/60004942.mkv</v>
      </c>
    </row>
    <row r="1354" spans="1:9">
      <c r="A1354" t="s">
        <v>187</v>
      </c>
      <c r="B1354" t="s">
        <v>1855</v>
      </c>
      <c r="C1354" t="s">
        <v>1856</v>
      </c>
      <c r="D1354">
        <v>0</v>
      </c>
      <c r="E1354">
        <v>2024</v>
      </c>
      <c r="F1354">
        <v>1353</v>
      </c>
      <c r="G1354" t="str">
        <f>Table1[[#This Row],[电视剧]] &amp; ",#genre#"</f>
        <v>珍品,#genre#</v>
      </c>
      <c r="H1354" s="17" t="s">
        <v>2953</v>
      </c>
      <c r="I1354" t="str">
        <f>Table1[[#This Row],[标签]]&amp;Table1[[#This Row],[mkv]]</f>
        <v>珍品,#genre#@shall we talk,http://em.21dtv.com/songs/60004942.mkv</v>
      </c>
    </row>
    <row r="1355" spans="1:9">
      <c r="A1355" t="s">
        <v>187</v>
      </c>
      <c r="B1355" t="s">
        <v>1857</v>
      </c>
      <c r="C1355" t="s">
        <v>1858</v>
      </c>
      <c r="D1355">
        <v>0</v>
      </c>
      <c r="E1355">
        <v>2024</v>
      </c>
      <c r="F1355">
        <v>1354</v>
      </c>
      <c r="G1355" t="str">
        <f>Table1[[#This Row],[电视剧]] &amp; ",#genre#"</f>
        <v>唐朝异闻录,#genre#</v>
      </c>
      <c r="H1355" s="17" t="s">
        <v>2953</v>
      </c>
      <c r="I1355" t="str">
        <f>Table1[[#This Row],[标签]]&amp;Table1[[#This Row],[mkv]]</f>
        <v>唐朝异闻录,#genre#@shall we talk,http://em.21dtv.com/songs/60004942.mkv</v>
      </c>
    </row>
    <row r="1356" spans="1:9">
      <c r="A1356" t="s">
        <v>187</v>
      </c>
      <c r="B1356" t="s">
        <v>1859</v>
      </c>
      <c r="C1356" t="s">
        <v>1860</v>
      </c>
      <c r="D1356">
        <v>0</v>
      </c>
      <c r="E1356">
        <v>2024</v>
      </c>
      <c r="F1356">
        <v>1355</v>
      </c>
      <c r="G1356" t="str">
        <f>Table1[[#This Row],[电视剧]] &amp; ",#genre#"</f>
        <v>古乐风华录,#genre#</v>
      </c>
      <c r="H1356" s="17" t="s">
        <v>2953</v>
      </c>
      <c r="I1356" t="str">
        <f>Table1[[#This Row],[标签]]&amp;Table1[[#This Row],[mkv]]</f>
        <v>古乐风华录,#genre#@shall we talk,http://em.21dtv.com/songs/60004942.mkv</v>
      </c>
    </row>
    <row r="1357" spans="1:9">
      <c r="A1357" t="s">
        <v>187</v>
      </c>
      <c r="B1357" t="s">
        <v>1861</v>
      </c>
      <c r="C1357" t="s">
        <v>1862</v>
      </c>
      <c r="D1357">
        <v>0</v>
      </c>
      <c r="E1357">
        <v>2024</v>
      </c>
      <c r="F1357">
        <v>1356</v>
      </c>
      <c r="G1357" t="str">
        <f>Table1[[#This Row],[电视剧]] &amp; ",#genre#"</f>
        <v>谁是被害者 第二季,#genre#</v>
      </c>
      <c r="H1357" s="17" t="s">
        <v>2953</v>
      </c>
      <c r="I1357" t="str">
        <f>Table1[[#This Row],[标签]]&amp;Table1[[#This Row],[mkv]]</f>
        <v>谁是被害者 第二季,#genre#@shall we talk,http://em.21dtv.com/songs/60004942.mkv</v>
      </c>
    </row>
    <row r="1358" spans="1:9">
      <c r="A1358" t="s">
        <v>187</v>
      </c>
      <c r="B1358" t="s">
        <v>1863</v>
      </c>
      <c r="C1358" t="s">
        <v>1864</v>
      </c>
      <c r="D1358">
        <v>0</v>
      </c>
      <c r="E1358">
        <v>2024</v>
      </c>
      <c r="F1358">
        <v>1357</v>
      </c>
      <c r="G1358" t="str">
        <f>Table1[[#This Row],[电视剧]] &amp; ",#genre#"</f>
        <v>29张当票,#genre#</v>
      </c>
      <c r="H1358" s="17" t="s">
        <v>2953</v>
      </c>
      <c r="I1358" t="str">
        <f>Table1[[#This Row],[标签]]&amp;Table1[[#This Row],[mkv]]</f>
        <v>29张当票,#genre#@shall we talk,http://em.21dtv.com/songs/60004942.mkv</v>
      </c>
    </row>
    <row r="1359" spans="1:9">
      <c r="A1359" t="s">
        <v>187</v>
      </c>
      <c r="B1359" t="s">
        <v>1865</v>
      </c>
      <c r="C1359" t="s">
        <v>1866</v>
      </c>
      <c r="D1359">
        <v>0</v>
      </c>
      <c r="E1359">
        <v>2024</v>
      </c>
      <c r="F1359">
        <v>1358</v>
      </c>
      <c r="G1359" t="str">
        <f>Table1[[#This Row],[电视剧]] &amp; ",#genre#"</f>
        <v>第十团,#genre#</v>
      </c>
      <c r="H1359" s="17" t="s">
        <v>2953</v>
      </c>
      <c r="I1359" t="str">
        <f>Table1[[#This Row],[标签]]&amp;Table1[[#This Row],[mkv]]</f>
        <v>第十团,#genre#@shall we talk,http://em.21dtv.com/songs/60004942.mkv</v>
      </c>
    </row>
    <row r="1360" spans="1:9">
      <c r="A1360" t="s">
        <v>187</v>
      </c>
      <c r="B1360" t="s">
        <v>1867</v>
      </c>
      <c r="C1360" t="s">
        <v>1868</v>
      </c>
      <c r="D1360">
        <v>0</v>
      </c>
      <c r="E1360">
        <v>2024</v>
      </c>
      <c r="F1360">
        <v>1359</v>
      </c>
      <c r="G1360" t="str">
        <f>Table1[[#This Row],[电视剧]] &amp; ",#genre#"</f>
        <v>家属院,#genre#</v>
      </c>
      <c r="H1360" s="17" t="s">
        <v>2953</v>
      </c>
      <c r="I1360" t="str">
        <f>Table1[[#This Row],[标签]]&amp;Table1[[#This Row],[mkv]]</f>
        <v>家属院,#genre#@shall we talk,http://em.21dtv.com/songs/60004942.mkv</v>
      </c>
    </row>
    <row r="1361" spans="1:9">
      <c r="A1361" t="s">
        <v>187</v>
      </c>
      <c r="B1361" t="s">
        <v>1869</v>
      </c>
      <c r="C1361" t="s">
        <v>1870</v>
      </c>
      <c r="D1361">
        <v>0</v>
      </c>
      <c r="E1361">
        <v>2024</v>
      </c>
      <c r="F1361">
        <v>1360</v>
      </c>
      <c r="G1361" t="str">
        <f>Table1[[#This Row],[电视剧]] &amp; ",#genre#"</f>
        <v>我们的青春无悔,#genre#</v>
      </c>
      <c r="H1361" s="17" t="s">
        <v>2953</v>
      </c>
      <c r="I1361" t="str">
        <f>Table1[[#This Row],[标签]]&amp;Table1[[#This Row],[mkv]]</f>
        <v>我们的青春无悔,#genre#@shall we talk,http://em.21dtv.com/songs/60004942.mkv</v>
      </c>
    </row>
    <row r="1362" spans="1:9">
      <c r="A1362" t="s">
        <v>187</v>
      </c>
      <c r="B1362" t="s">
        <v>1871</v>
      </c>
      <c r="C1362" t="s">
        <v>1872</v>
      </c>
      <c r="D1362">
        <v>0</v>
      </c>
      <c r="E1362">
        <v>2024</v>
      </c>
      <c r="F1362">
        <v>1361</v>
      </c>
      <c r="G1362" t="str">
        <f>Table1[[#This Row],[电视剧]] &amp; ",#genre#"</f>
        <v>王稼祥,#genre#</v>
      </c>
      <c r="H1362" s="17" t="s">
        <v>2953</v>
      </c>
      <c r="I1362" t="str">
        <f>Table1[[#This Row],[标签]]&amp;Table1[[#This Row],[mkv]]</f>
        <v>王稼祥,#genre#@shall we talk,http://em.21dtv.com/songs/60004942.mkv</v>
      </c>
    </row>
    <row r="1363" spans="1:9">
      <c r="A1363" t="s">
        <v>187</v>
      </c>
      <c r="B1363" t="s">
        <v>1873</v>
      </c>
      <c r="C1363" t="s">
        <v>1874</v>
      </c>
      <c r="D1363">
        <v>0</v>
      </c>
      <c r="E1363">
        <v>2024</v>
      </c>
      <c r="F1363">
        <v>1362</v>
      </c>
      <c r="G1363" t="str">
        <f>Table1[[#This Row],[电视剧]] &amp; ",#genre#"</f>
        <v>奪命提示,#genre#</v>
      </c>
      <c r="H1363" s="17" t="s">
        <v>2953</v>
      </c>
      <c r="I1363" t="str">
        <f>Table1[[#This Row],[标签]]&amp;Table1[[#This Row],[mkv]]</f>
        <v>奪命提示,#genre#@shall we talk,http://em.21dtv.com/songs/60004942.mkv</v>
      </c>
    </row>
    <row r="1364" spans="1:9">
      <c r="A1364" t="s">
        <v>187</v>
      </c>
      <c r="B1364" t="s">
        <v>1875</v>
      </c>
      <c r="C1364" t="s">
        <v>1876</v>
      </c>
      <c r="D1364">
        <v>0</v>
      </c>
      <c r="E1364">
        <v>2024</v>
      </c>
      <c r="F1364">
        <v>1363</v>
      </c>
      <c r="G1364" t="str">
        <f>Table1[[#This Row],[电视剧]] &amp; ",#genre#"</f>
        <v>城中之城,#genre#</v>
      </c>
      <c r="H1364" s="17" t="s">
        <v>2953</v>
      </c>
      <c r="I1364" t="str">
        <f>Table1[[#This Row],[标签]]&amp;Table1[[#This Row],[mkv]]</f>
        <v>城中之城,#genre#@shall we talk,http://em.21dtv.com/songs/60004942.mkv</v>
      </c>
    </row>
    <row r="1365" spans="1:9">
      <c r="A1365" t="s">
        <v>187</v>
      </c>
      <c r="B1365" t="s">
        <v>1877</v>
      </c>
      <c r="C1365" t="s">
        <v>1878</v>
      </c>
      <c r="D1365">
        <v>0</v>
      </c>
      <c r="E1365">
        <v>2024</v>
      </c>
      <c r="F1365">
        <v>1364</v>
      </c>
      <c r="G1365" t="str">
        <f>Table1[[#This Row],[电视剧]] &amp; ",#genre#"</f>
        <v>百年巨匠非遗篇之非遗传承大师季克良,#genre#</v>
      </c>
      <c r="H1365" s="17" t="s">
        <v>2953</v>
      </c>
      <c r="I1365" t="str">
        <f>Table1[[#This Row],[标签]]&amp;Table1[[#This Row],[mkv]]</f>
        <v>百年巨匠非遗篇之非遗传承大师季克良,#genre#@shall we talk,http://em.21dtv.com/songs/60004942.mkv</v>
      </c>
    </row>
    <row r="1366" spans="1:9">
      <c r="A1366" t="s">
        <v>187</v>
      </c>
      <c r="B1366" t="s">
        <v>1879</v>
      </c>
      <c r="C1366" t="s">
        <v>1880</v>
      </c>
      <c r="D1366">
        <v>0</v>
      </c>
      <c r="E1366">
        <v>2024</v>
      </c>
      <c r="F1366">
        <v>1365</v>
      </c>
      <c r="G1366" t="str">
        <f>Table1[[#This Row],[电视剧]] &amp; ",#genre#"</f>
        <v>解码京津冀,#genre#</v>
      </c>
      <c r="H1366" s="17" t="s">
        <v>2953</v>
      </c>
      <c r="I1366" t="str">
        <f>Table1[[#This Row],[标签]]&amp;Table1[[#This Row],[mkv]]</f>
        <v>解码京津冀,#genre#@shall we talk,http://em.21dtv.com/songs/60004942.mkv</v>
      </c>
    </row>
    <row r="1367" spans="1:9">
      <c r="A1367" t="s">
        <v>187</v>
      </c>
      <c r="B1367" t="s">
        <v>1881</v>
      </c>
      <c r="C1367" t="s">
        <v>1213</v>
      </c>
      <c r="D1367">
        <v>0</v>
      </c>
      <c r="E1367">
        <v>2024</v>
      </c>
      <c r="F1367">
        <v>1366</v>
      </c>
      <c r="G1367" t="str">
        <f>Table1[[#This Row],[电视剧]] &amp; ",#genre#"</f>
        <v>此刻，向远方—奇妙的约“惠”,#genre#</v>
      </c>
      <c r="H1367" s="17" t="s">
        <v>2953</v>
      </c>
      <c r="I1367" t="str">
        <f>Table1[[#This Row],[标签]]&amp;Table1[[#This Row],[mkv]]</f>
        <v>此刻，向远方—奇妙的约“惠”,#genre#@shall we talk,http://em.21dtv.com/songs/60004942.mkv</v>
      </c>
    </row>
    <row r="1368" spans="1:9">
      <c r="A1368" t="s">
        <v>187</v>
      </c>
      <c r="B1368" t="s">
        <v>1882</v>
      </c>
      <c r="C1368" t="s">
        <v>1213</v>
      </c>
      <c r="D1368">
        <v>0</v>
      </c>
      <c r="E1368">
        <v>2024</v>
      </c>
      <c r="F1368">
        <v>1367</v>
      </c>
      <c r="G1368" t="str">
        <f>Table1[[#This Row],[电视剧]] &amp; ",#genre#"</f>
        <v>背后是中国,#genre#</v>
      </c>
      <c r="H1368" s="17" t="s">
        <v>2953</v>
      </c>
      <c r="I1368" t="str">
        <f>Table1[[#This Row],[标签]]&amp;Table1[[#This Row],[mkv]]</f>
        <v>背后是中国,#genre#@shall we talk,http://em.21dtv.com/songs/60004942.mkv</v>
      </c>
    </row>
    <row r="1369" spans="1:9">
      <c r="A1369" t="s">
        <v>187</v>
      </c>
      <c r="B1369" t="s">
        <v>1883</v>
      </c>
      <c r="C1369" t="s">
        <v>1213</v>
      </c>
      <c r="D1369">
        <v>0</v>
      </c>
      <c r="E1369">
        <v>2024</v>
      </c>
      <c r="F1369">
        <v>1368</v>
      </c>
      <c r="G1369" t="str">
        <f>Table1[[#This Row],[电视剧]] &amp; ",#genre#"</f>
        <v>大地情书 第二季,#genre#</v>
      </c>
      <c r="H1369" s="17" t="s">
        <v>2953</v>
      </c>
      <c r="I1369" t="str">
        <f>Table1[[#This Row],[标签]]&amp;Table1[[#This Row],[mkv]]</f>
        <v>大地情书 第二季,#genre#@shall we talk,http://em.21dtv.com/songs/60004942.mkv</v>
      </c>
    </row>
    <row r="1370" spans="1:9">
      <c r="A1370" t="s">
        <v>187</v>
      </c>
      <c r="B1370" t="s">
        <v>1884</v>
      </c>
      <c r="C1370" t="s">
        <v>1213</v>
      </c>
      <c r="D1370">
        <v>0</v>
      </c>
      <c r="E1370">
        <v>2024</v>
      </c>
      <c r="F1370">
        <v>1369</v>
      </c>
      <c r="G1370" t="str">
        <f>Table1[[#This Row],[电视剧]] &amp; ",#genre#"</f>
        <v>万物经济学,#genre#</v>
      </c>
      <c r="H1370" s="17" t="s">
        <v>2953</v>
      </c>
      <c r="I1370" t="str">
        <f>Table1[[#This Row],[标签]]&amp;Table1[[#This Row],[mkv]]</f>
        <v>万物经济学,#genre#@shall we talk,http://em.21dtv.com/songs/60004942.mkv</v>
      </c>
    </row>
    <row r="1371" spans="1:9">
      <c r="A1371" t="s">
        <v>187</v>
      </c>
      <c r="B1371" t="s">
        <v>1885</v>
      </c>
      <c r="C1371" t="s">
        <v>1886</v>
      </c>
      <c r="D1371">
        <v>0</v>
      </c>
      <c r="E1371">
        <v>2024</v>
      </c>
      <c r="F1371">
        <v>1370</v>
      </c>
      <c r="G1371" t="str">
        <f>Table1[[#This Row],[电视剧]] &amp; ",#genre#"</f>
        <v>正港分局,#genre#</v>
      </c>
      <c r="H1371" s="17" t="s">
        <v>2953</v>
      </c>
      <c r="I1371" t="str">
        <f>Table1[[#This Row],[标签]]&amp;Table1[[#This Row],[mkv]]</f>
        <v>正港分局,#genre#@shall we talk,http://em.21dtv.com/songs/60004942.mkv</v>
      </c>
    </row>
    <row r="1372" spans="1:9">
      <c r="A1372" t="s">
        <v>187</v>
      </c>
      <c r="B1372" t="s">
        <v>1887</v>
      </c>
      <c r="C1372" t="s">
        <v>1471</v>
      </c>
      <c r="D1372">
        <v>0</v>
      </c>
      <c r="E1372">
        <v>2024</v>
      </c>
      <c r="F1372">
        <v>1371</v>
      </c>
      <c r="G1372" t="str">
        <f>Table1[[#This Row],[电视剧]] &amp; ",#genre#"</f>
        <v>梦里不知她是客,#genre#</v>
      </c>
      <c r="H1372" s="17" t="s">
        <v>2953</v>
      </c>
      <c r="I1372" t="str">
        <f>Table1[[#This Row],[标签]]&amp;Table1[[#This Row],[mkv]]</f>
        <v>梦里不知她是客,#genre#@shall we talk,http://em.21dtv.com/songs/60004942.mkv</v>
      </c>
    </row>
    <row r="1373" spans="1:9">
      <c r="A1373" t="s">
        <v>187</v>
      </c>
      <c r="B1373" t="s">
        <v>1888</v>
      </c>
      <c r="C1373" t="s">
        <v>1889</v>
      </c>
      <c r="D1373">
        <v>0</v>
      </c>
      <c r="E1373">
        <v>2024</v>
      </c>
      <c r="F1373">
        <v>1372</v>
      </c>
      <c r="G1373" t="str">
        <f>Table1[[#This Row],[电视剧]] &amp; ",#genre#"</f>
        <v>破茧2,#genre#</v>
      </c>
      <c r="H1373" s="17" t="s">
        <v>2953</v>
      </c>
      <c r="I1373" t="str">
        <f>Table1[[#This Row],[标签]]&amp;Table1[[#This Row],[mkv]]</f>
        <v>破茧2,#genre#@shall we talk,http://em.21dtv.com/songs/60004942.mkv</v>
      </c>
    </row>
    <row r="1374" spans="1:9">
      <c r="A1374" t="s">
        <v>187</v>
      </c>
      <c r="B1374" t="s">
        <v>1890</v>
      </c>
      <c r="C1374" t="s">
        <v>1891</v>
      </c>
      <c r="D1374">
        <v>0</v>
      </c>
      <c r="E1374">
        <v>2024</v>
      </c>
      <c r="F1374">
        <v>1373</v>
      </c>
      <c r="G1374" t="str">
        <f>Table1[[#This Row],[电视剧]] &amp; ",#genre#"</f>
        <v>如期而至,#genre#</v>
      </c>
      <c r="H1374" s="17" t="s">
        <v>2953</v>
      </c>
      <c r="I1374" t="str">
        <f>Table1[[#This Row],[标签]]&amp;Table1[[#This Row],[mkv]]</f>
        <v>如期而至,#genre#@shall we talk,http://em.21dtv.com/songs/60004942.mkv</v>
      </c>
    </row>
    <row r="1375" spans="1:9">
      <c r="A1375" t="s">
        <v>187</v>
      </c>
      <c r="B1375" t="s">
        <v>1892</v>
      </c>
      <c r="C1375" t="s">
        <v>1893</v>
      </c>
      <c r="D1375">
        <v>0</v>
      </c>
      <c r="E1375">
        <v>2024</v>
      </c>
      <c r="F1375">
        <v>1374</v>
      </c>
      <c r="G1375" t="str">
        <f>Table1[[#This Row],[电视剧]] &amp; ",#genre#"</f>
        <v>七夜雪,#genre#</v>
      </c>
      <c r="H1375" s="17" t="s">
        <v>2953</v>
      </c>
      <c r="I1375" t="str">
        <f>Table1[[#This Row],[标签]]&amp;Table1[[#This Row],[mkv]]</f>
        <v>七夜雪,#genre#@shall we talk,http://em.21dtv.com/songs/60004942.mkv</v>
      </c>
    </row>
    <row r="1376" spans="1:9">
      <c r="A1376" t="s">
        <v>187</v>
      </c>
      <c r="B1376" t="s">
        <v>1894</v>
      </c>
      <c r="C1376" t="s">
        <v>1895</v>
      </c>
      <c r="D1376">
        <v>0</v>
      </c>
      <c r="E1376">
        <v>2024</v>
      </c>
      <c r="F1376">
        <v>1375</v>
      </c>
      <c r="G1376" t="str">
        <f>Table1[[#This Row],[电视剧]] &amp; ",#genre#"</f>
        <v>微暗之火,#genre#</v>
      </c>
      <c r="H1376" s="17" t="s">
        <v>2953</v>
      </c>
      <c r="I1376" t="str">
        <f>Table1[[#This Row],[标签]]&amp;Table1[[#This Row],[mkv]]</f>
        <v>微暗之火,#genre#@shall we talk,http://em.21dtv.com/songs/60004942.mkv</v>
      </c>
    </row>
    <row r="1377" spans="1:9">
      <c r="A1377" t="s">
        <v>187</v>
      </c>
      <c r="B1377" t="s">
        <v>1896</v>
      </c>
      <c r="C1377" t="s">
        <v>1213</v>
      </c>
      <c r="D1377">
        <v>0</v>
      </c>
      <c r="E1377">
        <v>2024</v>
      </c>
      <c r="F1377">
        <v>1376</v>
      </c>
      <c r="G1377" t="str">
        <f>Table1[[#This Row],[电视剧]] &amp; ",#genre#"</f>
        <v>女儿们的恋爱 第五季,#genre#</v>
      </c>
      <c r="H1377" s="17" t="s">
        <v>2953</v>
      </c>
      <c r="I1377" t="str">
        <f>Table1[[#This Row],[标签]]&amp;Table1[[#This Row],[mkv]]</f>
        <v>女儿们的恋爱 第五季,#genre#@shall we talk,http://em.21dtv.com/songs/60004942.mkv</v>
      </c>
    </row>
    <row r="1378" spans="1:9">
      <c r="A1378" t="s">
        <v>187</v>
      </c>
      <c r="B1378" t="s">
        <v>1897</v>
      </c>
      <c r="C1378" t="s">
        <v>1898</v>
      </c>
      <c r="D1378">
        <v>0</v>
      </c>
      <c r="E1378">
        <v>2024</v>
      </c>
      <c r="F1378">
        <v>1377</v>
      </c>
      <c r="G1378" t="str">
        <f>Table1[[#This Row],[电视剧]] &amp; ",#genre#"</f>
        <v>白色橄榄树,#genre#</v>
      </c>
      <c r="H1378" s="17" t="s">
        <v>2953</v>
      </c>
      <c r="I1378" t="str">
        <f>Table1[[#This Row],[标签]]&amp;Table1[[#This Row],[mkv]]</f>
        <v>白色橄榄树,#genre#@shall we talk,http://em.21dtv.com/songs/60004942.mkv</v>
      </c>
    </row>
    <row r="1379" spans="1:9">
      <c r="A1379" t="s">
        <v>187</v>
      </c>
      <c r="B1379" t="s">
        <v>1899</v>
      </c>
      <c r="C1379" t="s">
        <v>1900</v>
      </c>
      <c r="D1379">
        <v>0</v>
      </c>
      <c r="E1379">
        <v>2024</v>
      </c>
      <c r="F1379">
        <v>1378</v>
      </c>
      <c r="G1379" t="str">
        <f>Table1[[#This Row],[电视剧]] &amp; ",#genre#"</f>
        <v>激荡四十年,#genre#</v>
      </c>
      <c r="H1379" s="17" t="s">
        <v>2953</v>
      </c>
      <c r="I1379" t="str">
        <f>Table1[[#This Row],[标签]]&amp;Table1[[#This Row],[mkv]]</f>
        <v>激荡四十年,#genre#@shall we talk,http://em.21dtv.com/songs/60004942.mkv</v>
      </c>
    </row>
    <row r="1380" spans="1:9">
      <c r="A1380" t="s">
        <v>187</v>
      </c>
      <c r="B1380" t="s">
        <v>1901</v>
      </c>
      <c r="C1380" t="s">
        <v>1902</v>
      </c>
      <c r="D1380">
        <v>0</v>
      </c>
      <c r="E1380">
        <v>2024</v>
      </c>
      <c r="F1380">
        <v>1379</v>
      </c>
      <c r="G1380" t="str">
        <f>Table1[[#This Row],[电视剧]] &amp; ",#genre#"</f>
        <v>燕子声声里,#genre#</v>
      </c>
      <c r="H1380" s="17" t="s">
        <v>2953</v>
      </c>
      <c r="I1380" t="str">
        <f>Table1[[#This Row],[标签]]&amp;Table1[[#This Row],[mkv]]</f>
        <v>燕子声声里,#genre#@shall we talk,http://em.21dtv.com/songs/60004942.mkv</v>
      </c>
    </row>
    <row r="1381" spans="1:9">
      <c r="A1381" t="s">
        <v>187</v>
      </c>
      <c r="B1381" t="s">
        <v>1903</v>
      </c>
      <c r="C1381" t="s">
        <v>1383</v>
      </c>
      <c r="D1381">
        <v>0</v>
      </c>
      <c r="E1381">
        <v>2024</v>
      </c>
      <c r="F1381">
        <v>1380</v>
      </c>
      <c r="G1381" t="str">
        <f>Table1[[#This Row],[电视剧]] &amp; ",#genre#"</f>
        <v>安魂使者,#genre#</v>
      </c>
      <c r="H1381" s="17" t="s">
        <v>2953</v>
      </c>
      <c r="I1381" t="str">
        <f>Table1[[#This Row],[标签]]&amp;Table1[[#This Row],[mkv]]</f>
        <v>安魂使者,#genre#@shall we talk,http://em.21dtv.com/songs/60004942.mkv</v>
      </c>
    </row>
    <row r="1382" spans="1:9">
      <c r="A1382" t="s">
        <v>187</v>
      </c>
      <c r="B1382" t="s">
        <v>1904</v>
      </c>
      <c r="C1382" t="s">
        <v>1905</v>
      </c>
      <c r="D1382">
        <v>0</v>
      </c>
      <c r="E1382">
        <v>2024</v>
      </c>
      <c r="F1382">
        <v>1381</v>
      </c>
      <c r="G1382" t="str">
        <f>Table1[[#This Row],[电视剧]] &amp; ",#genre#"</f>
        <v>英雄联盟,#genre#</v>
      </c>
      <c r="H1382" s="17" t="s">
        <v>2953</v>
      </c>
      <c r="I1382" t="str">
        <f>Table1[[#This Row],[标签]]&amp;Table1[[#This Row],[mkv]]</f>
        <v>英雄联盟,#genre#@shall we talk,http://em.21dtv.com/songs/60004942.mkv</v>
      </c>
    </row>
    <row r="1383" spans="1:9">
      <c r="A1383" t="s">
        <v>187</v>
      </c>
      <c r="B1383" t="s">
        <v>1906</v>
      </c>
      <c r="C1383" t="s">
        <v>1907</v>
      </c>
      <c r="D1383">
        <v>0</v>
      </c>
      <c r="E1383">
        <v>2024</v>
      </c>
      <c r="F1383">
        <v>1382</v>
      </c>
      <c r="G1383" t="str">
        <f>Table1[[#This Row],[电视剧]] &amp; ",#genre#"</f>
        <v>第五立面,#genre#</v>
      </c>
      <c r="H1383" s="17" t="s">
        <v>2953</v>
      </c>
      <c r="I1383" t="str">
        <f>Table1[[#This Row],[标签]]&amp;Table1[[#This Row],[mkv]]</f>
        <v>第五立面,#genre#@shall we talk,http://em.21dtv.com/songs/60004942.mkv</v>
      </c>
    </row>
    <row r="1384" spans="1:9">
      <c r="A1384" t="s">
        <v>187</v>
      </c>
      <c r="B1384" t="s">
        <v>1908</v>
      </c>
      <c r="C1384" t="s">
        <v>1909</v>
      </c>
      <c r="D1384">
        <v>0</v>
      </c>
      <c r="E1384">
        <v>2024</v>
      </c>
      <c r="F1384">
        <v>1383</v>
      </c>
      <c r="G1384" t="str">
        <f>Table1[[#This Row],[电视剧]] &amp; ",#genre#"</f>
        <v>铁血热土,#genre#</v>
      </c>
      <c r="H1384" s="17" t="s">
        <v>2953</v>
      </c>
      <c r="I1384" t="str">
        <f>Table1[[#This Row],[标签]]&amp;Table1[[#This Row],[mkv]]</f>
        <v>铁血热土,#genre#@shall we talk,http://em.21dtv.com/songs/60004942.mkv</v>
      </c>
    </row>
    <row r="1385" spans="1:9">
      <c r="A1385" t="s">
        <v>187</v>
      </c>
      <c r="B1385" t="s">
        <v>1910</v>
      </c>
      <c r="C1385" t="s">
        <v>1911</v>
      </c>
      <c r="D1385">
        <v>0</v>
      </c>
      <c r="E1385">
        <v>2024</v>
      </c>
      <c r="F1385">
        <v>1384</v>
      </c>
      <c r="G1385" t="str">
        <f>Table1[[#This Row],[电视剧]] &amp; ",#genre#"</f>
        <v>云豹行动,#genre#</v>
      </c>
      <c r="H1385" s="17" t="s">
        <v>2953</v>
      </c>
      <c r="I1385" t="str">
        <f>Table1[[#This Row],[标签]]&amp;Table1[[#This Row],[mkv]]</f>
        <v>云豹行动,#genre#@shall we talk,http://em.21dtv.com/songs/60004942.mkv</v>
      </c>
    </row>
    <row r="1386" spans="1:9">
      <c r="A1386" t="s">
        <v>187</v>
      </c>
      <c r="B1386" t="s">
        <v>1912</v>
      </c>
      <c r="C1386" t="s">
        <v>1913</v>
      </c>
      <c r="D1386">
        <v>0</v>
      </c>
      <c r="E1386">
        <v>2024</v>
      </c>
      <c r="F1386">
        <v>1385</v>
      </c>
      <c r="G1386" t="str">
        <f>Table1[[#This Row],[电视剧]] &amp; ",#genre#"</f>
        <v>迷途,#genre#</v>
      </c>
      <c r="H1386" s="17" t="s">
        <v>2953</v>
      </c>
      <c r="I1386" t="str">
        <f>Table1[[#This Row],[标签]]&amp;Table1[[#This Row],[mkv]]</f>
        <v>迷途,#genre#@shall we talk,http://em.21dtv.com/songs/60004942.mkv</v>
      </c>
    </row>
    <row r="1387" spans="1:9">
      <c r="A1387" t="s">
        <v>187</v>
      </c>
      <c r="B1387" t="s">
        <v>1914</v>
      </c>
      <c r="C1387" t="s">
        <v>1915</v>
      </c>
      <c r="D1387">
        <v>0</v>
      </c>
      <c r="E1387">
        <v>2024</v>
      </c>
      <c r="F1387">
        <v>1386</v>
      </c>
      <c r="G1387" t="str">
        <f>Table1[[#This Row],[电视剧]] &amp; ",#genre#"</f>
        <v>海外救援,#genre#</v>
      </c>
      <c r="H1387" s="17" t="s">
        <v>2953</v>
      </c>
      <c r="I1387" t="str">
        <f>Table1[[#This Row],[标签]]&amp;Table1[[#This Row],[mkv]]</f>
        <v>海外救援,#genre#@shall we talk,http://em.21dtv.com/songs/60004942.mkv</v>
      </c>
    </row>
    <row r="1388" spans="1:9">
      <c r="A1388" t="s">
        <v>187</v>
      </c>
      <c r="B1388" t="s">
        <v>1916</v>
      </c>
      <c r="C1388" t="s">
        <v>1917</v>
      </c>
      <c r="D1388">
        <v>0</v>
      </c>
      <c r="E1388">
        <v>2024</v>
      </c>
      <c r="F1388">
        <v>1387</v>
      </c>
      <c r="G1388" t="str">
        <f>Table1[[#This Row],[电视剧]] &amp; ",#genre#"</f>
        <v>寻找北极星,#genre#</v>
      </c>
      <c r="H1388" s="17" t="s">
        <v>2953</v>
      </c>
      <c r="I1388" t="str">
        <f>Table1[[#This Row],[标签]]&amp;Table1[[#This Row],[mkv]]</f>
        <v>寻找北极星,#genre#@shall we talk,http://em.21dtv.com/songs/60004942.mkv</v>
      </c>
    </row>
    <row r="1389" spans="1:9">
      <c r="A1389" t="s">
        <v>187</v>
      </c>
      <c r="B1389" t="s">
        <v>1918</v>
      </c>
      <c r="C1389" t="s">
        <v>1919</v>
      </c>
      <c r="D1389">
        <v>0</v>
      </c>
      <c r="E1389">
        <v>2024</v>
      </c>
      <c r="F1389">
        <v>1388</v>
      </c>
      <c r="G1389" t="str">
        <f>Table1[[#This Row],[电视剧]] &amp; ",#genre#"</f>
        <v>热血战歌,#genre#</v>
      </c>
      <c r="H1389" s="17" t="s">
        <v>2953</v>
      </c>
      <c r="I1389" t="str">
        <f>Table1[[#This Row],[标签]]&amp;Table1[[#This Row],[mkv]]</f>
        <v>热血战歌,#genre#@shall we talk,http://em.21dtv.com/songs/60004942.mkv</v>
      </c>
    </row>
    <row r="1390" spans="1:9">
      <c r="A1390" t="s">
        <v>187</v>
      </c>
      <c r="B1390" t="s">
        <v>1920</v>
      </c>
      <c r="C1390" t="s">
        <v>1921</v>
      </c>
      <c r="D1390">
        <v>0</v>
      </c>
      <c r="E1390">
        <v>2024</v>
      </c>
      <c r="F1390">
        <v>1389</v>
      </c>
      <c r="G1390" t="str">
        <f>Table1[[#This Row],[电视剧]] &amp; ",#genre#"</f>
        <v>晴朗的天空,#genre#</v>
      </c>
      <c r="H1390" s="17" t="s">
        <v>2953</v>
      </c>
      <c r="I1390" t="str">
        <f>Table1[[#This Row],[标签]]&amp;Table1[[#This Row],[mkv]]</f>
        <v>晴朗的天空,#genre#@shall we talk,http://em.21dtv.com/songs/60004942.mkv</v>
      </c>
    </row>
    <row r="1391" spans="1:9">
      <c r="A1391" t="s">
        <v>187</v>
      </c>
      <c r="B1391" t="s">
        <v>1922</v>
      </c>
      <c r="C1391" t="s">
        <v>1213</v>
      </c>
      <c r="D1391">
        <v>0</v>
      </c>
      <c r="E1391">
        <v>2024</v>
      </c>
      <c r="F1391">
        <v>1390</v>
      </c>
      <c r="G1391" t="str">
        <f>Table1[[#This Row],[电视剧]] &amp; ",#genre#"</f>
        <v>风雨大尧山,#genre#</v>
      </c>
      <c r="H1391" s="17" t="s">
        <v>2953</v>
      </c>
      <c r="I1391" t="str">
        <f>Table1[[#This Row],[标签]]&amp;Table1[[#This Row],[mkv]]</f>
        <v>风雨大尧山,#genre#@shall we talk,http://em.21dtv.com/songs/60004942.mkv</v>
      </c>
    </row>
    <row r="1392" spans="1:9">
      <c r="A1392" t="s">
        <v>187</v>
      </c>
      <c r="B1392" t="s">
        <v>1923</v>
      </c>
      <c r="C1392" t="s">
        <v>1924</v>
      </c>
      <c r="D1392">
        <v>0</v>
      </c>
      <c r="E1392">
        <v>2024</v>
      </c>
      <c r="F1392">
        <v>1391</v>
      </c>
      <c r="G1392" t="str">
        <f>Table1[[#This Row],[电视剧]] &amp; ",#genre#"</f>
        <v>大唐文宗,#genre#</v>
      </c>
      <c r="H1392" s="17" t="s">
        <v>2953</v>
      </c>
      <c r="I1392" t="str">
        <f>Table1[[#This Row],[标签]]&amp;Table1[[#This Row],[mkv]]</f>
        <v>大唐文宗,#genre#@shall we talk,http://em.21dtv.com/songs/60004942.mkv</v>
      </c>
    </row>
    <row r="1393" spans="1:9">
      <c r="A1393" t="s">
        <v>187</v>
      </c>
      <c r="B1393" t="s">
        <v>1925</v>
      </c>
      <c r="C1393" t="s">
        <v>1926</v>
      </c>
      <c r="D1393">
        <v>0</v>
      </c>
      <c r="E1393">
        <v>2024</v>
      </c>
      <c r="F1393">
        <v>1392</v>
      </c>
      <c r="G1393" t="str">
        <f>Table1[[#This Row],[电视剧]] &amp; ",#genre#"</f>
        <v>四海重明,#genre#</v>
      </c>
      <c r="H1393" s="17" t="s">
        <v>2953</v>
      </c>
      <c r="I1393" t="str">
        <f>Table1[[#This Row],[标签]]&amp;Table1[[#This Row],[mkv]]</f>
        <v>四海重明,#genre#@shall we talk,http://em.21dtv.com/songs/60004942.mkv</v>
      </c>
    </row>
    <row r="1394" spans="1:9">
      <c r="A1394" t="s">
        <v>187</v>
      </c>
      <c r="B1394" t="s">
        <v>1927</v>
      </c>
      <c r="C1394" t="s">
        <v>1928</v>
      </c>
      <c r="D1394">
        <v>0</v>
      </c>
      <c r="E1394">
        <v>2024</v>
      </c>
      <c r="F1394">
        <v>1393</v>
      </c>
      <c r="G1394" t="str">
        <f>Table1[[#This Row],[电视剧]] &amp; ",#genre#"</f>
        <v>玫瑰的故事,#genre#</v>
      </c>
      <c r="H1394" s="17" t="s">
        <v>2953</v>
      </c>
      <c r="I1394" t="str">
        <f>Table1[[#This Row],[标签]]&amp;Table1[[#This Row],[mkv]]</f>
        <v>玫瑰的故事,#genre#@shall we talk,http://em.21dtv.com/songs/60004942.mkv</v>
      </c>
    </row>
    <row r="1395" spans="1:9">
      <c r="A1395" t="s">
        <v>187</v>
      </c>
      <c r="B1395" t="s">
        <v>1929</v>
      </c>
      <c r="C1395" t="s">
        <v>1930</v>
      </c>
      <c r="D1395">
        <v>0</v>
      </c>
      <c r="E1395">
        <v>2024</v>
      </c>
      <c r="F1395">
        <v>1394</v>
      </c>
      <c r="G1395" t="str">
        <f>Table1[[#This Row],[电视剧]] &amp; ",#genre#"</f>
        <v>不够善良的我们,#genre#</v>
      </c>
      <c r="H1395" s="17" t="s">
        <v>2953</v>
      </c>
      <c r="I1395" t="str">
        <f>Table1[[#This Row],[标签]]&amp;Table1[[#This Row],[mkv]]</f>
        <v>不够善良的我们,#genre#@shall we talk,http://em.21dtv.com/songs/60004942.mkv</v>
      </c>
    </row>
    <row r="1396" spans="1:9">
      <c r="A1396" t="s">
        <v>187</v>
      </c>
      <c r="B1396" t="s">
        <v>1931</v>
      </c>
      <c r="C1396" t="s">
        <v>1213</v>
      </c>
      <c r="D1396">
        <v>0</v>
      </c>
      <c r="E1396">
        <v>2024</v>
      </c>
      <c r="F1396">
        <v>1395</v>
      </c>
      <c r="G1396" t="str">
        <f>Table1[[#This Row],[电视剧]] &amp; ",#genre#"</f>
        <v>新沂蒙,#genre#</v>
      </c>
      <c r="H1396" s="17" t="s">
        <v>2953</v>
      </c>
      <c r="I1396" t="str">
        <f>Table1[[#This Row],[标签]]&amp;Table1[[#This Row],[mkv]]</f>
        <v>新沂蒙,#genre#@shall we talk,http://em.21dtv.com/songs/60004942.mkv</v>
      </c>
    </row>
    <row r="1397" spans="1:9">
      <c r="A1397" t="s">
        <v>187</v>
      </c>
      <c r="B1397" t="s">
        <v>1932</v>
      </c>
      <c r="C1397" t="s">
        <v>1933</v>
      </c>
      <c r="D1397">
        <v>0</v>
      </c>
      <c r="E1397">
        <v>2024</v>
      </c>
      <c r="F1397">
        <v>1396</v>
      </c>
      <c r="G1397" t="str">
        <f>Table1[[#This Row],[电视剧]] &amp; ",#genre#"</f>
        <v>花开石上,#genre#</v>
      </c>
      <c r="H1397" s="17" t="s">
        <v>2953</v>
      </c>
      <c r="I1397" t="str">
        <f>Table1[[#This Row],[标签]]&amp;Table1[[#This Row],[mkv]]</f>
        <v>花开石上,#genre#@shall we talk,http://em.21dtv.com/songs/60004942.mkv</v>
      </c>
    </row>
    <row r="1398" spans="1:9">
      <c r="A1398" t="s">
        <v>187</v>
      </c>
      <c r="B1398" t="s">
        <v>1934</v>
      </c>
      <c r="C1398" t="s">
        <v>1213</v>
      </c>
      <c r="D1398">
        <v>0</v>
      </c>
      <c r="E1398">
        <v>2024</v>
      </c>
      <c r="F1398">
        <v>1397</v>
      </c>
      <c r="G1398" t="str">
        <f>Table1[[#This Row],[电视剧]] &amp; ",#genre#"</f>
        <v>新春走基层 龙腾雪峰,#genre#</v>
      </c>
      <c r="H1398" s="17" t="s">
        <v>2953</v>
      </c>
      <c r="I1398" t="str">
        <f>Table1[[#This Row],[标签]]&amp;Table1[[#This Row],[mkv]]</f>
        <v>新春走基层 龙腾雪峰,#genre#@shall we talk,http://em.21dtv.com/songs/60004942.mkv</v>
      </c>
    </row>
    <row r="1399" spans="1:9">
      <c r="A1399" t="s">
        <v>187</v>
      </c>
      <c r="B1399" t="s">
        <v>1935</v>
      </c>
      <c r="C1399" t="s">
        <v>1213</v>
      </c>
      <c r="D1399">
        <v>0</v>
      </c>
      <c r="E1399">
        <v>2024</v>
      </c>
      <c r="F1399">
        <v>1398</v>
      </c>
      <c r="G1399" t="str">
        <f>Table1[[#This Row],[电视剧]] &amp; ",#genre#"</f>
        <v>守路的人,#genre#</v>
      </c>
      <c r="H1399" s="17" t="s">
        <v>2953</v>
      </c>
      <c r="I1399" t="str">
        <f>Table1[[#This Row],[标签]]&amp;Table1[[#This Row],[mkv]]</f>
        <v>守路的人,#genre#@shall we talk,http://em.21dtv.com/songs/60004942.mkv</v>
      </c>
    </row>
    <row r="1400" spans="1:9">
      <c r="A1400" t="s">
        <v>187</v>
      </c>
      <c r="B1400" t="s">
        <v>1936</v>
      </c>
      <c r="C1400" t="s">
        <v>1213</v>
      </c>
      <c r="D1400">
        <v>0</v>
      </c>
      <c r="E1400">
        <v>2024</v>
      </c>
      <c r="F1400">
        <v>1399</v>
      </c>
      <c r="G1400" t="str">
        <f>Table1[[#This Row],[电视剧]] &amp; ",#genre#"</f>
        <v>链接山海,#genre#</v>
      </c>
      <c r="H1400" s="17" t="s">
        <v>2953</v>
      </c>
      <c r="I1400" t="str">
        <f>Table1[[#This Row],[标签]]&amp;Table1[[#This Row],[mkv]]</f>
        <v>链接山海,#genre#@shall we talk,http://em.21dtv.com/songs/60004942.mkv</v>
      </c>
    </row>
    <row r="1401" spans="1:9">
      <c r="A1401" t="s">
        <v>187</v>
      </c>
      <c r="B1401" t="s">
        <v>1937</v>
      </c>
      <c r="C1401" t="s">
        <v>1938</v>
      </c>
      <c r="D1401">
        <v>0</v>
      </c>
      <c r="E1401">
        <v>2024</v>
      </c>
      <c r="F1401">
        <v>1400</v>
      </c>
      <c r="G1401" t="str">
        <f>Table1[[#This Row],[电视剧]] &amp; ",#genre#"</f>
        <v>鉴心,#genre#</v>
      </c>
      <c r="H1401" s="17" t="s">
        <v>2953</v>
      </c>
      <c r="I1401" t="str">
        <f>Table1[[#This Row],[标签]]&amp;Table1[[#This Row],[mkv]]</f>
        <v>鉴心,#genre#@shall we talk,http://em.21dtv.com/songs/60004942.mkv</v>
      </c>
    </row>
    <row r="1402" spans="1:9">
      <c r="A1402" t="s">
        <v>187</v>
      </c>
      <c r="B1402" t="s">
        <v>1939</v>
      </c>
      <c r="C1402" t="s">
        <v>1940</v>
      </c>
      <c r="D1402">
        <v>0</v>
      </c>
      <c r="E1402">
        <v>2024</v>
      </c>
      <c r="F1402">
        <v>1401</v>
      </c>
      <c r="G1402" t="str">
        <f>Table1[[#This Row],[电视剧]] &amp; ",#genre#"</f>
        <v>法证先锋6,#genre#</v>
      </c>
      <c r="H1402" s="17" t="s">
        <v>2953</v>
      </c>
      <c r="I1402" t="str">
        <f>Table1[[#This Row],[标签]]&amp;Table1[[#This Row],[mkv]]</f>
        <v>法证先锋6,#genre#@shall we talk,http://em.21dtv.com/songs/60004942.mkv</v>
      </c>
    </row>
    <row r="1403" spans="1:9">
      <c r="A1403" t="s">
        <v>187</v>
      </c>
      <c r="B1403" t="s">
        <v>1941</v>
      </c>
      <c r="C1403" t="s">
        <v>1942</v>
      </c>
      <c r="D1403">
        <v>0</v>
      </c>
      <c r="E1403">
        <v>2024</v>
      </c>
      <c r="F1403">
        <v>1402</v>
      </c>
      <c r="G1403" t="str">
        <f>Table1[[#This Row],[电视剧]] &amp; ",#genre#"</f>
        <v>青幽渡,#genre#</v>
      </c>
      <c r="H1403" s="17" t="s">
        <v>2953</v>
      </c>
      <c r="I1403" t="str">
        <f>Table1[[#This Row],[标签]]&amp;Table1[[#This Row],[mkv]]</f>
        <v>青幽渡,#genre#@shall we talk,http://em.21dtv.com/songs/60004942.mkv</v>
      </c>
    </row>
    <row r="1404" spans="1:9">
      <c r="A1404" t="s">
        <v>187</v>
      </c>
      <c r="B1404" t="s">
        <v>1943</v>
      </c>
      <c r="C1404" t="s">
        <v>1944</v>
      </c>
      <c r="D1404">
        <v>0</v>
      </c>
      <c r="E1404">
        <v>2024</v>
      </c>
      <c r="F1404">
        <v>1403</v>
      </c>
      <c r="G1404" t="str">
        <f>Table1[[#This Row],[电视剧]] &amp; ",#genre#"</f>
        <v>天书黎明,#genre#</v>
      </c>
      <c r="H1404" s="17" t="s">
        <v>2953</v>
      </c>
      <c r="I1404" t="str">
        <f>Table1[[#This Row],[标签]]&amp;Table1[[#This Row],[mkv]]</f>
        <v>天书黎明,#genre#@shall we talk,http://em.21dtv.com/songs/60004942.mkv</v>
      </c>
    </row>
    <row r="1405" spans="1:9">
      <c r="A1405" t="s">
        <v>187</v>
      </c>
      <c r="B1405" t="s">
        <v>1945</v>
      </c>
      <c r="C1405" t="s">
        <v>1946</v>
      </c>
      <c r="D1405">
        <v>0</v>
      </c>
      <c r="E1405">
        <v>2024</v>
      </c>
      <c r="F1405">
        <v>1404</v>
      </c>
      <c r="G1405" t="str">
        <f>Table1[[#This Row],[电视剧]] &amp; ",#genre#"</f>
        <v>无双令,#genre#</v>
      </c>
      <c r="H1405" s="17" t="s">
        <v>2953</v>
      </c>
      <c r="I1405" t="str">
        <f>Table1[[#This Row],[标签]]&amp;Table1[[#This Row],[mkv]]</f>
        <v>无双令,#genre#@shall we talk,http://em.21dtv.com/songs/60004942.mkv</v>
      </c>
    </row>
    <row r="1406" spans="1:9">
      <c r="A1406" t="s">
        <v>187</v>
      </c>
      <c r="B1406" t="s">
        <v>1947</v>
      </c>
      <c r="C1406" t="s">
        <v>1948</v>
      </c>
      <c r="D1406">
        <v>0</v>
      </c>
      <c r="E1406">
        <v>2024</v>
      </c>
      <c r="F1406">
        <v>1405</v>
      </c>
      <c r="G1406" t="str">
        <f>Table1[[#This Row],[电视剧]] &amp; ",#genre#"</f>
        <v>梦之海,#genre#</v>
      </c>
      <c r="H1406" s="17" t="s">
        <v>2953</v>
      </c>
      <c r="I1406" t="str">
        <f>Table1[[#This Row],[标签]]&amp;Table1[[#This Row],[mkv]]</f>
        <v>梦之海,#genre#@shall we talk,http://em.21dtv.com/songs/60004942.mkv</v>
      </c>
    </row>
    <row r="1407" spans="1:9">
      <c r="A1407" t="s">
        <v>187</v>
      </c>
      <c r="B1407" t="s">
        <v>1949</v>
      </c>
      <c r="C1407" t="s">
        <v>1950</v>
      </c>
      <c r="D1407">
        <v>0</v>
      </c>
      <c r="E1407">
        <v>2024</v>
      </c>
      <c r="F1407">
        <v>1406</v>
      </c>
      <c r="G1407" t="str">
        <f>Table1[[#This Row],[电视剧]] &amp; ",#genre#"</f>
        <v>暗夜与黎明,#genre#</v>
      </c>
      <c r="H1407" s="17" t="s">
        <v>2953</v>
      </c>
      <c r="I1407" t="str">
        <f>Table1[[#This Row],[标签]]&amp;Table1[[#This Row],[mkv]]</f>
        <v>暗夜与黎明,#genre#@shall we talk,http://em.21dtv.com/songs/60004942.mkv</v>
      </c>
    </row>
    <row r="1408" spans="1:9">
      <c r="A1408" t="s">
        <v>187</v>
      </c>
      <c r="B1408" t="s">
        <v>1951</v>
      </c>
      <c r="C1408" t="s">
        <v>1952</v>
      </c>
      <c r="D1408">
        <v>0</v>
      </c>
      <c r="E1408">
        <v>2024</v>
      </c>
      <c r="F1408">
        <v>1407</v>
      </c>
      <c r="G1408" t="str">
        <f>Table1[[#This Row],[电视剧]] &amp; ",#genre#"</f>
        <v>唐朝诡事录之西行,#genre#</v>
      </c>
      <c r="H1408" s="17" t="s">
        <v>2953</v>
      </c>
      <c r="I1408" t="str">
        <f>Table1[[#This Row],[标签]]&amp;Table1[[#This Row],[mkv]]</f>
        <v>唐朝诡事录之西行,#genre#@shall we talk,http://em.21dtv.com/songs/60004942.mkv</v>
      </c>
    </row>
    <row r="1409" spans="1:9">
      <c r="A1409" t="s">
        <v>187</v>
      </c>
      <c r="B1409" t="s">
        <v>1953</v>
      </c>
      <c r="C1409" t="s">
        <v>1954</v>
      </c>
      <c r="D1409">
        <v>0</v>
      </c>
      <c r="E1409">
        <v>2024</v>
      </c>
      <c r="F1409">
        <v>1408</v>
      </c>
      <c r="G1409" t="str">
        <f>Table1[[#This Row],[电视剧]] &amp; ",#genre#"</f>
        <v>霹雳英雄战纪之刜伐世界,#genre#</v>
      </c>
      <c r="H1409" s="17" t="s">
        <v>2953</v>
      </c>
      <c r="I1409" t="str">
        <f>Table1[[#This Row],[标签]]&amp;Table1[[#This Row],[mkv]]</f>
        <v>霹雳英雄战纪之刜伐世界,#genre#@shall we talk,http://em.21dtv.com/songs/60004942.mkv</v>
      </c>
    </row>
    <row r="1410" spans="1:9">
      <c r="A1410" t="s">
        <v>187</v>
      </c>
      <c r="B1410" t="s">
        <v>1955</v>
      </c>
      <c r="C1410" t="s">
        <v>1956</v>
      </c>
      <c r="D1410">
        <v>0</v>
      </c>
      <c r="E1410">
        <v>2024</v>
      </c>
      <c r="F1410">
        <v>1409</v>
      </c>
      <c r="G1410" t="str">
        <f>Table1[[#This Row],[电视剧]] &amp; ",#genre#"</f>
        <v>边水往事,#genre#</v>
      </c>
      <c r="H1410" s="17" t="s">
        <v>2953</v>
      </c>
      <c r="I1410" t="str">
        <f>Table1[[#This Row],[标签]]&amp;Table1[[#This Row],[mkv]]</f>
        <v>边水往事,#genre#@shall we talk,http://em.21dtv.com/songs/60004942.mkv</v>
      </c>
    </row>
    <row r="1411" spans="1:9">
      <c r="A1411" t="s">
        <v>187</v>
      </c>
      <c r="B1411" t="s">
        <v>88</v>
      </c>
      <c r="C1411" t="s">
        <v>1957</v>
      </c>
      <c r="D1411">
        <v>0</v>
      </c>
      <c r="E1411">
        <v>2024</v>
      </c>
      <c r="F1411">
        <v>1410</v>
      </c>
      <c r="G1411" t="str">
        <f>Table1[[#This Row],[电视剧]] &amp; ",#genre#"</f>
        <v>凡人修仙传,#genre#</v>
      </c>
      <c r="H1411" s="17" t="s">
        <v>2953</v>
      </c>
      <c r="I1411" t="str">
        <f>Table1[[#This Row],[标签]]&amp;Table1[[#This Row],[mkv]]</f>
        <v>凡人修仙传,#genre#@shall we talk,http://em.21dtv.com/songs/60004942.mkv</v>
      </c>
    </row>
    <row r="1412" spans="1:9">
      <c r="A1412" t="s">
        <v>187</v>
      </c>
      <c r="B1412" t="s">
        <v>1958</v>
      </c>
      <c r="C1412" t="s">
        <v>1959</v>
      </c>
      <c r="D1412">
        <v>0</v>
      </c>
      <c r="E1412">
        <v>2024</v>
      </c>
      <c r="F1412">
        <v>1411</v>
      </c>
      <c r="G1412" t="str">
        <f>Table1[[#This Row],[电视剧]] &amp; ",#genre#"</f>
        <v>生活在别处的我,#genre#</v>
      </c>
      <c r="H1412" s="17" t="s">
        <v>2953</v>
      </c>
      <c r="I1412" t="str">
        <f>Table1[[#This Row],[标签]]&amp;Table1[[#This Row],[mkv]]</f>
        <v>生活在别处的我,#genre#@shall we talk,http://em.21dtv.com/songs/60004942.mkv</v>
      </c>
    </row>
    <row r="1413" spans="1:9">
      <c r="A1413" t="s">
        <v>187</v>
      </c>
      <c r="B1413" t="s">
        <v>1960</v>
      </c>
      <c r="C1413" t="s">
        <v>1961</v>
      </c>
      <c r="D1413">
        <v>0</v>
      </c>
      <c r="E1413">
        <v>2024</v>
      </c>
      <c r="F1413">
        <v>1412</v>
      </c>
      <c r="G1413" t="str">
        <f>Table1[[#This Row],[电视剧]] &amp; ",#genre#"</f>
        <v>我们的邻居,#genre#</v>
      </c>
      <c r="H1413" s="17" t="s">
        <v>2953</v>
      </c>
      <c r="I1413" t="str">
        <f>Table1[[#This Row],[标签]]&amp;Table1[[#This Row],[mkv]]</f>
        <v>我们的邻居,#genre#@shall we talk,http://em.21dtv.com/songs/60004942.mkv</v>
      </c>
    </row>
    <row r="1414" spans="1:9">
      <c r="A1414" t="s">
        <v>187</v>
      </c>
      <c r="B1414" t="s">
        <v>1962</v>
      </c>
      <c r="C1414" t="s">
        <v>1963</v>
      </c>
      <c r="D1414">
        <v>0</v>
      </c>
      <c r="E1414">
        <v>2024</v>
      </c>
      <c r="F1414">
        <v>1413</v>
      </c>
      <c r="G1414" t="str">
        <f>Table1[[#This Row],[电视剧]] &amp; ",#genre#"</f>
        <v>特别调查科,#genre#</v>
      </c>
      <c r="H1414" s="17" t="s">
        <v>2953</v>
      </c>
      <c r="I1414" t="str">
        <f>Table1[[#This Row],[标签]]&amp;Table1[[#This Row],[mkv]]</f>
        <v>特别调查科,#genre#@shall we talk,http://em.21dtv.com/songs/60004942.mkv</v>
      </c>
    </row>
    <row r="1415" spans="1:9">
      <c r="A1415" t="s">
        <v>187</v>
      </c>
      <c r="B1415" t="s">
        <v>1964</v>
      </c>
      <c r="C1415" t="s">
        <v>1965</v>
      </c>
      <c r="D1415">
        <v>0</v>
      </c>
      <c r="E1415">
        <v>2024</v>
      </c>
      <c r="F1415">
        <v>1414</v>
      </c>
      <c r="G1415" t="str">
        <f>Table1[[#This Row],[电视剧]] &amp; ",#genre#"</f>
        <v>陆小凤传奇,#genre#</v>
      </c>
      <c r="H1415" s="17" t="s">
        <v>2953</v>
      </c>
      <c r="I1415" t="str">
        <f>Table1[[#This Row],[标签]]&amp;Table1[[#This Row],[mkv]]</f>
        <v>陆小凤传奇,#genre#@shall we talk,http://em.21dtv.com/songs/60004942.mkv</v>
      </c>
    </row>
    <row r="1416" spans="1:9">
      <c r="A1416" t="s">
        <v>187</v>
      </c>
      <c r="B1416" t="s">
        <v>1966</v>
      </c>
      <c r="C1416" t="s">
        <v>1967</v>
      </c>
      <c r="D1416">
        <v>0</v>
      </c>
      <c r="E1416">
        <v>2024</v>
      </c>
      <c r="F1416">
        <v>1415</v>
      </c>
      <c r="G1416" t="str">
        <f>Table1[[#This Row],[电视剧]] &amp; ",#genre#"</f>
        <v>北上,#genre#</v>
      </c>
      <c r="H1416" s="17" t="s">
        <v>2953</v>
      </c>
      <c r="I1416" t="str">
        <f>Table1[[#This Row],[标签]]&amp;Table1[[#This Row],[mkv]]</f>
        <v>北上,#genre#@shall we talk,http://em.21dtv.com/songs/60004942.mkv</v>
      </c>
    </row>
    <row r="1417" spans="1:9">
      <c r="A1417" t="s">
        <v>187</v>
      </c>
      <c r="B1417" t="s">
        <v>1968</v>
      </c>
      <c r="C1417" t="s">
        <v>1969</v>
      </c>
      <c r="D1417">
        <v>0</v>
      </c>
      <c r="E1417">
        <v>2024</v>
      </c>
      <c r="F1417">
        <v>1416</v>
      </c>
      <c r="G1417" t="str">
        <f>Table1[[#This Row],[电视剧]] &amp; ",#genre#"</f>
        <v>好团圆,#genre#</v>
      </c>
      <c r="H1417" s="17" t="s">
        <v>2953</v>
      </c>
      <c r="I1417" t="str">
        <f>Table1[[#This Row],[标签]]&amp;Table1[[#This Row],[mkv]]</f>
        <v>好团圆,#genre#@shall we talk,http://em.21dtv.com/songs/60004942.mkv</v>
      </c>
    </row>
    <row r="1418" spans="1:9">
      <c r="A1418" t="s">
        <v>187</v>
      </c>
      <c r="B1418" t="s">
        <v>1970</v>
      </c>
      <c r="C1418" t="s">
        <v>1971</v>
      </c>
      <c r="D1418">
        <v>0</v>
      </c>
      <c r="E1418">
        <v>2024</v>
      </c>
      <c r="F1418">
        <v>1417</v>
      </c>
      <c r="G1418" t="str">
        <f>Table1[[#This Row],[电视剧]] &amp; ",#genre#"</f>
        <v>锦绣安宁,#genre#</v>
      </c>
      <c r="H1418" s="17" t="s">
        <v>2953</v>
      </c>
      <c r="I1418" t="str">
        <f>Table1[[#This Row],[标签]]&amp;Table1[[#This Row],[mkv]]</f>
        <v>锦绣安宁,#genre#@shall we talk,http://em.21dtv.com/songs/60004942.mkv</v>
      </c>
    </row>
    <row r="1419" spans="1:9">
      <c r="A1419" t="s">
        <v>187</v>
      </c>
      <c r="B1419" t="s">
        <v>1972</v>
      </c>
      <c r="C1419" t="s">
        <v>1973</v>
      </c>
      <c r="D1419">
        <v>0</v>
      </c>
      <c r="E1419">
        <v>2024</v>
      </c>
      <c r="F1419">
        <v>1418</v>
      </c>
      <c r="G1419" t="str">
        <f>Table1[[#This Row],[电视剧]] &amp; ",#genre#"</f>
        <v>孤舟,#genre#</v>
      </c>
      <c r="H1419" s="17" t="s">
        <v>2953</v>
      </c>
      <c r="I1419" t="str">
        <f>Table1[[#This Row],[标签]]&amp;Table1[[#This Row],[mkv]]</f>
        <v>孤舟,#genre#@shall we talk,http://em.21dtv.com/songs/60004942.mkv</v>
      </c>
    </row>
    <row r="1420" spans="1:9">
      <c r="A1420" t="s">
        <v>187</v>
      </c>
      <c r="B1420" t="s">
        <v>1974</v>
      </c>
      <c r="C1420" t="s">
        <v>1975</v>
      </c>
      <c r="D1420">
        <v>0</v>
      </c>
      <c r="E1420">
        <v>2024</v>
      </c>
      <c r="F1420">
        <v>1419</v>
      </c>
      <c r="G1420" t="str">
        <f>Table1[[#This Row],[电视剧]] &amp; ",#genre#"</f>
        <v>唐王城,#genre#</v>
      </c>
      <c r="H1420" s="17" t="s">
        <v>2953</v>
      </c>
      <c r="I1420" t="str">
        <f>Table1[[#This Row],[标签]]&amp;Table1[[#This Row],[mkv]]</f>
        <v>唐王城,#genre#@shall we talk,http://em.21dtv.com/songs/60004942.mkv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3460-28D9-4088-A4D9-26D7E421CB44}">
  <dimension ref="A1:F199"/>
  <sheetViews>
    <sheetView topLeftCell="A164" zoomScale="90" zoomScaleNormal="90" workbookViewId="0">
      <selection activeCell="F198" sqref="F198"/>
    </sheetView>
  </sheetViews>
  <sheetFormatPr defaultRowHeight="15.75"/>
  <cols>
    <col min="1" max="1" width="44.625" customWidth="1"/>
    <col min="2" max="2" width="20.375" customWidth="1"/>
    <col min="3" max="4" width="10.25" customWidth="1"/>
    <col min="6" max="6" width="19.625" customWidth="1"/>
  </cols>
  <sheetData>
    <row r="1" spans="1:6">
      <c r="A1" t="s">
        <v>5943</v>
      </c>
      <c r="B1" t="s">
        <v>5942</v>
      </c>
      <c r="C1" t="s">
        <v>4393</v>
      </c>
      <c r="D1" t="s">
        <v>4076</v>
      </c>
      <c r="E1" t="s">
        <v>5944</v>
      </c>
      <c r="F1" t="s">
        <v>5945</v>
      </c>
    </row>
    <row r="2" spans="1:6">
      <c r="A2" t="s">
        <v>5814</v>
      </c>
      <c r="B2" t="str">
        <f>MID(A2,Table4[[#This Row],[S]]+1,Table4[[#This Row],[E]]-Table4[[#This Row],[S]]-1)</f>
        <v>古力娜扎</v>
      </c>
      <c r="C2">
        <f xml:space="preserve"> SEARCH("""", A2,5)</f>
        <v>7</v>
      </c>
      <c r="D2">
        <f xml:space="preserve"> SEARCH("""", A2,8)</f>
        <v>12</v>
      </c>
      <c r="E2">
        <v>1</v>
      </c>
      <c r="F2" s="36" t="str">
        <f>HYPERLINK("https://lzizy8.com//api.php/provide/actor/?ac=list&amp;wd=" &amp; Table4[[#This Row],[Name]],Table4[[#This Row],[Name]])</f>
        <v>古力娜扎</v>
      </c>
    </row>
    <row r="3" spans="1:6">
      <c r="A3" t="s">
        <v>5815</v>
      </c>
      <c r="B3" t="str">
        <f>MID(A3,Table4[[#This Row],[S]]+1,Table4[[#This Row],[E]]-Table4[[#This Row],[S]]-1)</f>
        <v>刘诗诗</v>
      </c>
      <c r="C3">
        <f xml:space="preserve"> SEARCH("""", A3,5)</f>
        <v>7</v>
      </c>
      <c r="D3">
        <f xml:space="preserve"> SEARCH("""", A3,8)</f>
        <v>11</v>
      </c>
      <c r="E3">
        <v>2</v>
      </c>
      <c r="F3" s="36" t="str">
        <f>HYPERLINK("https://lzizy8.com//api.php/provide/actor/?ac=list&amp;wd=" &amp; Table4[[#This Row],[Name]],Table4[[#This Row],[Name]])</f>
        <v>刘诗诗</v>
      </c>
    </row>
    <row r="4" spans="1:6">
      <c r="A4" t="s">
        <v>5816</v>
      </c>
      <c r="B4" t="str">
        <f>MID(A4,Table4[[#This Row],[S]]+1,Table4[[#This Row],[E]]-Table4[[#This Row],[S]]-1)</f>
        <v>丁笑滢</v>
      </c>
      <c r="C4">
        <f xml:space="preserve"> SEARCH("""", A4,5)</f>
        <v>7</v>
      </c>
      <c r="D4">
        <f xml:space="preserve"> SEARCH("""", A4,8)</f>
        <v>11</v>
      </c>
      <c r="E4">
        <v>3</v>
      </c>
      <c r="F4" s="36" t="str">
        <f>HYPERLINK("https://lzizy8.com//api.php/provide/actor/?ac=list&amp;wd=" &amp; Table4[[#This Row],[Name]],Table4[[#This Row],[Name]])</f>
        <v>丁笑滢</v>
      </c>
    </row>
    <row r="5" spans="1:6">
      <c r="A5" t="s">
        <v>5817</v>
      </c>
      <c r="B5" t="str">
        <f>MID(A5,Table4[[#This Row],[S]]+1,Table4[[#This Row],[E]]-Table4[[#This Row],[S]]-1)</f>
        <v>万茜</v>
      </c>
      <c r="C5">
        <f xml:space="preserve"> SEARCH("""", A5,5)</f>
        <v>7</v>
      </c>
      <c r="D5">
        <f xml:space="preserve"> SEARCH("""", A5,8)</f>
        <v>10</v>
      </c>
      <c r="E5">
        <v>4</v>
      </c>
      <c r="F5" s="36" t="str">
        <f>HYPERLINK("https://lzizy8.com//api.php/provide/actor/?ac=list&amp;wd=" &amp; Table4[[#This Row],[Name]],Table4[[#This Row],[Name]])</f>
        <v>万茜</v>
      </c>
    </row>
    <row r="6" spans="1:6">
      <c r="A6" t="s">
        <v>5818</v>
      </c>
      <c r="B6" t="str">
        <f>MID(A6,Table4[[#This Row],[S]]+1,Table4[[#This Row],[E]]-Table4[[#This Row],[S]]-1)</f>
        <v>乔欣</v>
      </c>
      <c r="C6">
        <f xml:space="preserve"> SEARCH("""", A6,5)</f>
        <v>7</v>
      </c>
      <c r="D6">
        <f xml:space="preserve"> SEARCH("""", A6,8)</f>
        <v>10</v>
      </c>
      <c r="E6">
        <v>5</v>
      </c>
      <c r="F6" s="36" t="str">
        <f>HYPERLINK("https://lzizy8.com//api.php/provide/actor/?ac=list&amp;wd=" &amp; Table4[[#This Row],[Name]],Table4[[#This Row],[Name]])</f>
        <v>乔欣</v>
      </c>
    </row>
    <row r="7" spans="1:6">
      <c r="A7" t="s">
        <v>5819</v>
      </c>
      <c r="B7" t="str">
        <f>MID(A7,Table4[[#This Row],[S]]+1,Table4[[#This Row],[E]]-Table4[[#This Row],[S]]-1)</f>
        <v>任敏</v>
      </c>
      <c r="C7">
        <f xml:space="preserve"> SEARCH("""", A7,5)</f>
        <v>7</v>
      </c>
      <c r="D7">
        <f xml:space="preserve"> SEARCH("""", A7,8)</f>
        <v>10</v>
      </c>
      <c r="E7">
        <v>6</v>
      </c>
      <c r="F7" s="36" t="str">
        <f>HYPERLINK("https://lzizy8.com//api.php/provide/actor/?ac=list&amp;wd=" &amp; Table4[[#This Row],[Name]],Table4[[#This Row],[Name]])</f>
        <v>任敏</v>
      </c>
    </row>
    <row r="8" spans="1:6">
      <c r="A8" t="s">
        <v>5820</v>
      </c>
      <c r="B8" t="str">
        <f>MID(A8,Table4[[#This Row],[S]]+1,Table4[[#This Row],[E]]-Table4[[#This Row],[S]]-1)</f>
        <v>佟丽娅</v>
      </c>
      <c r="C8">
        <f xml:space="preserve"> SEARCH("""", A8,5)</f>
        <v>7</v>
      </c>
      <c r="D8">
        <f xml:space="preserve"> SEARCH("""", A8,8)</f>
        <v>11</v>
      </c>
      <c r="E8">
        <v>7</v>
      </c>
      <c r="F8" s="36" t="str">
        <f>HYPERLINK("https://lzizy8.com//api.php/provide/actor/?ac=list&amp;wd=" &amp; Table4[[#This Row],[Name]],Table4[[#This Row],[Name]])</f>
        <v>佟丽娅</v>
      </c>
    </row>
    <row r="9" spans="1:6">
      <c r="A9" t="s">
        <v>5821</v>
      </c>
      <c r="B9" t="str">
        <f>MID(A9,Table4[[#This Row],[S]]+1,Table4[[#This Row],[E]]-Table4[[#This Row],[S]]-1)</f>
        <v>倪妮</v>
      </c>
      <c r="C9">
        <f xml:space="preserve"> SEARCH("""", A9,5)</f>
        <v>7</v>
      </c>
      <c r="D9">
        <f xml:space="preserve"> SEARCH("""", A9,8)</f>
        <v>10</v>
      </c>
      <c r="E9">
        <v>8</v>
      </c>
      <c r="F9" s="36" t="str">
        <f>HYPERLINK("https://lzizy8.com//api.php/provide/actor/?ac=list&amp;wd=" &amp; Table4[[#This Row],[Name]],Table4[[#This Row],[Name]])</f>
        <v>倪妮</v>
      </c>
    </row>
    <row r="10" spans="1:6">
      <c r="A10" t="s">
        <v>5822</v>
      </c>
      <c r="B10" t="str">
        <f>MID(A10,Table4[[#This Row],[S]]+1,Table4[[#This Row],[E]]-Table4[[#This Row],[S]]-1)</f>
        <v>傅菁</v>
      </c>
      <c r="C10">
        <f xml:space="preserve"> SEARCH("""", A10,5)</f>
        <v>7</v>
      </c>
      <c r="D10">
        <f xml:space="preserve"> SEARCH("""", A10,8)</f>
        <v>10</v>
      </c>
      <c r="E10">
        <v>9</v>
      </c>
      <c r="F10" s="36" t="str">
        <f>HYPERLINK("https://lzizy8.com//api.php/provide/actor/?ac=list&amp;wd=" &amp; Table4[[#This Row],[Name]],Table4[[#This Row],[Name]])</f>
        <v>傅菁</v>
      </c>
    </row>
    <row r="11" spans="1:6">
      <c r="A11" t="s">
        <v>5823</v>
      </c>
      <c r="B11" t="str">
        <f>MID(A11,Table4[[#This Row],[S]]+1,Table4[[#This Row],[E]]-Table4[[#This Row],[S]]-1)</f>
        <v>关晓彤</v>
      </c>
      <c r="C11">
        <f xml:space="preserve"> SEARCH("""", A11,5)</f>
        <v>7</v>
      </c>
      <c r="D11">
        <f xml:space="preserve"> SEARCH("""", A11,8)</f>
        <v>11</v>
      </c>
      <c r="E11">
        <v>10</v>
      </c>
      <c r="F11" s="36" t="str">
        <f>HYPERLINK("https://lzizy8.com//api.php/provide/actor/?ac=list&amp;wd=" &amp; Table4[[#This Row],[Name]],Table4[[#This Row],[Name]])</f>
        <v>关晓彤</v>
      </c>
    </row>
    <row r="12" spans="1:6">
      <c r="A12" t="s">
        <v>5824</v>
      </c>
      <c r="B12" t="str">
        <f>MID(A12,Table4[[#This Row],[S]]+1,Table4[[#This Row],[E]]-Table4[[#This Row],[S]]-1)</f>
        <v>刘亦菲</v>
      </c>
      <c r="C12">
        <f xml:space="preserve"> SEARCH("""", A12,5)</f>
        <v>7</v>
      </c>
      <c r="D12">
        <f xml:space="preserve"> SEARCH("""", A12,8)</f>
        <v>11</v>
      </c>
      <c r="E12">
        <v>11</v>
      </c>
      <c r="F12" s="36" t="str">
        <f>HYPERLINK("https://lzizy8.com//api.php/provide/actor/?ac=list&amp;wd=" &amp; Table4[[#This Row],[Name]],Table4[[#This Row],[Name]])</f>
        <v>刘亦菲</v>
      </c>
    </row>
    <row r="13" spans="1:6">
      <c r="A13" t="s">
        <v>5825</v>
      </c>
      <c r="B13" t="str">
        <f>MID(A13,Table4[[#This Row],[S]]+1,Table4[[#This Row],[E]]-Table4[[#This Row],[S]]-1)</f>
        <v>刘惜君</v>
      </c>
      <c r="C13">
        <f xml:space="preserve"> SEARCH("""", A13,5)</f>
        <v>7</v>
      </c>
      <c r="D13">
        <f xml:space="preserve"> SEARCH("""", A13,8)</f>
        <v>11</v>
      </c>
      <c r="E13">
        <v>12</v>
      </c>
      <c r="F13" s="36" t="str">
        <f>HYPERLINK("https://lzizy8.com//api.php/provide/actor/?ac=list&amp;wd=" &amp; Table4[[#This Row],[Name]],Table4[[#This Row],[Name]])</f>
        <v>刘惜君</v>
      </c>
    </row>
    <row r="14" spans="1:6">
      <c r="A14" t="s">
        <v>5826</v>
      </c>
      <c r="B14" t="str">
        <f>MID(A14,Table4[[#This Row],[S]]+1,Table4[[#This Row],[E]]-Table4[[#This Row],[S]]-1)</f>
        <v>刘浩存</v>
      </c>
      <c r="C14">
        <f xml:space="preserve"> SEARCH("""", A14,5)</f>
        <v>7</v>
      </c>
      <c r="D14">
        <f xml:space="preserve"> SEARCH("""", A14,8)</f>
        <v>11</v>
      </c>
      <c r="E14">
        <v>13</v>
      </c>
      <c r="F14" s="36" t="str">
        <f>HYPERLINK("https://lzizy8.com//api.php/provide/actor/?ac=list&amp;wd=" &amp; Table4[[#This Row],[Name]],Table4[[#This Row],[Name]])</f>
        <v>刘浩存</v>
      </c>
    </row>
    <row r="15" spans="1:6">
      <c r="A15" t="s">
        <v>5827</v>
      </c>
      <c r="B15" t="str">
        <f>MID(A15,Table4[[#This Row],[S]]+1,Table4[[#This Row],[E]]-Table4[[#This Row],[S]]-1)</f>
        <v>刘涛</v>
      </c>
      <c r="C15">
        <f xml:space="preserve"> SEARCH("""", A15,5)</f>
        <v>7</v>
      </c>
      <c r="D15">
        <f xml:space="preserve"> SEARCH("""", A15,8)</f>
        <v>10</v>
      </c>
      <c r="E15">
        <v>14</v>
      </c>
      <c r="F15" s="36" t="str">
        <f>HYPERLINK("https://lzizy8.com//api.php/provide/actor/?ac=list&amp;wd=" &amp; Table4[[#This Row],[Name]],Table4[[#This Row],[Name]])</f>
        <v>刘涛</v>
      </c>
    </row>
    <row r="16" spans="1:6">
      <c r="A16" t="s">
        <v>5828</v>
      </c>
      <c r="B16" t="str">
        <f>MID(A16,Table4[[#This Row],[S]]+1,Table4[[#This Row],[E]]-Table4[[#This Row],[S]]-1)</f>
        <v>吴倩</v>
      </c>
      <c r="C16">
        <f xml:space="preserve"> SEARCH("""", A16,5)</f>
        <v>7</v>
      </c>
      <c r="D16">
        <f xml:space="preserve"> SEARCH("""", A16,8)</f>
        <v>10</v>
      </c>
      <c r="E16">
        <v>15</v>
      </c>
      <c r="F16" s="36" t="str">
        <f>HYPERLINK("https://lzizy8.com//api.php/provide/actor/?ac=list&amp;wd=" &amp; Table4[[#This Row],[Name]],Table4[[#This Row],[Name]])</f>
        <v>吴倩</v>
      </c>
    </row>
    <row r="17" spans="1:6">
      <c r="A17" t="s">
        <v>5829</v>
      </c>
      <c r="B17" t="str">
        <f>MID(A17,Table4[[#This Row],[S]]+1,Table4[[#This Row],[E]]-Table4[[#This Row],[S]]-1)</f>
        <v>吴宣仪</v>
      </c>
      <c r="C17">
        <f xml:space="preserve"> SEARCH("""", A17,5)</f>
        <v>7</v>
      </c>
      <c r="D17">
        <f xml:space="preserve"> SEARCH("""", A17,8)</f>
        <v>11</v>
      </c>
      <c r="E17">
        <v>16</v>
      </c>
      <c r="F17" s="36" t="str">
        <f>HYPERLINK("https://lzizy8.com//api.php/provide/actor/?ac=list&amp;wd=" &amp; Table4[[#This Row],[Name]],Table4[[#This Row],[Name]])</f>
        <v>吴宣仪</v>
      </c>
    </row>
    <row r="18" spans="1:6">
      <c r="A18" t="s">
        <v>5830</v>
      </c>
      <c r="B18" t="str">
        <f>MID(A18,Table4[[#This Row],[S]]+1,Table4[[#This Row],[E]]-Table4[[#This Row],[S]]-1)</f>
        <v>吴谨言</v>
      </c>
      <c r="C18">
        <f xml:space="preserve"> SEARCH("""", A18,5)</f>
        <v>7</v>
      </c>
      <c r="D18">
        <f xml:space="preserve"> SEARCH("""", A18,8)</f>
        <v>11</v>
      </c>
      <c r="E18">
        <v>17</v>
      </c>
      <c r="F18" s="36" t="str">
        <f>HYPERLINK("https://lzizy8.com//api.php/provide/actor/?ac=list&amp;wd=" &amp; Table4[[#This Row],[Name]],Table4[[#This Row],[Name]])</f>
        <v>吴谨言</v>
      </c>
    </row>
    <row r="19" spans="1:6">
      <c r="A19" t="s">
        <v>5831</v>
      </c>
      <c r="B19" t="str">
        <f>MID(A19,Table4[[#This Row],[S]]+1,Table4[[#This Row],[E]]-Table4[[#This Row],[S]]-1)</f>
        <v>周也</v>
      </c>
      <c r="C19">
        <f xml:space="preserve"> SEARCH("""", A19,5)</f>
        <v>7</v>
      </c>
      <c r="D19">
        <f xml:space="preserve"> SEARCH("""", A19,8)</f>
        <v>10</v>
      </c>
      <c r="E19">
        <v>18</v>
      </c>
      <c r="F19" s="36" t="str">
        <f>HYPERLINK("https://lzizy8.com//api.php/provide/actor/?ac=list&amp;wd=" &amp; Table4[[#This Row],[Name]],Table4[[#This Row],[Name]])</f>
        <v>周也</v>
      </c>
    </row>
    <row r="20" spans="1:6">
      <c r="A20" t="s">
        <v>5832</v>
      </c>
      <c r="B20" t="str">
        <f>MID(A20,Table4[[#This Row],[S]]+1,Table4[[#This Row],[E]]-Table4[[#This Row],[S]]-1)</f>
        <v>周冬雨</v>
      </c>
      <c r="C20">
        <f xml:space="preserve"> SEARCH("""", A20,5)</f>
        <v>7</v>
      </c>
      <c r="D20">
        <f xml:space="preserve"> SEARCH("""", A20,8)</f>
        <v>11</v>
      </c>
      <c r="E20">
        <v>19</v>
      </c>
      <c r="F20" s="36" t="str">
        <f>HYPERLINK("https://lzizy8.com//api.php/provide/actor/?ac=list&amp;wd=" &amp; Table4[[#This Row],[Name]],Table4[[#This Row],[Name]])</f>
        <v>周冬雨</v>
      </c>
    </row>
    <row r="21" spans="1:6">
      <c r="A21" t="s">
        <v>5833</v>
      </c>
      <c r="B21" t="str">
        <f>MID(A21,Table4[[#This Row],[S]]+1,Table4[[#This Row],[E]]-Table4[[#This Row],[S]]-1)</f>
        <v>周洁琼</v>
      </c>
      <c r="C21">
        <f xml:space="preserve"> SEARCH("""", A21,5)</f>
        <v>7</v>
      </c>
      <c r="D21">
        <f xml:space="preserve"> SEARCH("""", A21,8)</f>
        <v>11</v>
      </c>
      <c r="E21">
        <v>20</v>
      </c>
      <c r="F21" s="36" t="str">
        <f>HYPERLINK("https://lzizy8.com//api.php/provide/actor/?ac=list&amp;wd=" &amp; Table4[[#This Row],[Name]],Table4[[#This Row],[Name]])</f>
        <v>周洁琼</v>
      </c>
    </row>
    <row r="22" spans="1:6">
      <c r="A22" t="s">
        <v>5834</v>
      </c>
      <c r="B22" t="str">
        <f>MID(A22,Table4[[#This Row],[S]]+1,Table4[[#This Row],[E]]-Table4[[#This Row],[S]]-1)</f>
        <v>张天爱</v>
      </c>
      <c r="C22">
        <f xml:space="preserve"> SEARCH("""", A22,5)</f>
        <v>7</v>
      </c>
      <c r="D22">
        <f xml:space="preserve"> SEARCH("""", A22,8)</f>
        <v>11</v>
      </c>
      <c r="E22">
        <v>21</v>
      </c>
      <c r="F22" s="36" t="str">
        <f>HYPERLINK("https://lzizy8.com//api.php/provide/actor/?ac=list&amp;wd=" &amp; Table4[[#This Row],[Name]],Table4[[#This Row],[Name]])</f>
        <v>张天爱</v>
      </c>
    </row>
    <row r="23" spans="1:6">
      <c r="A23" t="s">
        <v>5835</v>
      </c>
      <c r="B23" t="str">
        <f>MID(A23,Table4[[#This Row],[S]]+1,Table4[[#This Row],[E]]-Table4[[#This Row],[S]]-1)</f>
        <v>孟子义</v>
      </c>
      <c r="C23">
        <f xml:space="preserve"> SEARCH("""", A23,5)</f>
        <v>7</v>
      </c>
      <c r="D23">
        <f xml:space="preserve"> SEARCH("""", A23,8)</f>
        <v>11</v>
      </c>
      <c r="E23">
        <v>22</v>
      </c>
      <c r="F23" s="36" t="str">
        <f>HYPERLINK("https://lzizy8.com//api.php/provide/actor/?ac=list&amp;wd=" &amp; Table4[[#This Row],[Name]],Table4[[#This Row],[Name]])</f>
        <v>孟子义</v>
      </c>
    </row>
    <row r="24" spans="1:6">
      <c r="A24" t="s">
        <v>5836</v>
      </c>
      <c r="B24" t="str">
        <f>MID(A24,Table4[[#This Row],[S]]+1,Table4[[#This Row],[E]]-Table4[[#This Row],[S]]-1)</f>
        <v>周迅</v>
      </c>
      <c r="C24">
        <f xml:space="preserve"> SEARCH("""", A24,5)</f>
        <v>7</v>
      </c>
      <c r="D24">
        <f xml:space="preserve"> SEARCH("""", A24,8)</f>
        <v>10</v>
      </c>
      <c r="E24">
        <v>23</v>
      </c>
      <c r="F24" s="36" t="str">
        <f>HYPERLINK("https://lzizy8.com//api.php/provide/actor/?ac=list&amp;wd=" &amp; Table4[[#This Row],[Name]],Table4[[#This Row],[Name]])</f>
        <v>周迅</v>
      </c>
    </row>
    <row r="25" spans="1:6">
      <c r="A25" t="s">
        <v>5837</v>
      </c>
      <c r="B25" t="str">
        <f>MID(A25,Table4[[#This Row],[S]]+1,Table4[[#This Row],[E]]-Table4[[#This Row],[S]]-1)</f>
        <v>周雨彤</v>
      </c>
      <c r="C25">
        <f xml:space="preserve"> SEARCH("""", A25,5)</f>
        <v>7</v>
      </c>
      <c r="D25">
        <f xml:space="preserve"> SEARCH("""", A25,8)</f>
        <v>11</v>
      </c>
      <c r="E25">
        <v>24</v>
      </c>
      <c r="F25" s="36" t="str">
        <f>HYPERLINK("https://lzizy8.com//api.php/provide/actor/?ac=list&amp;wd=" &amp; Table4[[#This Row],[Name]],Table4[[#This Row],[Name]])</f>
        <v>周雨彤</v>
      </c>
    </row>
    <row r="26" spans="1:6">
      <c r="A26" t="s">
        <v>5838</v>
      </c>
      <c r="B26" t="str">
        <f>MID(A26,Table4[[#This Row],[S]]+1,Table4[[#This Row],[E]]-Table4[[#This Row],[S]]-1)</f>
        <v>唐嫣</v>
      </c>
      <c r="C26">
        <f xml:space="preserve"> SEARCH("""", A26,5)</f>
        <v>7</v>
      </c>
      <c r="D26">
        <f xml:space="preserve"> SEARCH("""", A26,8)</f>
        <v>10</v>
      </c>
      <c r="E26">
        <v>25</v>
      </c>
      <c r="F26" s="36" t="str">
        <f>HYPERLINK("https://lzizy8.com//api.php/provide/actor/?ac=list&amp;wd=" &amp; Table4[[#This Row],[Name]],Table4[[#This Row],[Name]])</f>
        <v>唐嫣</v>
      </c>
    </row>
    <row r="27" spans="1:6">
      <c r="A27" t="s">
        <v>5839</v>
      </c>
      <c r="B27" t="str">
        <f>MID(A27,Table4[[#This Row],[S]]+1,Table4[[#This Row],[E]]-Table4[[#This Row],[S]]-1)</f>
        <v>孙俪</v>
      </c>
      <c r="C27">
        <f xml:space="preserve"> SEARCH("""", A27,5)</f>
        <v>7</v>
      </c>
      <c r="D27">
        <f xml:space="preserve"> SEARCH("""", A27,8)</f>
        <v>10</v>
      </c>
      <c r="E27">
        <v>26</v>
      </c>
      <c r="F27" s="36" t="str">
        <f>HYPERLINK("https://lzizy8.com//api.php/provide/actor/?ac=list&amp;wd=" &amp; Table4[[#This Row],[Name]],Table4[[#This Row],[Name]])</f>
        <v>孙俪</v>
      </c>
    </row>
    <row r="28" spans="1:6">
      <c r="A28" t="s">
        <v>5840</v>
      </c>
      <c r="B28" t="str">
        <f>MID(A28,Table4[[#This Row],[S]]+1,Table4[[#This Row],[E]]-Table4[[#This Row],[S]]-1)</f>
        <v>孙千</v>
      </c>
      <c r="C28">
        <f xml:space="preserve"> SEARCH("""", A28,5)</f>
        <v>7</v>
      </c>
      <c r="D28">
        <f xml:space="preserve"> SEARCH("""", A28,8)</f>
        <v>10</v>
      </c>
      <c r="E28">
        <v>27</v>
      </c>
      <c r="F28" s="36" t="str">
        <f>HYPERLINK("https://lzizy8.com//api.php/provide/actor/?ac=list&amp;wd=" &amp; Table4[[#This Row],[Name]],Table4[[#This Row],[Name]])</f>
        <v>孙千</v>
      </c>
    </row>
    <row r="29" spans="1:6">
      <c r="A29" t="s">
        <v>5841</v>
      </c>
      <c r="B29" t="str">
        <f>MID(A29,Table4[[#This Row],[S]]+1,Table4[[#This Row],[E]]-Table4[[#This Row],[S]]-1)</f>
        <v>孙怡</v>
      </c>
      <c r="C29">
        <f xml:space="preserve"> SEARCH("""", A29,5)</f>
        <v>7</v>
      </c>
      <c r="D29">
        <f xml:space="preserve"> SEARCH("""", A29,8)</f>
        <v>10</v>
      </c>
      <c r="E29">
        <v>28</v>
      </c>
      <c r="F29" s="36" t="str">
        <f>HYPERLINK("https://lzizy8.com//api.php/provide/actor/?ac=list&amp;wd=" &amp; Table4[[#This Row],[Name]],Table4[[#This Row],[Name]])</f>
        <v>孙怡</v>
      </c>
    </row>
    <row r="30" spans="1:6">
      <c r="A30" t="s">
        <v>5842</v>
      </c>
      <c r="B30" t="str">
        <f>MID(A30,Table4[[#This Row],[S]]+1,Table4[[#This Row],[E]]-Table4[[#This Row],[S]]-1)</f>
        <v>孙玉琪</v>
      </c>
      <c r="C30">
        <f xml:space="preserve"> SEARCH("""", A30,5)</f>
        <v>7</v>
      </c>
      <c r="D30">
        <f xml:space="preserve"> SEARCH("""", A30,8)</f>
        <v>11</v>
      </c>
      <c r="E30">
        <v>29</v>
      </c>
      <c r="F30" s="36" t="str">
        <f>HYPERLINK("https://lzizy8.com//api.php/provide/actor/?ac=list&amp;wd=" &amp; Table4[[#This Row],[Name]],Table4[[#This Row],[Name]])</f>
        <v>孙玉琪</v>
      </c>
    </row>
    <row r="31" spans="1:6">
      <c r="A31" t="s">
        <v>5843</v>
      </c>
      <c r="B31" t="str">
        <f>MID(A31,Table4[[#This Row],[S]]+1,Table4[[#This Row],[E]]-Table4[[#This Row],[S]]-1)</f>
        <v>孙雅丽</v>
      </c>
      <c r="C31">
        <f xml:space="preserve"> SEARCH("""", A31,5)</f>
        <v>7</v>
      </c>
      <c r="D31">
        <f xml:space="preserve"> SEARCH("""", A31,8)</f>
        <v>11</v>
      </c>
      <c r="E31">
        <v>30</v>
      </c>
      <c r="F31" s="36" t="str">
        <f>HYPERLINK("https://lzizy8.com//api.php/provide/actor/?ac=list&amp;wd=" &amp; Table4[[#This Row],[Name]],Table4[[#This Row],[Name]])</f>
        <v>孙雅丽</v>
      </c>
    </row>
    <row r="32" spans="1:6">
      <c r="A32" t="s">
        <v>5844</v>
      </c>
      <c r="B32" t="str">
        <f>MID(A32,Table4[[#This Row],[S]]+1,Table4[[#This Row],[E]]-Table4[[#This Row],[S]]-1)</f>
        <v>宋佳</v>
      </c>
      <c r="C32">
        <f xml:space="preserve"> SEARCH("""", A32,5)</f>
        <v>7</v>
      </c>
      <c r="D32">
        <f xml:space="preserve"> SEARCH("""", A32,8)</f>
        <v>10</v>
      </c>
      <c r="E32">
        <v>31</v>
      </c>
      <c r="F32" s="36" t="str">
        <f>HYPERLINK("https://lzizy8.com//api.php/provide/actor/?ac=list&amp;wd=" &amp; Table4[[#This Row],[Name]],Table4[[#This Row],[Name]])</f>
        <v>宋佳</v>
      </c>
    </row>
    <row r="33" spans="1:6">
      <c r="A33" t="s">
        <v>5845</v>
      </c>
      <c r="B33" t="str">
        <f>MID(A33,Table4[[#This Row],[S]]+1,Table4[[#This Row],[E]]-Table4[[#This Row],[S]]-1)</f>
        <v>宋祖儿</v>
      </c>
      <c r="C33">
        <f xml:space="preserve"> SEARCH("""", A33,5)</f>
        <v>7</v>
      </c>
      <c r="D33">
        <f xml:space="preserve"> SEARCH("""", A33,8)</f>
        <v>11</v>
      </c>
      <c r="E33">
        <v>32</v>
      </c>
      <c r="F33" s="36" t="str">
        <f>HYPERLINK("https://lzizy8.com//api.php/provide/actor/?ac=list&amp;wd=" &amp; Table4[[#This Row],[Name]],Table4[[#This Row],[Name]])</f>
        <v>宋祖儿</v>
      </c>
    </row>
    <row r="34" spans="1:6">
      <c r="A34" t="s">
        <v>5846</v>
      </c>
      <c r="B34" t="str">
        <f>MID(A34,Table4[[#This Row],[S]]+1,Table4[[#This Row],[E]]-Table4[[#This Row],[S]]-1)</f>
        <v>宋轶</v>
      </c>
      <c r="C34">
        <f xml:space="preserve"> SEARCH("""", A34,5)</f>
        <v>7</v>
      </c>
      <c r="D34">
        <f xml:space="preserve"> SEARCH("""", A34,8)</f>
        <v>10</v>
      </c>
      <c r="E34">
        <v>33</v>
      </c>
      <c r="F34" s="36" t="str">
        <f>HYPERLINK("https://lzizy8.com//api.php/provide/actor/?ac=list&amp;wd=" &amp; Table4[[#This Row],[Name]],Table4[[#This Row],[Name]])</f>
        <v>宋轶</v>
      </c>
    </row>
    <row r="35" spans="1:6">
      <c r="A35" t="s">
        <v>5847</v>
      </c>
      <c r="B35" t="str">
        <f>MID(A35,Table4[[#This Row],[S]]+1,Table4[[#This Row],[E]]-Table4[[#This Row],[S]]-1)</f>
        <v>宋雨琦</v>
      </c>
      <c r="C35">
        <f xml:space="preserve"> SEARCH("""", A35,5)</f>
        <v>7</v>
      </c>
      <c r="D35">
        <f xml:space="preserve"> SEARCH("""", A35,8)</f>
        <v>11</v>
      </c>
      <c r="E35">
        <v>34</v>
      </c>
      <c r="F35" s="36" t="str">
        <f>HYPERLINK("https://lzizy8.com//api.php/provide/actor/?ac=list&amp;wd=" &amp; Table4[[#This Row],[Name]],Table4[[#This Row],[Name]])</f>
        <v>宋雨琦</v>
      </c>
    </row>
    <row r="36" spans="1:6">
      <c r="A36" t="s">
        <v>5848</v>
      </c>
      <c r="B36" t="str">
        <f>MID(A36,Table4[[#This Row],[S]]+1,Table4[[#This Row],[E]]-Table4[[#This Row],[S]]-1)</f>
        <v>张丽</v>
      </c>
      <c r="C36">
        <f xml:space="preserve"> SEARCH("""", A36,5)</f>
        <v>7</v>
      </c>
      <c r="D36">
        <f xml:space="preserve"> SEARCH("""", A36,8)</f>
        <v>10</v>
      </c>
      <c r="E36">
        <v>35</v>
      </c>
      <c r="F36" s="36" t="str">
        <f>HYPERLINK("https://lzizy8.com//api.php/provide/actor/?ac=list&amp;wd=" &amp; Table4[[#This Row],[Name]],Table4[[#This Row],[Name]])</f>
        <v>张丽</v>
      </c>
    </row>
    <row r="37" spans="1:6">
      <c r="A37" t="s">
        <v>5849</v>
      </c>
      <c r="B37" t="str">
        <f>MID(A37,Table4[[#This Row],[S]]+1,Table4[[#This Row],[E]]-Table4[[#This Row],[S]]-1)</f>
        <v>张予曦</v>
      </c>
      <c r="C37">
        <f xml:space="preserve"> SEARCH("""", A37,5)</f>
        <v>7</v>
      </c>
      <c r="D37">
        <f xml:space="preserve"> SEARCH("""", A37,8)</f>
        <v>11</v>
      </c>
      <c r="E37">
        <v>36</v>
      </c>
      <c r="F37" s="36" t="str">
        <f>HYPERLINK("https://lzizy8.com//api.php/provide/actor/?ac=list&amp;wd=" &amp; Table4[[#This Row],[Name]],Table4[[#This Row],[Name]])</f>
        <v>张予曦</v>
      </c>
    </row>
    <row r="38" spans="1:6">
      <c r="A38" t="s">
        <v>5850</v>
      </c>
      <c r="B38" t="str">
        <f>MID(A38,Table4[[#This Row],[S]]+1,Table4[[#This Row],[E]]-Table4[[#This Row],[S]]-1)</f>
        <v>张佳宁</v>
      </c>
      <c r="C38">
        <f xml:space="preserve"> SEARCH("""", A38,5)</f>
        <v>7</v>
      </c>
      <c r="D38">
        <f xml:space="preserve"> SEARCH("""", A38,8)</f>
        <v>11</v>
      </c>
      <c r="E38">
        <v>37</v>
      </c>
      <c r="F38" s="36" t="str">
        <f>HYPERLINK("https://lzizy8.com//api.php/provide/actor/?ac=list&amp;wd=" &amp; Table4[[#This Row],[Name]],Table4[[#This Row],[Name]])</f>
        <v>张佳宁</v>
      </c>
    </row>
    <row r="39" spans="1:6">
      <c r="A39" t="s">
        <v>5851</v>
      </c>
      <c r="B39" t="str">
        <f>MID(A39,Table4[[#This Row],[S]]+1,Table4[[#This Row],[E]]-Table4[[#This Row],[S]]-1)</f>
        <v>张嘉倪</v>
      </c>
      <c r="C39">
        <f xml:space="preserve"> SEARCH("""", A39,5)</f>
        <v>7</v>
      </c>
      <c r="D39">
        <f xml:space="preserve"> SEARCH("""", A39,8)</f>
        <v>11</v>
      </c>
      <c r="E39">
        <v>38</v>
      </c>
      <c r="F39" s="36" t="str">
        <f>HYPERLINK("https://lzizy8.com//api.php/provide/actor/?ac=list&amp;wd=" &amp; Table4[[#This Row],[Name]],Table4[[#This Row],[Name]])</f>
        <v>张嘉倪</v>
      </c>
    </row>
    <row r="40" spans="1:6">
      <c r="A40" t="s">
        <v>5852</v>
      </c>
      <c r="B40" t="str">
        <f>MID(A40,Table4[[#This Row],[S]]+1,Table4[[#This Row],[E]]-Table4[[#This Row],[S]]-1)</f>
        <v>张子枫</v>
      </c>
      <c r="C40">
        <f xml:space="preserve"> SEARCH("""", A40,5)</f>
        <v>7</v>
      </c>
      <c r="D40">
        <f xml:space="preserve"> SEARCH("""", A40,8)</f>
        <v>11</v>
      </c>
      <c r="E40">
        <v>39</v>
      </c>
      <c r="F40" s="36" t="str">
        <f>HYPERLINK("https://lzizy8.com//api.php/provide/actor/?ac=list&amp;wd=" &amp; Table4[[#This Row],[Name]],Table4[[#This Row],[Name]])</f>
        <v>张子枫</v>
      </c>
    </row>
    <row r="41" spans="1:6">
      <c r="A41" t="s">
        <v>5853</v>
      </c>
      <c r="B41" t="str">
        <f>MID(A41,Table4[[#This Row],[S]]+1,Table4[[#This Row],[E]]-Table4[[#This Row],[S]]-1)</f>
        <v>张慧雯</v>
      </c>
      <c r="C41">
        <f xml:space="preserve"> SEARCH("""", A41,5)</f>
        <v>7</v>
      </c>
      <c r="D41">
        <f xml:space="preserve"> SEARCH("""", A41,8)</f>
        <v>11</v>
      </c>
      <c r="E41">
        <v>40</v>
      </c>
      <c r="F41" s="36" t="str">
        <f>HYPERLINK("https://lzizy8.com//api.php/provide/actor/?ac=list&amp;wd=" &amp; Table4[[#This Row],[Name]],Table4[[#This Row],[Name]])</f>
        <v>张慧雯</v>
      </c>
    </row>
    <row r="42" spans="1:6">
      <c r="A42" t="s">
        <v>5854</v>
      </c>
      <c r="B42" t="str">
        <f>MID(A42,Table4[[#This Row],[S]]+1,Table4[[#This Row],[E]]-Table4[[#This Row],[S]]-1)</f>
        <v>李一桐</v>
      </c>
      <c r="C42">
        <f xml:space="preserve"> SEARCH("""", A42,5)</f>
        <v>7</v>
      </c>
      <c r="D42">
        <f xml:space="preserve"> SEARCH("""", A42,8)</f>
        <v>11</v>
      </c>
      <c r="E42">
        <v>41</v>
      </c>
      <c r="F42" s="36" t="str">
        <f>HYPERLINK("https://lzizy8.com//api.php/provide/actor/?ac=list&amp;wd=" &amp; Table4[[#This Row],[Name]],Table4[[#This Row],[Name]])</f>
        <v>李一桐</v>
      </c>
    </row>
    <row r="43" spans="1:6">
      <c r="A43" t="s">
        <v>5855</v>
      </c>
      <c r="B43" t="str">
        <f>MID(A43,Table4[[#This Row],[S]]+1,Table4[[#This Row],[E]]-Table4[[#This Row],[S]]-1)</f>
        <v>张钧甯</v>
      </c>
      <c r="C43">
        <f xml:space="preserve"> SEARCH("""", A43,5)</f>
        <v>7</v>
      </c>
      <c r="D43">
        <f xml:space="preserve"> SEARCH("""", A43,8)</f>
        <v>11</v>
      </c>
      <c r="E43">
        <v>42</v>
      </c>
      <c r="F43" s="36" t="str">
        <f>HYPERLINK("https://lzizy8.com//api.php/provide/actor/?ac=list&amp;wd=" &amp; Table4[[#This Row],[Name]],Table4[[#This Row],[Name]])</f>
        <v>张钧甯</v>
      </c>
    </row>
    <row r="44" spans="1:6">
      <c r="A44" t="s">
        <v>5856</v>
      </c>
      <c r="B44" t="str">
        <f>MID(A44,Table4[[#This Row],[S]]+1,Table4[[#This Row],[E]]-Table4[[#This Row],[S]]-1)</f>
        <v>张柏芝</v>
      </c>
      <c r="C44">
        <f xml:space="preserve"> SEARCH("""", A44,5)</f>
        <v>7</v>
      </c>
      <c r="D44">
        <f xml:space="preserve"> SEARCH("""", A44,8)</f>
        <v>11</v>
      </c>
      <c r="E44">
        <v>43</v>
      </c>
      <c r="F44" s="36" t="str">
        <f>HYPERLINK("https://lzizy8.com//api.php/provide/actor/?ac=list&amp;wd=" &amp; Table4[[#This Row],[Name]],Table4[[#This Row],[Name]])</f>
        <v>张柏芝</v>
      </c>
    </row>
    <row r="45" spans="1:6">
      <c r="A45" t="s">
        <v>5857</v>
      </c>
      <c r="B45" t="str">
        <f>MID(A45,Table4[[#This Row],[S]]+1,Table4[[#This Row],[E]]-Table4[[#This Row],[S]]-1)</f>
        <v>张歆艺</v>
      </c>
      <c r="C45">
        <f xml:space="preserve"> SEARCH("""", A45,5)</f>
        <v>7</v>
      </c>
      <c r="D45">
        <f xml:space="preserve"> SEARCH("""", A45,8)</f>
        <v>11</v>
      </c>
      <c r="E45">
        <v>44</v>
      </c>
      <c r="F45" s="36" t="str">
        <f>HYPERLINK("https://lzizy8.com//api.php/provide/actor/?ac=list&amp;wd=" &amp; Table4[[#This Row],[Name]],Table4[[#This Row],[Name]])</f>
        <v>张歆艺</v>
      </c>
    </row>
    <row r="46" spans="1:6">
      <c r="A46" t="s">
        <v>5858</v>
      </c>
      <c r="B46" t="str">
        <f>MID(A46,Table4[[#This Row],[S]]+1,Table4[[#This Row],[E]]-Table4[[#This Row],[S]]-1)</f>
        <v>张碧晨</v>
      </c>
      <c r="C46">
        <f xml:space="preserve"> SEARCH("""", A46,5)</f>
        <v>7</v>
      </c>
      <c r="D46">
        <f xml:space="preserve"> SEARCH("""", A46,8)</f>
        <v>11</v>
      </c>
      <c r="E46">
        <v>45</v>
      </c>
      <c r="F46" s="36" t="str">
        <f>HYPERLINK("https://lzizy8.com//api.php/provide/actor/?ac=list&amp;wd=" &amp; Table4[[#This Row],[Name]],Table4[[#This Row],[Name]])</f>
        <v>张碧晨</v>
      </c>
    </row>
    <row r="47" spans="1:6">
      <c r="A47" t="s">
        <v>5859</v>
      </c>
      <c r="B47" t="str">
        <f>MID(A47,Table4[[#This Row],[S]]+1,Table4[[#This Row],[E]]-Table4[[#This Row],[S]]-1)</f>
        <v>张雨绮</v>
      </c>
      <c r="C47">
        <f xml:space="preserve"> SEARCH("""", A47,5)</f>
        <v>7</v>
      </c>
      <c r="D47">
        <f xml:space="preserve"> SEARCH("""", A47,8)</f>
        <v>11</v>
      </c>
      <c r="E47">
        <v>46</v>
      </c>
      <c r="F47" s="36" t="str">
        <f>HYPERLINK("https://lzizy8.com//api.php/provide/actor/?ac=list&amp;wd=" &amp; Table4[[#This Row],[Name]],Table4[[#This Row],[Name]])</f>
        <v>张雨绮</v>
      </c>
    </row>
    <row r="48" spans="1:6">
      <c r="A48" t="s">
        <v>5860</v>
      </c>
      <c r="B48" t="str">
        <f>MID(A48,Table4[[#This Row],[S]]+1,Table4[[#This Row],[E]]-Table4[[#This Row],[S]]-1)</f>
        <v>张雪迎</v>
      </c>
      <c r="C48">
        <f xml:space="preserve"> SEARCH("""", A48,5)</f>
        <v>7</v>
      </c>
      <c r="D48">
        <f xml:space="preserve"> SEARCH("""", A48,8)</f>
        <v>11</v>
      </c>
      <c r="E48">
        <v>47</v>
      </c>
      <c r="F48" s="36" t="str">
        <f>HYPERLINK("https://lzizy8.com//api.php/provide/actor/?ac=list&amp;wd=" &amp; Table4[[#This Row],[Name]],Table4[[#This Row],[Name]])</f>
        <v>张雪迎</v>
      </c>
    </row>
    <row r="49" spans="1:6">
      <c r="A49" t="s">
        <v>5861</v>
      </c>
      <c r="B49" t="str">
        <f>MID(A49,Table4[[#This Row],[S]]+1,Table4[[#This Row],[E]]-Table4[[#This Row],[S]]-1)</f>
        <v>张静初</v>
      </c>
      <c r="C49">
        <f xml:space="preserve"> SEARCH("""", A49,5)</f>
        <v>7</v>
      </c>
      <c r="D49">
        <f xml:space="preserve"> SEARCH("""", A49,8)</f>
        <v>11</v>
      </c>
      <c r="E49">
        <v>48</v>
      </c>
      <c r="F49" s="36" t="str">
        <f>HYPERLINK("https://lzizy8.com//api.php/provide/actor/?ac=list&amp;wd=" &amp; Table4[[#This Row],[Name]],Table4[[#This Row],[Name]])</f>
        <v>张静初</v>
      </c>
    </row>
    <row r="50" spans="1:6">
      <c r="A50" t="s">
        <v>5862</v>
      </c>
      <c r="B50" t="str">
        <f>MID(A50,Table4[[#This Row],[S]]+1,Table4[[#This Row],[E]]-Table4[[#This Row],[S]]-1)</f>
        <v>张馨予</v>
      </c>
      <c r="C50">
        <f xml:space="preserve"> SEARCH("""", A50,5)</f>
        <v>7</v>
      </c>
      <c r="D50">
        <f xml:space="preserve"> SEARCH("""", A50,8)</f>
        <v>11</v>
      </c>
      <c r="E50">
        <v>49</v>
      </c>
      <c r="F50" s="36" t="str">
        <f>HYPERLINK("https://lzizy8.com//api.php/provide/actor/?ac=list&amp;wd=" &amp; Table4[[#This Row],[Name]],Table4[[#This Row],[Name]])</f>
        <v>张馨予</v>
      </c>
    </row>
    <row r="51" spans="1:6">
      <c r="A51" t="s">
        <v>5863</v>
      </c>
      <c r="B51" t="str">
        <f>MID(A51,Table4[[#This Row],[S]]+1,Table4[[#This Row],[E]]-Table4[[#This Row],[S]]-1)</f>
        <v>徐梵希</v>
      </c>
      <c r="C51">
        <f xml:space="preserve"> SEARCH("""", A51,5)</f>
        <v>7</v>
      </c>
      <c r="D51">
        <f xml:space="preserve"> SEARCH("""", A51,8)</f>
        <v>11</v>
      </c>
      <c r="E51">
        <v>50</v>
      </c>
      <c r="F51" s="36" t="str">
        <f>HYPERLINK("https://lzizy8.com//api.php/provide/actor/?ac=list&amp;wd=" &amp; Table4[[#This Row],[Name]],Table4[[#This Row],[Name]])</f>
        <v>徐梵希</v>
      </c>
    </row>
    <row r="52" spans="1:6">
      <c r="A52" t="s">
        <v>5864</v>
      </c>
      <c r="B52" t="str">
        <f>MID(A52,Table4[[#This Row],[S]]+1,Table4[[#This Row],[E]]-Table4[[#This Row],[S]]-1)</f>
        <v>徐璐</v>
      </c>
      <c r="C52">
        <f xml:space="preserve"> SEARCH("""", A52,5)</f>
        <v>7</v>
      </c>
      <c r="D52">
        <f xml:space="preserve"> SEARCH("""", A52,8)</f>
        <v>10</v>
      </c>
      <c r="E52">
        <v>51</v>
      </c>
      <c r="F52" s="36" t="str">
        <f>HYPERLINK("https://lzizy8.com//api.php/provide/actor/?ac=list&amp;wd=" &amp; Table4[[#This Row],[Name]],Table4[[#This Row],[Name]])</f>
        <v>徐璐</v>
      </c>
    </row>
    <row r="53" spans="1:6">
      <c r="A53" t="s">
        <v>5865</v>
      </c>
      <c r="B53" t="str">
        <f>MID(A53,Table4[[#This Row],[S]]+1,Table4[[#This Row],[E]]-Table4[[#This Row],[S]]-1)</f>
        <v>戚薇</v>
      </c>
      <c r="C53">
        <f xml:space="preserve"> SEARCH("""", A53,5)</f>
        <v>7</v>
      </c>
      <c r="D53">
        <f xml:space="preserve"> SEARCH("""", A53,8)</f>
        <v>10</v>
      </c>
      <c r="E53">
        <v>52</v>
      </c>
      <c r="F53" s="36" t="str">
        <f>HYPERLINK("https://lzizy8.com//api.php/provide/actor/?ac=list&amp;wd=" &amp; Table4[[#This Row],[Name]],Table4[[#This Row],[Name]])</f>
        <v>戚薇</v>
      </c>
    </row>
    <row r="54" spans="1:6">
      <c r="A54" t="s">
        <v>5866</v>
      </c>
      <c r="B54" t="str">
        <f>MID(A54,Table4[[#This Row],[S]]+1,Table4[[#This Row],[E]]-Table4[[#This Row],[S]]-1)</f>
        <v>文咏珊</v>
      </c>
      <c r="C54">
        <f xml:space="preserve"> SEARCH("""", A54,5)</f>
        <v>7</v>
      </c>
      <c r="D54">
        <f xml:space="preserve"> SEARCH("""", A54,8)</f>
        <v>11</v>
      </c>
      <c r="E54">
        <v>53</v>
      </c>
      <c r="F54" s="36" t="str">
        <f>HYPERLINK("https://lzizy8.com//api.php/provide/actor/?ac=list&amp;wd=" &amp; Table4[[#This Row],[Name]],Table4[[#This Row],[Name]])</f>
        <v>文咏珊</v>
      </c>
    </row>
    <row r="55" spans="1:6">
      <c r="A55" t="s">
        <v>5867</v>
      </c>
      <c r="B55" t="str">
        <f>MID(A55,Table4[[#This Row],[S]]+1,Table4[[#This Row],[E]]-Table4[[#This Row],[S]]-1)</f>
        <v>昆凌</v>
      </c>
      <c r="C55">
        <f xml:space="preserve"> SEARCH("""", A55,5)</f>
        <v>7</v>
      </c>
      <c r="D55">
        <f xml:space="preserve"> SEARCH("""", A55,8)</f>
        <v>10</v>
      </c>
      <c r="E55">
        <v>54</v>
      </c>
      <c r="F55" s="36" t="str">
        <f>HYPERLINK("https://lzizy8.com//api.php/provide/actor/?ac=list&amp;wd=" &amp; Table4[[#This Row],[Name]],Table4[[#This Row],[Name]])</f>
        <v>昆凌</v>
      </c>
    </row>
    <row r="56" spans="1:6">
      <c r="A56" t="s">
        <v>5868</v>
      </c>
      <c r="B56" t="str">
        <f>MID(A56,Table4[[#This Row],[S]]+1,Table4[[#This Row],[E]]-Table4[[#This Row],[S]]-1)</f>
        <v>春夏</v>
      </c>
      <c r="C56">
        <f xml:space="preserve"> SEARCH("""", A56,5)</f>
        <v>7</v>
      </c>
      <c r="D56">
        <f xml:space="preserve"> SEARCH("""", A56,8)</f>
        <v>10</v>
      </c>
      <c r="E56">
        <v>55</v>
      </c>
      <c r="F56" s="36" t="str">
        <f>HYPERLINK("https://lzizy8.com//api.php/provide/actor/?ac=list&amp;wd=" &amp; Table4[[#This Row],[Name]],Table4[[#This Row],[Name]])</f>
        <v>春夏</v>
      </c>
    </row>
    <row r="57" spans="1:6">
      <c r="A57" t="s">
        <v>5869</v>
      </c>
      <c r="B57" t="str">
        <f>MID(A57,Table4[[#This Row],[S]]+1,Table4[[#This Row],[E]]-Table4[[#This Row],[S]]-1)</f>
        <v>景甜</v>
      </c>
      <c r="C57">
        <f xml:space="preserve"> SEARCH("""", A57,5)</f>
        <v>7</v>
      </c>
      <c r="D57">
        <f xml:space="preserve"> SEARCH("""", A57,8)</f>
        <v>10</v>
      </c>
      <c r="E57">
        <v>56</v>
      </c>
      <c r="F57" s="36" t="str">
        <f>HYPERLINK("https://lzizy8.com//api.php/provide/actor/?ac=list&amp;wd=" &amp; Table4[[#This Row],[Name]],Table4[[#This Row],[Name]])</f>
        <v>景甜</v>
      </c>
    </row>
    <row r="58" spans="1:6">
      <c r="A58" t="s">
        <v>5870</v>
      </c>
      <c r="B58" t="str">
        <f>MID(A58,Table4[[#This Row],[S]]+1,Table4[[#This Row],[E]]-Table4[[#This Row],[S]]-1)</f>
        <v>曾黎</v>
      </c>
      <c r="C58">
        <f xml:space="preserve"> SEARCH("""", A58,5)</f>
        <v>7</v>
      </c>
      <c r="D58">
        <f xml:space="preserve"> SEARCH("""", A58,8)</f>
        <v>10</v>
      </c>
      <c r="E58">
        <v>57</v>
      </c>
      <c r="F58" s="36" t="str">
        <f>HYPERLINK("https://lzizy8.com//api.php/provide/actor/?ac=list&amp;wd=" &amp; Table4[[#This Row],[Name]],Table4[[#This Row],[Name]])</f>
        <v>曾黎</v>
      </c>
    </row>
    <row r="59" spans="1:6">
      <c r="A59" t="s">
        <v>5871</v>
      </c>
      <c r="B59" t="str">
        <f>MID(A59,Table4[[#This Row],[S]]+1,Table4[[#This Row],[E]]-Table4[[#This Row],[S]]-1)</f>
        <v>朱珠</v>
      </c>
      <c r="C59">
        <f xml:space="preserve"> SEARCH("""", A59,5)</f>
        <v>7</v>
      </c>
      <c r="D59">
        <f xml:space="preserve"> SEARCH("""", A59,8)</f>
        <v>10</v>
      </c>
      <c r="E59">
        <v>58</v>
      </c>
      <c r="F59" s="36" t="str">
        <f>HYPERLINK("https://lzizy8.com//api.php/provide/actor/?ac=list&amp;wd=" &amp; Table4[[#This Row],[Name]],Table4[[#This Row],[Name]])</f>
        <v>朱珠</v>
      </c>
    </row>
    <row r="60" spans="1:6">
      <c r="A60" t="s">
        <v>5872</v>
      </c>
      <c r="B60" t="str">
        <f>MID(A60,Table4[[#This Row],[S]]+1,Table4[[#This Row],[E]]-Table4[[#This Row],[S]]-1)</f>
        <v>李兰迪</v>
      </c>
      <c r="C60">
        <f xml:space="preserve"> SEARCH("""", A60,5)</f>
        <v>7</v>
      </c>
      <c r="D60">
        <f xml:space="preserve"> SEARCH("""", A60,8)</f>
        <v>11</v>
      </c>
      <c r="E60">
        <v>59</v>
      </c>
      <c r="F60" s="36" t="str">
        <f>HYPERLINK("https://lzizy8.com//api.php/provide/actor/?ac=list&amp;wd=" &amp; Table4[[#This Row],[Name]],Table4[[#This Row],[Name]])</f>
        <v>李兰迪</v>
      </c>
    </row>
    <row r="61" spans="1:6">
      <c r="A61" t="s">
        <v>5873</v>
      </c>
      <c r="B61" t="str">
        <f>MID(A61,Table4[[#This Row],[S]]+1,Table4[[#This Row],[E]]-Table4[[#This Row],[S]]-1)</f>
        <v>李冰冰</v>
      </c>
      <c r="C61">
        <f xml:space="preserve"> SEARCH("""", A61,5)</f>
        <v>7</v>
      </c>
      <c r="D61">
        <f xml:space="preserve"> SEARCH("""", A61,8)</f>
        <v>11</v>
      </c>
      <c r="E61">
        <v>60</v>
      </c>
      <c r="F61" s="36" t="str">
        <f>HYPERLINK("https://lzizy8.com//api.php/provide/actor/?ac=list&amp;wd=" &amp; Table4[[#This Row],[Name]],Table4[[#This Row],[Name]])</f>
        <v>李冰冰</v>
      </c>
    </row>
    <row r="62" spans="1:6">
      <c r="A62" t="s">
        <v>5874</v>
      </c>
      <c r="B62" t="str">
        <f>MID(A62,Table4[[#This Row],[S]]+1,Table4[[#This Row],[E]]-Table4[[#This Row],[S]]-1)</f>
        <v>杨幂</v>
      </c>
      <c r="C62">
        <f xml:space="preserve"> SEARCH("""", A62,5)</f>
        <v>7</v>
      </c>
      <c r="D62">
        <f xml:space="preserve"> SEARCH("""", A62,8)</f>
        <v>10</v>
      </c>
      <c r="E62">
        <v>61</v>
      </c>
      <c r="F62" s="36" t="str">
        <f>HYPERLINK("https://lzizy8.com//api.php/provide/actor/?ac=list&amp;wd=" &amp; Table4[[#This Row],[Name]],Table4[[#This Row],[Name]])</f>
        <v>杨幂</v>
      </c>
    </row>
    <row r="63" spans="1:6">
      <c r="A63" t="s">
        <v>5875</v>
      </c>
      <c r="B63" t="str">
        <f>MID(A63,Table4[[#This Row],[S]]+1,Table4[[#This Row],[E]]-Table4[[#This Row],[S]]-1)</f>
        <v>杨紫</v>
      </c>
      <c r="C63">
        <f xml:space="preserve"> SEARCH("""", A63,5)</f>
        <v>7</v>
      </c>
      <c r="D63">
        <f xml:space="preserve"> SEARCH("""", A63,8)</f>
        <v>10</v>
      </c>
      <c r="E63">
        <v>62</v>
      </c>
      <c r="F63" s="36" t="str">
        <f>HYPERLINK("https://lzizy8.com//api.php/provide/actor/?ac=list&amp;wd=" &amp; Table4[[#This Row],[Name]],Table4[[#This Row],[Name]])</f>
        <v>杨紫</v>
      </c>
    </row>
    <row r="64" spans="1:6">
      <c r="A64" t="s">
        <v>5876</v>
      </c>
      <c r="B64" t="str">
        <f>MID(A64,Table4[[#This Row],[S]]+1,Table4[[#This Row],[E]]-Table4[[#This Row],[S]]-1)</f>
        <v>李小冉</v>
      </c>
      <c r="C64">
        <f xml:space="preserve"> SEARCH("""", A64,5)</f>
        <v>7</v>
      </c>
      <c r="D64">
        <f xml:space="preserve"> SEARCH("""", A64,8)</f>
        <v>11</v>
      </c>
      <c r="E64">
        <v>63</v>
      </c>
      <c r="F64" s="36" t="str">
        <f>HYPERLINK("https://lzizy8.com//api.php/provide/actor/?ac=list&amp;wd=" &amp; Table4[[#This Row],[Name]],Table4[[#This Row],[Name]])</f>
        <v>李小冉</v>
      </c>
    </row>
    <row r="65" spans="1:6">
      <c r="A65" t="s">
        <v>5877</v>
      </c>
      <c r="B65" t="str">
        <f>MID(A65,Table4[[#This Row],[S]]+1,Table4[[#This Row],[E]]-Table4[[#This Row],[S]]-1)</f>
        <v>李小萌</v>
      </c>
      <c r="C65">
        <f xml:space="preserve"> SEARCH("""", A65,5)</f>
        <v>7</v>
      </c>
      <c r="D65">
        <f xml:space="preserve"> SEARCH("""", A65,8)</f>
        <v>11</v>
      </c>
      <c r="E65">
        <v>64</v>
      </c>
      <c r="F65" s="36" t="str">
        <f>HYPERLINK("https://lzizy8.com//api.php/provide/actor/?ac=list&amp;wd=" &amp; Table4[[#This Row],[Name]],Table4[[#This Row],[Name]])</f>
        <v>李小萌</v>
      </c>
    </row>
    <row r="66" spans="1:6">
      <c r="A66" t="s">
        <v>5878</v>
      </c>
      <c r="B66" t="str">
        <f>MID(A66,Table4[[#This Row],[S]]+1,Table4[[#This Row],[E]]-Table4[[#This Row],[S]]-1)</f>
        <v>李庚希</v>
      </c>
      <c r="C66">
        <f xml:space="preserve"> SEARCH("""", A66,5)</f>
        <v>7</v>
      </c>
      <c r="D66">
        <f xml:space="preserve"> SEARCH("""", A66,8)</f>
        <v>11</v>
      </c>
      <c r="E66">
        <v>65</v>
      </c>
      <c r="F66" s="36" t="str">
        <f>HYPERLINK("https://lzizy8.com//api.php/provide/actor/?ac=list&amp;wd=" &amp; Table4[[#This Row],[Name]],Table4[[#This Row],[Name]])</f>
        <v>李庚希</v>
      </c>
    </row>
    <row r="67" spans="1:6">
      <c r="A67" t="s">
        <v>5879</v>
      </c>
      <c r="B67" t="str">
        <f>MID(A67,Table4[[#This Row],[S]]+1,Table4[[#This Row],[E]]-Table4[[#This Row],[S]]-1)</f>
        <v>李沁</v>
      </c>
      <c r="C67">
        <f xml:space="preserve"> SEARCH("""", A67,5)</f>
        <v>7</v>
      </c>
      <c r="D67">
        <f xml:space="preserve"> SEARCH("""", A67,8)</f>
        <v>10</v>
      </c>
      <c r="E67">
        <v>66</v>
      </c>
      <c r="F67" s="36" t="str">
        <f>HYPERLINK("https://lzizy8.com//api.php/provide/actor/?ac=list&amp;wd=" &amp; Table4[[#This Row],[Name]],Table4[[#This Row],[Name]])</f>
        <v>李沁</v>
      </c>
    </row>
    <row r="68" spans="1:6">
      <c r="A68" t="s">
        <v>5880</v>
      </c>
      <c r="B68" t="str">
        <f>MID(A68,Table4[[#This Row],[S]]+1,Table4[[#This Row],[E]]-Table4[[#This Row],[S]]-1)</f>
        <v>李若彤</v>
      </c>
      <c r="C68">
        <f xml:space="preserve"> SEARCH("""", A68,5)</f>
        <v>7</v>
      </c>
      <c r="D68">
        <f xml:space="preserve"> SEARCH("""", A68,8)</f>
        <v>11</v>
      </c>
      <c r="E68">
        <v>67</v>
      </c>
      <c r="F68" s="36" t="str">
        <f>HYPERLINK("https://lzizy8.com//api.php/provide/actor/?ac=list&amp;wd=" &amp; Table4[[#This Row],[Name]],Table4[[#This Row],[Name]])</f>
        <v>李若彤</v>
      </c>
    </row>
    <row r="69" spans="1:6">
      <c r="A69" t="s">
        <v>5881</v>
      </c>
      <c r="B69" t="str">
        <f>MID(A69,Table4[[#This Row],[S]]+1,Table4[[#This Row],[E]]-Table4[[#This Row],[S]]-1)</f>
        <v>杨蓉</v>
      </c>
      <c r="C69">
        <f xml:space="preserve"> SEARCH("""", A69,5)</f>
        <v>7</v>
      </c>
      <c r="D69">
        <f xml:space="preserve"> SEARCH("""", A69,8)</f>
        <v>10</v>
      </c>
      <c r="E69">
        <v>68</v>
      </c>
      <c r="F69" s="36" t="str">
        <f>HYPERLINK("https://lzizy8.com//api.php/provide/actor/?ac=list&amp;wd=" &amp; Table4[[#This Row],[Name]],Table4[[#This Row],[Name]])</f>
        <v>杨蓉</v>
      </c>
    </row>
    <row r="70" spans="1:6">
      <c r="A70" t="s">
        <v>5882</v>
      </c>
      <c r="B70" t="str">
        <f>MID(A70,Table4[[#This Row],[S]]+1,Table4[[#This Row],[E]]-Table4[[#This Row],[S]]-1)</f>
        <v>杨超越</v>
      </c>
      <c r="C70">
        <f xml:space="preserve"> SEARCH("""", A70,5)</f>
        <v>7</v>
      </c>
      <c r="D70">
        <f xml:space="preserve"> SEARCH("""", A70,8)</f>
        <v>11</v>
      </c>
      <c r="E70">
        <v>69</v>
      </c>
      <c r="F70" s="36" t="str">
        <f>HYPERLINK("https://lzizy8.com//api.php/provide/actor/?ac=list&amp;wd=" &amp; Table4[[#This Row],[Name]],Table4[[#This Row],[Name]])</f>
        <v>杨超越</v>
      </c>
    </row>
    <row r="71" spans="1:6">
      <c r="A71" t="s">
        <v>5883</v>
      </c>
      <c r="B71" t="str">
        <f>MID(A71,Table4[[#This Row],[S]]+1,Table4[[#This Row],[E]]-Table4[[#This Row],[S]]-1)</f>
        <v>杨采钰</v>
      </c>
      <c r="C71">
        <f xml:space="preserve"> SEARCH("""", A71,5)</f>
        <v>7</v>
      </c>
      <c r="D71">
        <f xml:space="preserve"> SEARCH("""", A71,8)</f>
        <v>11</v>
      </c>
      <c r="E71">
        <v>70</v>
      </c>
      <c r="F71" s="36" t="str">
        <f>HYPERLINK("https://lzizy8.com//api.php/provide/actor/?ac=list&amp;wd=" &amp; Table4[[#This Row],[Name]],Table4[[#This Row],[Name]])</f>
        <v>杨采钰</v>
      </c>
    </row>
    <row r="72" spans="1:6">
      <c r="A72" t="s">
        <v>5884</v>
      </c>
      <c r="B72" t="str">
        <f>MID(A72,Table4[[#This Row],[S]]+1,Table4[[#This Row],[E]]-Table4[[#This Row],[S]]-1)</f>
        <v>林允</v>
      </c>
      <c r="C72">
        <f xml:space="preserve"> SEARCH("""", A72,5)</f>
        <v>7</v>
      </c>
      <c r="D72">
        <f xml:space="preserve"> SEARCH("""", A72,8)</f>
        <v>10</v>
      </c>
      <c r="E72">
        <v>71</v>
      </c>
      <c r="F72" s="36" t="str">
        <f>HYPERLINK("https://lzizy8.com//api.php/provide/actor/?ac=list&amp;wd=" &amp; Table4[[#This Row],[Name]],Table4[[#This Row],[Name]])</f>
        <v>林允</v>
      </c>
    </row>
    <row r="73" spans="1:6">
      <c r="A73" t="s">
        <v>5885</v>
      </c>
      <c r="B73" t="str">
        <f>MID(A73,Table4[[#This Row],[S]]+1,Table4[[#This Row],[E]]-Table4[[#This Row],[S]]-1)</f>
        <v>林心如</v>
      </c>
      <c r="C73">
        <f xml:space="preserve"> SEARCH("""", A73,5)</f>
        <v>7</v>
      </c>
      <c r="D73">
        <f xml:space="preserve"> SEARCH("""", A73,8)</f>
        <v>11</v>
      </c>
      <c r="E73">
        <v>72</v>
      </c>
      <c r="F73" s="36" t="str">
        <f>HYPERLINK("https://lzizy8.com//api.php/provide/actor/?ac=list&amp;wd=" &amp; Table4[[#This Row],[Name]],Table4[[#This Row],[Name]])</f>
        <v>林心如</v>
      </c>
    </row>
    <row r="74" spans="1:6">
      <c r="A74" t="s">
        <v>5886</v>
      </c>
      <c r="B74" t="str">
        <f>MID(A74,Table4[[#This Row],[S]]+1,Table4[[#This Row],[E]]-Table4[[#This Row],[S]]-1)</f>
        <v>林志玲</v>
      </c>
      <c r="C74">
        <f xml:space="preserve"> SEARCH("""", A74,5)</f>
        <v>7</v>
      </c>
      <c r="D74">
        <f xml:space="preserve"> SEARCH("""", A74,8)</f>
        <v>11</v>
      </c>
      <c r="E74">
        <v>73</v>
      </c>
      <c r="F74" s="36" t="str">
        <f>HYPERLINK("https://lzizy8.com//api.php/provide/actor/?ac=list&amp;wd=" &amp; Table4[[#This Row],[Name]],Table4[[#This Row],[Name]])</f>
        <v>林志玲</v>
      </c>
    </row>
    <row r="75" spans="1:6">
      <c r="A75" t="s">
        <v>5887</v>
      </c>
      <c r="B75" t="str">
        <f>MID(A75,Table4[[#This Row],[S]]+1,Table4[[#This Row],[E]]-Table4[[#This Row],[S]]-1)</f>
        <v>柳岩</v>
      </c>
      <c r="C75">
        <f xml:space="preserve"> SEARCH("""", A75,5)</f>
        <v>7</v>
      </c>
      <c r="D75">
        <f xml:space="preserve"> SEARCH("""", A75,8)</f>
        <v>10</v>
      </c>
      <c r="E75">
        <v>74</v>
      </c>
      <c r="F75" s="36" t="str">
        <f>HYPERLINK("https://lzizy8.com//api.php/provide/actor/?ac=list&amp;wd=" &amp; Table4[[#This Row],[Name]],Table4[[#This Row],[Name]])</f>
        <v>柳岩</v>
      </c>
    </row>
    <row r="76" spans="1:6">
      <c r="A76" t="s">
        <v>5888</v>
      </c>
      <c r="B76" t="str">
        <f>MID(A76,Table4[[#This Row],[S]]+1,Table4[[#This Row],[E]]-Table4[[#This Row],[S]]-1)</f>
        <v>梁洁</v>
      </c>
      <c r="C76">
        <f xml:space="preserve"> SEARCH("""", A76,5)</f>
        <v>7</v>
      </c>
      <c r="D76">
        <f xml:space="preserve"> SEARCH("""", A76,8)</f>
        <v>10</v>
      </c>
      <c r="E76">
        <v>75</v>
      </c>
      <c r="F76" s="36" t="str">
        <f>HYPERLINK("https://lzizy8.com//api.php/provide/actor/?ac=list&amp;wd=" &amp; Table4[[#This Row],[Name]],Table4[[#This Row],[Name]])</f>
        <v>梁洁</v>
      </c>
    </row>
    <row r="77" spans="1:6">
      <c r="A77" t="s">
        <v>5889</v>
      </c>
      <c r="B77" t="str">
        <f>MID(A77,Table4[[#This Row],[S]]+1,Table4[[#This Row],[E]]-Table4[[#This Row],[S]]-1)</f>
        <v>欧阳娜娜</v>
      </c>
      <c r="C77">
        <f xml:space="preserve"> SEARCH("""", A77,5)</f>
        <v>7</v>
      </c>
      <c r="D77">
        <f xml:space="preserve"> SEARCH("""", A77,8)</f>
        <v>12</v>
      </c>
      <c r="E77">
        <v>76</v>
      </c>
      <c r="F77" s="36" t="str">
        <f>HYPERLINK("https://lzizy8.com//api.php/provide/actor/?ac=list&amp;wd=" &amp; Table4[[#This Row],[Name]],Table4[[#This Row],[Name]])</f>
        <v>欧阳娜娜</v>
      </c>
    </row>
    <row r="78" spans="1:6">
      <c r="A78" t="s">
        <v>5890</v>
      </c>
      <c r="B78" t="str">
        <f>MID(A78,Table4[[#This Row],[S]]+1,Table4[[#This Row],[E]]-Table4[[#This Row],[S]]-1)</f>
        <v>殷桃</v>
      </c>
      <c r="C78">
        <f xml:space="preserve"> SEARCH("""", A78,5)</f>
        <v>7</v>
      </c>
      <c r="D78">
        <f xml:space="preserve"> SEARCH("""", A78,8)</f>
        <v>10</v>
      </c>
      <c r="E78">
        <v>77</v>
      </c>
      <c r="F78" s="36" t="str">
        <f>HYPERLINK("https://lzizy8.com//api.php/provide/actor/?ac=list&amp;wd=" &amp; Table4[[#This Row],[Name]],Table4[[#This Row],[Name]])</f>
        <v>殷桃</v>
      </c>
    </row>
    <row r="79" spans="1:6">
      <c r="A79" t="s">
        <v>5891</v>
      </c>
      <c r="B79" t="str">
        <f>MID(A79,Table4[[#This Row],[S]]+1,Table4[[#This Row],[E]]-Table4[[#This Row],[S]]-1)</f>
        <v>毛晓彤</v>
      </c>
      <c r="C79">
        <f xml:space="preserve"> SEARCH("""", A79,5)</f>
        <v>7</v>
      </c>
      <c r="D79">
        <f xml:space="preserve"> SEARCH("""", A79,8)</f>
        <v>11</v>
      </c>
      <c r="E79">
        <v>78</v>
      </c>
      <c r="F79" s="36" t="str">
        <f>HYPERLINK("https://lzizy8.com//api.php/provide/actor/?ac=list&amp;wd=" &amp; Table4[[#This Row],[Name]],Table4[[#This Row],[Name]])</f>
        <v>毛晓彤</v>
      </c>
    </row>
    <row r="80" spans="1:6">
      <c r="A80" t="s">
        <v>5892</v>
      </c>
      <c r="B80" t="str">
        <f>MID(A80,Table4[[#This Row],[S]]+1,Table4[[#This Row],[E]]-Table4[[#This Row],[S]]-1)</f>
        <v>江疏影</v>
      </c>
      <c r="C80">
        <f xml:space="preserve"> SEARCH("""", A80,5)</f>
        <v>7</v>
      </c>
      <c r="D80">
        <f xml:space="preserve"> SEARCH("""", A80,8)</f>
        <v>11</v>
      </c>
      <c r="E80">
        <v>79</v>
      </c>
      <c r="F80" s="36" t="str">
        <f>HYPERLINK("https://lzizy8.com//api.php/provide/actor/?ac=list&amp;wd=" &amp; Table4[[#This Row],[Name]],Table4[[#This Row],[Name]])</f>
        <v>江疏影</v>
      </c>
    </row>
    <row r="81" spans="1:6">
      <c r="A81" t="s">
        <v>5893</v>
      </c>
      <c r="B81" t="str">
        <f>MID(A81,Table4[[#This Row],[S]]+1,Table4[[#This Row],[E]]-Table4[[#This Row],[S]]-1)</f>
        <v>汤唯</v>
      </c>
      <c r="C81">
        <f xml:space="preserve"> SEARCH("""", A81,5)</f>
        <v>7</v>
      </c>
      <c r="D81">
        <f xml:space="preserve"> SEARCH("""", A81,8)</f>
        <v>10</v>
      </c>
      <c r="E81">
        <v>80</v>
      </c>
      <c r="F81" s="36" t="str">
        <f>HYPERLINK("https://lzizy8.com//api.php/provide/actor/?ac=list&amp;wd=" &amp; Table4[[#This Row],[Name]],Table4[[#This Row],[Name]])</f>
        <v>汤唯</v>
      </c>
    </row>
    <row r="82" spans="1:6">
      <c r="A82" t="s">
        <v>5894</v>
      </c>
      <c r="B82" t="str">
        <f>MID(A82,Table4[[#This Row],[S]]+1,Table4[[#This Row],[E]]-Table4[[#This Row],[S]]-1)</f>
        <v>白鹿</v>
      </c>
      <c r="C82">
        <f xml:space="preserve"> SEARCH("""", A82,5)</f>
        <v>7</v>
      </c>
      <c r="D82">
        <f xml:space="preserve"> SEARCH("""", A82,8)</f>
        <v>10</v>
      </c>
      <c r="E82">
        <v>81</v>
      </c>
      <c r="F82" s="36" t="str">
        <f>HYPERLINK("https://lzizy8.com//api.php/provide/actor/?ac=list&amp;wd=" &amp; Table4[[#This Row],[Name]],Table4[[#This Row],[Name]])</f>
        <v>白鹿</v>
      </c>
    </row>
    <row r="83" spans="1:6">
      <c r="A83" t="s">
        <v>5895</v>
      </c>
      <c r="B83" t="str">
        <f>MID(A83,Table4[[#This Row],[S]]+1,Table4[[#This Row],[E]]-Table4[[#This Row],[S]]-1)</f>
        <v>田曦薇</v>
      </c>
      <c r="C83">
        <f xml:space="preserve"> SEARCH("""", A83,5)</f>
        <v>7</v>
      </c>
      <c r="D83">
        <f xml:space="preserve"> SEARCH("""", A83,8)</f>
        <v>11</v>
      </c>
      <c r="E83">
        <v>82</v>
      </c>
      <c r="F83" s="36" t="str">
        <f>HYPERLINK("https://lzizy8.com//api.php/provide/actor/?ac=list&amp;wd=" &amp; Table4[[#This Row],[Name]],Table4[[#This Row],[Name]])</f>
        <v>田曦薇</v>
      </c>
    </row>
    <row r="84" spans="1:6">
      <c r="A84" t="s">
        <v>5896</v>
      </c>
      <c r="B84" t="str">
        <f>MID(A84,Table4[[#This Row],[S]]+1,Table4[[#This Row],[E]]-Table4[[#This Row],[S]]-1)</f>
        <v>白百何</v>
      </c>
      <c r="C84">
        <f xml:space="preserve"> SEARCH("""", A84,5)</f>
        <v>7</v>
      </c>
      <c r="D84">
        <f xml:space="preserve"> SEARCH("""", A84,8)</f>
        <v>11</v>
      </c>
      <c r="E84">
        <v>83</v>
      </c>
      <c r="F84" s="36" t="str">
        <f>HYPERLINK("https://lzizy8.com//api.php/provide/actor/?ac=list&amp;wd=" &amp; Table4[[#This Row],[Name]],Table4[[#This Row],[Name]])</f>
        <v>白百何</v>
      </c>
    </row>
    <row r="85" spans="1:6">
      <c r="A85" t="s">
        <v>5897</v>
      </c>
      <c r="B85" t="str">
        <f>MID(A85,Table4[[#This Row],[S]]+1,Table4[[#This Row],[E]]-Table4[[#This Row],[S]]-1)</f>
        <v>沈月</v>
      </c>
      <c r="C85">
        <f xml:space="preserve"> SEARCH("""", A85,5)</f>
        <v>7</v>
      </c>
      <c r="D85">
        <f xml:space="preserve"> SEARCH("""", A85,8)</f>
        <v>10</v>
      </c>
      <c r="E85">
        <v>84</v>
      </c>
      <c r="F85" s="36" t="str">
        <f>HYPERLINK("https://lzizy8.com//api.php/provide/actor/?ac=list&amp;wd=" &amp; Table4[[#This Row],[Name]],Table4[[#This Row],[Name]])</f>
        <v>沈月</v>
      </c>
    </row>
    <row r="86" spans="1:6">
      <c r="A86" t="s">
        <v>5898</v>
      </c>
      <c r="B86" t="str">
        <f>MID(A86,Table4[[#This Row],[S]]+1,Table4[[#This Row],[E]]-Table4[[#This Row],[S]]-1)</f>
        <v>沈梦辰</v>
      </c>
      <c r="C86">
        <f xml:space="preserve"> SEARCH("""", A86,5)</f>
        <v>7</v>
      </c>
      <c r="D86">
        <f xml:space="preserve"> SEARCH("""", A86,8)</f>
        <v>11</v>
      </c>
      <c r="E86">
        <v>85</v>
      </c>
      <c r="F86" s="36" t="str">
        <f>HYPERLINK("https://lzizy8.com//api.php/provide/actor/?ac=list&amp;wd=" &amp; Table4[[#This Row],[Name]],Table4[[#This Row],[Name]])</f>
        <v>沈梦辰</v>
      </c>
    </row>
    <row r="87" spans="1:6">
      <c r="A87" t="s">
        <v>5899</v>
      </c>
      <c r="B87" t="str">
        <f>MID(A87,Table4[[#This Row],[S]]+1,Table4[[#This Row],[E]]-Table4[[#This Row],[S]]-1)</f>
        <v>王丽坤</v>
      </c>
      <c r="C87">
        <f xml:space="preserve"> SEARCH("""", A87,5)</f>
        <v>7</v>
      </c>
      <c r="D87">
        <f xml:space="preserve"> SEARCH("""", A87,8)</f>
        <v>11</v>
      </c>
      <c r="E87">
        <v>86</v>
      </c>
      <c r="F87" s="36" t="str">
        <f>HYPERLINK("https://lzizy8.com//api.php/provide/actor/?ac=list&amp;wd=" &amp; Table4[[#This Row],[Name]],Table4[[#This Row],[Name]])</f>
        <v>王丽坤</v>
      </c>
    </row>
    <row r="88" spans="1:6">
      <c r="A88" t="s">
        <v>5900</v>
      </c>
      <c r="B88" t="str">
        <f>MID(A88,Table4[[#This Row],[S]]+1,Table4[[#This Row],[E]]-Table4[[#This Row],[S]]-1)</f>
        <v>王子文</v>
      </c>
      <c r="C88">
        <f xml:space="preserve"> SEARCH("""", A88,5)</f>
        <v>7</v>
      </c>
      <c r="D88">
        <f xml:space="preserve"> SEARCH("""", A88,8)</f>
        <v>11</v>
      </c>
      <c r="E88">
        <v>87</v>
      </c>
      <c r="F88" s="36" t="str">
        <f>HYPERLINK("https://lzizy8.com//api.php/provide/actor/?ac=list&amp;wd=" &amp; Table4[[#This Row],[Name]],Table4[[#This Row],[Name]])</f>
        <v>王子文</v>
      </c>
    </row>
    <row r="89" spans="1:6">
      <c r="A89" t="s">
        <v>5901</v>
      </c>
      <c r="B89" t="str">
        <f>MID(A89,Table4[[#This Row],[S]]+1,Table4[[#This Row],[E]]-Table4[[#This Row],[S]]-1)</f>
        <v>王楚然</v>
      </c>
      <c r="C89">
        <f xml:space="preserve"> SEARCH("""", A89,5)</f>
        <v>7</v>
      </c>
      <c r="D89">
        <f xml:space="preserve"> SEARCH("""", A89,8)</f>
        <v>11</v>
      </c>
      <c r="E89">
        <v>88</v>
      </c>
      <c r="F89" s="36" t="str">
        <f>HYPERLINK("https://lzizy8.com//api.php/provide/actor/?ac=list&amp;wd=" &amp; Table4[[#This Row],[Name]],Table4[[#This Row],[Name]])</f>
        <v>王楚然</v>
      </c>
    </row>
    <row r="90" spans="1:6">
      <c r="A90" t="s">
        <v>5902</v>
      </c>
      <c r="B90" t="str">
        <f>MID(A90,Table4[[#This Row],[S]]+1,Table4[[#This Row],[E]]-Table4[[#This Row],[S]]-1)</f>
        <v>王珞丹</v>
      </c>
      <c r="C90">
        <f xml:space="preserve"> SEARCH("""", A90,5)</f>
        <v>7</v>
      </c>
      <c r="D90">
        <f xml:space="preserve"> SEARCH("""", A90,8)</f>
        <v>11</v>
      </c>
      <c r="E90">
        <v>89</v>
      </c>
      <c r="F90" s="36" t="str">
        <f>HYPERLINK("https://lzizy8.com//api.php/provide/actor/?ac=list&amp;wd=" &amp; Table4[[#This Row],[Name]],Table4[[#This Row],[Name]])</f>
        <v>王珞丹</v>
      </c>
    </row>
    <row r="91" spans="1:6">
      <c r="A91" t="s">
        <v>5903</v>
      </c>
      <c r="B91" t="str">
        <f>MID(A91,Table4[[#This Row],[S]]+1,Table4[[#This Row],[E]]-Table4[[#This Row],[S]]-1)</f>
        <v>王鸥</v>
      </c>
      <c r="C91">
        <f xml:space="preserve"> SEARCH("""", A91,5)</f>
        <v>7</v>
      </c>
      <c r="D91">
        <f xml:space="preserve"> SEARCH("""", A91,8)</f>
        <v>10</v>
      </c>
      <c r="E91">
        <v>90</v>
      </c>
      <c r="F91" s="36" t="str">
        <f>HYPERLINK("https://lzizy8.com//api.php/provide/actor/?ac=list&amp;wd=" &amp; Table4[[#This Row],[Name]],Table4[[#This Row],[Name]])</f>
        <v>王鸥</v>
      </c>
    </row>
    <row r="92" spans="1:6">
      <c r="A92" t="s">
        <v>5904</v>
      </c>
      <c r="B92" t="str">
        <f>MID(A92,Table4[[#This Row],[S]]+1,Table4[[#This Row],[E]]-Table4[[#This Row],[S]]-1)</f>
        <v>甘婷婷</v>
      </c>
      <c r="C92">
        <f xml:space="preserve"> SEARCH("""", A92,5)</f>
        <v>7</v>
      </c>
      <c r="D92">
        <f xml:space="preserve"> SEARCH("""", A92,8)</f>
        <v>11</v>
      </c>
      <c r="E92">
        <v>91</v>
      </c>
      <c r="F92" s="36" t="str">
        <f>HYPERLINK("https://lzizy8.com//api.php/provide/actor/?ac=list&amp;wd=" &amp; Table4[[#This Row],[Name]],Table4[[#This Row],[Name]])</f>
        <v>甘婷婷</v>
      </c>
    </row>
    <row r="93" spans="1:6">
      <c r="A93" t="s">
        <v>5905</v>
      </c>
      <c r="B93" t="str">
        <f>MID(A93,Table4[[#This Row],[S]]+1,Table4[[#This Row],[E]]-Table4[[#This Row],[S]]-1)</f>
        <v>秦岚</v>
      </c>
      <c r="C93">
        <f xml:space="preserve"> SEARCH("""", A93,5)</f>
        <v>7</v>
      </c>
      <c r="D93">
        <f xml:space="preserve"> SEARCH("""", A93,8)</f>
        <v>10</v>
      </c>
      <c r="E93">
        <v>92</v>
      </c>
      <c r="F93" s="36" t="str">
        <f>HYPERLINK("https://lzizy8.com//api.php/provide/actor/?ac=list&amp;wd=" &amp; Table4[[#This Row],[Name]],Table4[[#This Row],[Name]])</f>
        <v>秦岚</v>
      </c>
    </row>
    <row r="94" spans="1:6">
      <c r="A94" t="s">
        <v>5906</v>
      </c>
      <c r="B94" t="str">
        <f>MID(A94,Table4[[#This Row],[S]]+1,Table4[[#This Row],[E]]-Table4[[#This Row],[S]]-1)</f>
        <v>程潇</v>
      </c>
      <c r="C94">
        <f xml:space="preserve"> SEARCH("""", A94,5)</f>
        <v>7</v>
      </c>
      <c r="D94">
        <f xml:space="preserve"> SEARCH("""", A94,8)</f>
        <v>10</v>
      </c>
      <c r="E94">
        <v>93</v>
      </c>
      <c r="F94" s="36" t="str">
        <f>HYPERLINK("https://lzizy8.com//api.php/provide/actor/?ac=list&amp;wd=" &amp; Table4[[#This Row],[Name]],Table4[[#This Row],[Name]])</f>
        <v>程潇</v>
      </c>
    </row>
    <row r="95" spans="1:6">
      <c r="A95" t="s">
        <v>5907</v>
      </c>
      <c r="B95" t="str">
        <f>MID(A95,Table4[[#This Row],[S]]+1,Table4[[#This Row],[E]]-Table4[[#This Row],[S]]-1)</f>
        <v>章子怡</v>
      </c>
      <c r="C95">
        <f xml:space="preserve"> SEARCH("""", A95,5)</f>
        <v>7</v>
      </c>
      <c r="D95">
        <f xml:space="preserve"> SEARCH("""", A95,8)</f>
        <v>11</v>
      </c>
      <c r="E95">
        <v>94</v>
      </c>
      <c r="F95" s="36" t="str">
        <f>HYPERLINK("https://lzizy8.com//api.php/provide/actor/?ac=list&amp;wd=" &amp; Table4[[#This Row],[Name]],Table4[[#This Row],[Name]])</f>
        <v>章子怡</v>
      </c>
    </row>
    <row r="96" spans="1:6">
      <c r="A96" t="s">
        <v>5908</v>
      </c>
      <c r="B96" t="str">
        <f>MID(A96,Table4[[#This Row],[S]]+1,Table4[[#This Row],[E]]-Table4[[#This Row],[S]]-1)</f>
        <v>章若楠</v>
      </c>
      <c r="C96">
        <f xml:space="preserve"> SEARCH("""", A96,5)</f>
        <v>7</v>
      </c>
      <c r="D96">
        <f xml:space="preserve"> SEARCH("""", A96,8)</f>
        <v>11</v>
      </c>
      <c r="E96">
        <v>95</v>
      </c>
      <c r="F96" s="36" t="str">
        <f>HYPERLINK("https://lzizy8.com//api.php/provide/actor/?ac=list&amp;wd=" &amp; Table4[[#This Row],[Name]],Table4[[#This Row],[Name]])</f>
        <v>章若楠</v>
      </c>
    </row>
    <row r="97" spans="1:6">
      <c r="A97" t="s">
        <v>5909</v>
      </c>
      <c r="B97" t="str">
        <f>MID(A97,Table4[[#This Row],[S]]+1,Table4[[#This Row],[E]]-Table4[[#This Row],[S]]-1)</f>
        <v>童谣</v>
      </c>
      <c r="C97">
        <f xml:space="preserve"> SEARCH("""", A97,5)</f>
        <v>7</v>
      </c>
      <c r="D97">
        <f xml:space="preserve"> SEARCH("""", A97,8)</f>
        <v>10</v>
      </c>
      <c r="E97">
        <v>96</v>
      </c>
      <c r="F97" s="36" t="str">
        <f>HYPERLINK("https://lzizy8.com//api.php/provide/actor/?ac=list&amp;wd=" &amp; Table4[[#This Row],[Name]],Table4[[#This Row],[Name]])</f>
        <v>童谣</v>
      </c>
    </row>
    <row r="98" spans="1:6">
      <c r="A98" t="s">
        <v>5910</v>
      </c>
      <c r="B98" t="str">
        <f>MID(A98,Table4[[#This Row],[S]]+1,Table4[[#This Row],[E]]-Table4[[#This Row],[S]]-1)</f>
        <v>舒畅</v>
      </c>
      <c r="C98">
        <f xml:space="preserve"> SEARCH("""", A98,5)</f>
        <v>7</v>
      </c>
      <c r="D98">
        <f xml:space="preserve"> SEARCH("""", A98,8)</f>
        <v>10</v>
      </c>
      <c r="E98">
        <v>97</v>
      </c>
      <c r="F98" s="36" t="str">
        <f>HYPERLINK("https://lzizy8.com//api.php/provide/actor/?ac=list&amp;wd=" &amp; Table4[[#This Row],[Name]],Table4[[#This Row],[Name]])</f>
        <v>舒畅</v>
      </c>
    </row>
    <row r="99" spans="1:6">
      <c r="A99" t="s">
        <v>5911</v>
      </c>
      <c r="B99" t="str">
        <f>MID(A99,Table4[[#This Row],[S]]+1,Table4[[#This Row],[E]]-Table4[[#This Row],[S]]-1)</f>
        <v>范冰冰</v>
      </c>
      <c r="C99">
        <f xml:space="preserve"> SEARCH("""", A99,5)</f>
        <v>7</v>
      </c>
      <c r="D99">
        <f xml:space="preserve"> SEARCH("""", A99,8)</f>
        <v>11</v>
      </c>
      <c r="E99">
        <v>98</v>
      </c>
      <c r="F99" s="36" t="str">
        <f>HYPERLINK("https://lzizy8.com//api.php/provide/actor/?ac=list&amp;wd=" &amp; Table4[[#This Row],[Name]],Table4[[#This Row],[Name]])</f>
        <v>范冰冰</v>
      </c>
    </row>
    <row r="100" spans="1:6">
      <c r="A100" t="s">
        <v>5912</v>
      </c>
      <c r="B100" t="str">
        <f>MID(A100,Table4[[#This Row],[S]]+1,Table4[[#This Row],[E]]-Table4[[#This Row],[S]]-1)</f>
        <v>董洁</v>
      </c>
      <c r="C100">
        <f xml:space="preserve"> SEARCH("""", A100,5)</f>
        <v>7</v>
      </c>
      <c r="D100">
        <f xml:space="preserve"> SEARCH("""", A100,8)</f>
        <v>10</v>
      </c>
      <c r="E100">
        <v>99</v>
      </c>
      <c r="F100" s="36" t="str">
        <f>HYPERLINK("https://lzizy8.com//api.php/provide/actor/?ac=list&amp;wd=" &amp; Table4[[#This Row],[Name]],Table4[[#This Row],[Name]])</f>
        <v>董洁</v>
      </c>
    </row>
    <row r="101" spans="1:6">
      <c r="A101" t="s">
        <v>5913</v>
      </c>
      <c r="B101" t="str">
        <f>MID(A101,Table4[[#This Row],[S]]+1,Table4[[#This Row],[E]]-Table4[[#This Row],[S]]-1)</f>
        <v>董璇</v>
      </c>
      <c r="C101">
        <f xml:space="preserve"> SEARCH("""", A101,5)</f>
        <v>7</v>
      </c>
      <c r="D101">
        <f xml:space="preserve"> SEARCH("""", A101,8)</f>
        <v>10</v>
      </c>
      <c r="E101">
        <v>100</v>
      </c>
      <c r="F101" s="36" t="str">
        <f>HYPERLINK("https://lzizy8.com//api.php/provide/actor/?ac=list&amp;wd=" &amp; Table4[[#This Row],[Name]],Table4[[#This Row],[Name]])</f>
        <v>董璇</v>
      </c>
    </row>
    <row r="102" spans="1:6">
      <c r="A102" t="s">
        <v>5914</v>
      </c>
      <c r="B102" t="str">
        <f>MID(A102,Table4[[#This Row],[S]]+1,Table4[[#This Row],[E]]-Table4[[#This Row],[S]]-1)</f>
        <v>迪丽热巴</v>
      </c>
      <c r="C102">
        <f xml:space="preserve"> SEARCH("""", A102,5)</f>
        <v>7</v>
      </c>
      <c r="D102">
        <f xml:space="preserve"> SEARCH("""", A102,8)</f>
        <v>12</v>
      </c>
      <c r="E102">
        <v>101</v>
      </c>
      <c r="F102" s="36" t="str">
        <f>HYPERLINK("https://lzizy8.com//api.php/provide/actor/?ac=list&amp;wd=" &amp; Table4[[#This Row],[Name]],Table4[[#This Row],[Name]])</f>
        <v>迪丽热巴</v>
      </c>
    </row>
    <row r="103" spans="1:6">
      <c r="A103" t="s">
        <v>5915</v>
      </c>
      <c r="B103" t="str">
        <f>MID(A103,Table4[[#This Row],[S]]+1,Table4[[#This Row],[E]]-Table4[[#This Row],[S]]-1)</f>
        <v>蒋依依</v>
      </c>
      <c r="C103">
        <f xml:space="preserve"> SEARCH("""", A103,5)</f>
        <v>7</v>
      </c>
      <c r="D103">
        <f xml:space="preserve"> SEARCH("""", A103,8)</f>
        <v>11</v>
      </c>
      <c r="E103">
        <v>102</v>
      </c>
      <c r="F103" s="36" t="str">
        <f>HYPERLINK("https://lzizy8.com//api.php/provide/actor/?ac=list&amp;wd=" &amp; Table4[[#This Row],[Name]],Table4[[#This Row],[Name]])</f>
        <v>蒋依依</v>
      </c>
    </row>
    <row r="104" spans="1:6">
      <c r="A104" t="s">
        <v>5916</v>
      </c>
      <c r="B104" t="str">
        <f>MID(A104,Table4[[#This Row],[S]]+1,Table4[[#This Row],[E]]-Table4[[#This Row],[S]]-1)</f>
        <v>蒋勤勤</v>
      </c>
      <c r="C104">
        <f xml:space="preserve"> SEARCH("""", A104,5)</f>
        <v>7</v>
      </c>
      <c r="D104">
        <f xml:space="preserve"> SEARCH("""", A104,8)</f>
        <v>11</v>
      </c>
      <c r="E104">
        <v>103</v>
      </c>
      <c r="F104" s="36" t="str">
        <f>HYPERLINK("https://lzizy8.com//api.php/provide/actor/?ac=list&amp;wd=" &amp; Table4[[#This Row],[Name]],Table4[[#This Row],[Name]])</f>
        <v>蒋勤勤</v>
      </c>
    </row>
    <row r="105" spans="1:6">
      <c r="A105" t="s">
        <v>5917</v>
      </c>
      <c r="B105" t="str">
        <f>MID(A105,Table4[[#This Row],[S]]+1,Table4[[#This Row],[E]]-Table4[[#This Row],[S]]-1)</f>
        <v>蒋欣</v>
      </c>
      <c r="C105">
        <f xml:space="preserve"> SEARCH("""", A105,5)</f>
        <v>7</v>
      </c>
      <c r="D105">
        <f xml:space="preserve"> SEARCH("""", A105,8)</f>
        <v>10</v>
      </c>
      <c r="E105">
        <v>104</v>
      </c>
      <c r="F105" s="36" t="str">
        <f>HYPERLINK("https://lzizy8.com//api.php/provide/actor/?ac=list&amp;wd=" &amp; Table4[[#This Row],[Name]],Table4[[#This Row],[Name]])</f>
        <v>蒋欣</v>
      </c>
    </row>
    <row r="106" spans="1:6">
      <c r="A106" t="s">
        <v>5918</v>
      </c>
      <c r="B106" t="str">
        <f>MID(A106,Table4[[#This Row],[S]]+1,Table4[[#This Row],[E]]-Table4[[#This Row],[S]]-1)</f>
        <v>蔡文静</v>
      </c>
      <c r="C106">
        <f xml:space="preserve"> SEARCH("""", A106,5)</f>
        <v>7</v>
      </c>
      <c r="D106">
        <f xml:space="preserve"> SEARCH("""", A106,8)</f>
        <v>11</v>
      </c>
      <c r="E106">
        <v>105</v>
      </c>
      <c r="F106" s="36" t="str">
        <f>HYPERLINK("https://lzizy8.com//api.php/provide/actor/?ac=list&amp;wd=" &amp; Table4[[#This Row],[Name]],Table4[[#This Row],[Name]])</f>
        <v>蔡文静</v>
      </c>
    </row>
    <row r="107" spans="1:6">
      <c r="A107" t="s">
        <v>5919</v>
      </c>
      <c r="B107" t="str">
        <f>MID(A107,Table4[[#This Row],[S]]+1,Table4[[#This Row],[E]]-Table4[[#This Row],[S]]-1)</f>
        <v>虞书欣</v>
      </c>
      <c r="C107">
        <f xml:space="preserve"> SEARCH("""", A107,5)</f>
        <v>7</v>
      </c>
      <c r="D107">
        <f xml:space="preserve"> SEARCH("""", A107,8)</f>
        <v>11</v>
      </c>
      <c r="E107">
        <v>106</v>
      </c>
      <c r="F107" s="36" t="str">
        <f>HYPERLINK("https://lzizy8.com//api.php/provide/actor/?ac=list&amp;wd=" &amp; Table4[[#This Row],[Name]],Table4[[#This Row],[Name]])</f>
        <v>虞书欣</v>
      </c>
    </row>
    <row r="108" spans="1:6">
      <c r="A108" t="s">
        <v>5920</v>
      </c>
      <c r="B108" t="str">
        <f>MID(A108,Table4[[#This Row],[S]]+1,Table4[[#This Row],[E]]-Table4[[#This Row],[S]]-1)</f>
        <v>袁冰妍</v>
      </c>
      <c r="C108">
        <f xml:space="preserve"> SEARCH("""", A108,5)</f>
        <v>7</v>
      </c>
      <c r="D108">
        <f xml:space="preserve"> SEARCH("""", A108,8)</f>
        <v>11</v>
      </c>
      <c r="E108">
        <v>107</v>
      </c>
      <c r="F108" s="36" t="str">
        <f>HYPERLINK("https://lzizy8.com//api.php/provide/actor/?ac=list&amp;wd=" &amp; Table4[[#This Row],[Name]],Table4[[#This Row],[Name]])</f>
        <v>袁冰妍</v>
      </c>
    </row>
    <row r="109" spans="1:6">
      <c r="A109" t="s">
        <v>5921</v>
      </c>
      <c r="B109" t="str">
        <f>MID(A109,Table4[[#This Row],[S]]+1,Table4[[#This Row],[E]]-Table4[[#This Row],[S]]-1)</f>
        <v>袁姗姗</v>
      </c>
      <c r="C109">
        <f xml:space="preserve"> SEARCH("""", A109,5)</f>
        <v>7</v>
      </c>
      <c r="D109">
        <f xml:space="preserve"> SEARCH("""", A109,8)</f>
        <v>11</v>
      </c>
      <c r="E109">
        <v>108</v>
      </c>
      <c r="F109" s="36" t="str">
        <f>HYPERLINK("https://lzizy8.com//api.php/provide/actor/?ac=list&amp;wd=" &amp; Table4[[#This Row],[Name]],Table4[[#This Row],[Name]])</f>
        <v>袁姗姗</v>
      </c>
    </row>
    <row r="110" spans="1:6">
      <c r="A110" t="s">
        <v>5922</v>
      </c>
      <c r="B110" t="str">
        <f>MID(A110,Table4[[#This Row],[S]]+1,Table4[[#This Row],[E]]-Table4[[#This Row],[S]]-1)</f>
        <v>许晴</v>
      </c>
      <c r="C110">
        <f xml:space="preserve"> SEARCH("""", A110,5)</f>
        <v>7</v>
      </c>
      <c r="D110">
        <f xml:space="preserve"> SEARCH("""", A110,8)</f>
        <v>10</v>
      </c>
      <c r="E110">
        <v>109</v>
      </c>
      <c r="F110" s="36" t="str">
        <f>HYPERLINK("https://lzizy8.com//api.php/provide/actor/?ac=list&amp;wd=" &amp; Table4[[#This Row],[Name]],Table4[[#This Row],[Name]])</f>
        <v>许晴</v>
      </c>
    </row>
    <row r="111" spans="1:6">
      <c r="A111" t="s">
        <v>5923</v>
      </c>
      <c r="B111" t="str">
        <f>MID(A111,Table4[[#This Row],[S]]+1,Table4[[#This Row],[E]]-Table4[[#This Row],[S]]-1)</f>
        <v>谭松韵</v>
      </c>
      <c r="C111">
        <f xml:space="preserve"> SEARCH("""", A111,5)</f>
        <v>7</v>
      </c>
      <c r="D111">
        <f xml:space="preserve"> SEARCH("""", A111,8)</f>
        <v>11</v>
      </c>
      <c r="E111">
        <v>110</v>
      </c>
      <c r="F111" s="36" t="str">
        <f>HYPERLINK("https://lzizy8.com//api.php/provide/actor/?ac=list&amp;wd=" &amp; Table4[[#This Row],[Name]],Table4[[#This Row],[Name]])</f>
        <v>谭松韵</v>
      </c>
    </row>
    <row r="112" spans="1:6">
      <c r="A112" t="s">
        <v>5924</v>
      </c>
      <c r="B112" t="str">
        <f>MID(A112,Table4[[#This Row],[S]]+1,Table4[[#This Row],[E]]-Table4[[#This Row],[S]]-1)</f>
        <v>赵今麦</v>
      </c>
      <c r="C112">
        <f xml:space="preserve"> SEARCH("""", A112,5)</f>
        <v>7</v>
      </c>
      <c r="D112">
        <f xml:space="preserve"> SEARCH("""", A112,8)</f>
        <v>11</v>
      </c>
      <c r="E112">
        <v>111</v>
      </c>
      <c r="F112" s="36" t="str">
        <f>HYPERLINK("https://lzizy8.com//api.php/provide/actor/?ac=list&amp;wd=" &amp; Table4[[#This Row],[Name]],Table4[[#This Row],[Name]])</f>
        <v>赵今麦</v>
      </c>
    </row>
    <row r="113" spans="1:6">
      <c r="A113" t="s">
        <v>5925</v>
      </c>
      <c r="B113" t="str">
        <f>MID(A113,Table4[[#This Row],[S]]+1,Table4[[#This Row],[E]]-Table4[[#This Row],[S]]-1)</f>
        <v>赵露思</v>
      </c>
      <c r="C113">
        <f xml:space="preserve"> SEARCH("""", A113,5)</f>
        <v>7</v>
      </c>
      <c r="D113">
        <f xml:space="preserve"> SEARCH("""", A113,8)</f>
        <v>11</v>
      </c>
      <c r="E113">
        <v>112</v>
      </c>
      <c r="F113" s="36" t="str">
        <f>HYPERLINK("https://lzizy8.com//api.php/provide/actor/?ac=list&amp;wd=" &amp; Table4[[#This Row],[Name]],Table4[[#This Row],[Name]])</f>
        <v>赵露思</v>
      </c>
    </row>
    <row r="114" spans="1:6">
      <c r="A114" t="s">
        <v>5926</v>
      </c>
      <c r="B114" t="str">
        <f>MID(A114,Table4[[#This Row],[S]]+1,Table4[[#This Row],[E]]-Table4[[#This Row],[S]]-1)</f>
        <v>邢菲</v>
      </c>
      <c r="C114">
        <f xml:space="preserve"> SEARCH("""", A114,5)</f>
        <v>7</v>
      </c>
      <c r="D114">
        <f xml:space="preserve"> SEARCH("""", A114,8)</f>
        <v>10</v>
      </c>
      <c r="E114">
        <v>113</v>
      </c>
      <c r="F114" s="36" t="str">
        <f>HYPERLINK("https://lzizy8.com//api.php/provide/actor/?ac=list&amp;wd=" &amp; Table4[[#This Row],[Name]],Table4[[#This Row],[Name]])</f>
        <v>邢菲</v>
      </c>
    </row>
    <row r="115" spans="1:6">
      <c r="A115" t="s">
        <v>5927</v>
      </c>
      <c r="B115" t="str">
        <f>MID(A115,Table4[[#This Row],[S]]+1,Table4[[#This Row],[E]]-Table4[[#This Row],[S]]-1)</f>
        <v>金晨</v>
      </c>
      <c r="C115">
        <f xml:space="preserve"> SEARCH("""", A115,5)</f>
        <v>7</v>
      </c>
      <c r="D115">
        <f xml:space="preserve"> SEARCH("""", A115,8)</f>
        <v>10</v>
      </c>
      <c r="E115">
        <v>114</v>
      </c>
      <c r="F115" s="36" t="str">
        <f>HYPERLINK("https://lzizy8.com//api.php/provide/actor/?ac=list&amp;wd=" &amp; Table4[[#This Row],[Name]],Table4[[#This Row],[Name]])</f>
        <v>金晨</v>
      </c>
    </row>
    <row r="116" spans="1:6">
      <c r="A116" t="s">
        <v>5928</v>
      </c>
      <c r="B116" t="str">
        <f>MID(A116,Table4[[#This Row],[S]]+1,Table4[[#This Row],[E]]-Table4[[#This Row],[S]]-1)</f>
        <v>钟楚曦</v>
      </c>
      <c r="C116">
        <f xml:space="preserve"> SEARCH("""", A116,5)</f>
        <v>7</v>
      </c>
      <c r="D116">
        <f xml:space="preserve"> SEARCH("""", A116,8)</f>
        <v>11</v>
      </c>
      <c r="E116">
        <v>115</v>
      </c>
      <c r="F116" s="36" t="str">
        <f>HYPERLINK("https://lzizy8.com//api.php/provide/actor/?ac=list&amp;wd=" &amp; Table4[[#This Row],[Name]],Table4[[#This Row],[Name]])</f>
        <v>钟楚曦</v>
      </c>
    </row>
    <row r="117" spans="1:6">
      <c r="A117" t="s">
        <v>5929</v>
      </c>
      <c r="B117" t="str">
        <f>MID(A117,Table4[[#This Row],[S]]+1,Table4[[#This Row],[E]]-Table4[[#This Row],[S]]-1)</f>
        <v>阚清子</v>
      </c>
      <c r="C117">
        <f xml:space="preserve"> SEARCH("""", A117,5)</f>
        <v>7</v>
      </c>
      <c r="D117">
        <f xml:space="preserve"> SEARCH("""", A117,8)</f>
        <v>11</v>
      </c>
      <c r="E117">
        <v>116</v>
      </c>
      <c r="F117" s="36" t="str">
        <f>HYPERLINK("https://lzizy8.com//api.php/provide/actor/?ac=list&amp;wd=" &amp; Table4[[#This Row],[Name]],Table4[[#This Row],[Name]])</f>
        <v>阚清子</v>
      </c>
    </row>
    <row r="118" spans="1:6">
      <c r="A118" t="s">
        <v>5930</v>
      </c>
      <c r="B118" t="str">
        <f>MID(A118,Table4[[#This Row],[S]]+1,Table4[[#This Row],[E]]-Table4[[#This Row],[S]]-1)</f>
        <v>陈乔恩</v>
      </c>
      <c r="C118">
        <f xml:space="preserve"> SEARCH("""", A118,5)</f>
        <v>7</v>
      </c>
      <c r="D118">
        <f xml:space="preserve"> SEARCH("""", A118,8)</f>
        <v>11</v>
      </c>
      <c r="E118">
        <v>117</v>
      </c>
      <c r="F118" s="36" t="str">
        <f>HYPERLINK("https://lzizy8.com//api.php/provide/actor/?ac=list&amp;wd=" &amp; Table4[[#This Row],[Name]],Table4[[#This Row],[Name]])</f>
        <v>陈乔恩</v>
      </c>
    </row>
    <row r="119" spans="1:6">
      <c r="A119" t="s">
        <v>5931</v>
      </c>
      <c r="B119" t="str">
        <f>MID(A119,Table4[[#This Row],[S]]+1,Table4[[#This Row],[E]]-Table4[[#This Row],[S]]-1)</f>
        <v>陈都灵</v>
      </c>
      <c r="C119">
        <f xml:space="preserve"> SEARCH("""", A119,5)</f>
        <v>7</v>
      </c>
      <c r="D119">
        <f xml:space="preserve"> SEARCH("""", A119,8)</f>
        <v>11</v>
      </c>
      <c r="E119">
        <v>118</v>
      </c>
      <c r="F119" s="36" t="str">
        <f>HYPERLINK("https://lzizy8.com//api.php/provide/actor/?ac=list&amp;wd=" &amp; Table4[[#This Row],[Name]],Table4[[#This Row],[Name]])</f>
        <v>陈都灵</v>
      </c>
    </row>
    <row r="120" spans="1:6">
      <c r="A120" t="s">
        <v>5932</v>
      </c>
      <c r="B120" t="str">
        <f>MID(A120,Table4[[#This Row],[S]]+1,Table4[[#This Row],[E]]-Table4[[#This Row],[S]]-1)</f>
        <v>陈钰琪</v>
      </c>
      <c r="C120">
        <f xml:space="preserve"> SEARCH("""", A120,5)</f>
        <v>7</v>
      </c>
      <c r="D120">
        <f xml:space="preserve"> SEARCH("""", A120,8)</f>
        <v>11</v>
      </c>
      <c r="E120">
        <v>119</v>
      </c>
      <c r="F120" s="36" t="str">
        <f>HYPERLINK("https://lzizy8.com//api.php/provide/actor/?ac=list&amp;wd=" &amp; Table4[[#This Row],[Name]],Table4[[#This Row],[Name]])</f>
        <v>陈钰琪</v>
      </c>
    </row>
    <row r="121" spans="1:6">
      <c r="A121" t="s">
        <v>5933</v>
      </c>
      <c r="B121" t="str">
        <f>MID(A121,Table4[[#This Row],[S]]+1,Table4[[#This Row],[E]]-Table4[[#This Row],[S]]-1)</f>
        <v>赵丽颖</v>
      </c>
      <c r="C121">
        <f xml:space="preserve"> SEARCH("""", A121,5)</f>
        <v>7</v>
      </c>
      <c r="D121">
        <f xml:space="preserve"> SEARCH("""", A121,8)</f>
        <v>11</v>
      </c>
      <c r="E121">
        <v>120</v>
      </c>
      <c r="F121" s="36" t="str">
        <f>HYPERLINK("https://lzizy8.com//api.php/provide/actor/?ac=list&amp;wd=" &amp; Table4[[#This Row],[Name]],Table4[[#This Row],[Name]])</f>
        <v>赵丽颖</v>
      </c>
    </row>
    <row r="122" spans="1:6">
      <c r="A122" t="s">
        <v>5934</v>
      </c>
      <c r="B122" t="str">
        <f>MID(A122,Table4[[#This Row],[S]]+1,Table4[[#This Row],[E]]-Table4[[#This Row],[S]]-1)</f>
        <v>黄圣依</v>
      </c>
      <c r="C122">
        <f xml:space="preserve"> SEARCH("""", A122,5)</f>
        <v>7</v>
      </c>
      <c r="D122">
        <f xml:space="preserve"> SEARCH("""", A122,8)</f>
        <v>11</v>
      </c>
      <c r="E122">
        <v>121</v>
      </c>
      <c r="F122" s="36" t="str">
        <f>HYPERLINK("https://lzizy8.com//api.php/provide/actor/?ac=list&amp;wd=" &amp; Table4[[#This Row],[Name]],Table4[[#This Row],[Name]])</f>
        <v>黄圣依</v>
      </c>
    </row>
    <row r="123" spans="1:6">
      <c r="A123" t="s">
        <v>5935</v>
      </c>
      <c r="B123" t="str">
        <f>MID(A123,Table4[[#This Row],[S]]+1,Table4[[#This Row],[E]]-Table4[[#This Row],[S]]-1)</f>
        <v>霍思燕</v>
      </c>
      <c r="C123">
        <f xml:space="preserve"> SEARCH("""", A123,5)</f>
        <v>7</v>
      </c>
      <c r="D123">
        <f xml:space="preserve"> SEARCH("""", A123,8)</f>
        <v>11</v>
      </c>
      <c r="E123">
        <v>122</v>
      </c>
      <c r="F123" s="36" t="str">
        <f>HYPERLINK("https://lzizy8.com//api.php/provide/actor/?ac=list&amp;wd=" &amp; Table4[[#This Row],[Name]],Table4[[#This Row],[Name]])</f>
        <v>霍思燕</v>
      </c>
    </row>
    <row r="124" spans="1:6">
      <c r="A124" t="s">
        <v>5936</v>
      </c>
      <c r="B124" t="str">
        <f>MID(A124,Table4[[#This Row],[S]]+1,Table4[[#This Row],[E]]-Table4[[#This Row],[S]]-1)</f>
        <v>鞠婧祎</v>
      </c>
      <c r="C124">
        <f xml:space="preserve"> SEARCH("""", A124,5)</f>
        <v>7</v>
      </c>
      <c r="D124">
        <f xml:space="preserve"> SEARCH("""", A124,8)</f>
        <v>11</v>
      </c>
      <c r="E124">
        <v>123</v>
      </c>
      <c r="F124" s="36" t="str">
        <f>HYPERLINK("https://lzizy8.com//api.php/provide/actor/?ac=list&amp;wd=" &amp; Table4[[#This Row],[Name]],Table4[[#This Row],[Name]])</f>
        <v>鞠婧祎</v>
      </c>
    </row>
    <row r="125" spans="1:6">
      <c r="A125" t="s">
        <v>5937</v>
      </c>
      <c r="B125" t="str">
        <f>MID(A125,Table4[[#This Row],[S]]+1,Table4[[#This Row],[E]]-Table4[[#This Row],[S]]-1)</f>
        <v>韩雪</v>
      </c>
      <c r="C125">
        <f xml:space="preserve"> SEARCH("""", A125,5)</f>
        <v>7</v>
      </c>
      <c r="D125">
        <f xml:space="preserve"> SEARCH("""", A125,8)</f>
        <v>10</v>
      </c>
      <c r="E125">
        <v>124</v>
      </c>
      <c r="F125" s="36" t="str">
        <f>HYPERLINK("https://lzizy8.com//api.php/provide/actor/?ac=list&amp;wd=" &amp; Table4[[#This Row],[Name]],Table4[[#This Row],[Name]])</f>
        <v>韩雪</v>
      </c>
    </row>
    <row r="126" spans="1:6">
      <c r="A126" t="s">
        <v>5938</v>
      </c>
      <c r="B126" t="str">
        <f>MID(A126,Table4[[#This Row],[S]]+1,Table4[[#This Row],[E]]-Table4[[#This Row],[S]]-1)</f>
        <v>颜丹晨</v>
      </c>
      <c r="C126">
        <f xml:space="preserve"> SEARCH("""", A126,5)</f>
        <v>7</v>
      </c>
      <c r="D126">
        <f xml:space="preserve"> SEARCH("""", A126,8)</f>
        <v>11</v>
      </c>
      <c r="E126">
        <v>125</v>
      </c>
      <c r="F126" s="36" t="str">
        <f>HYPERLINK("https://lzizy8.com//api.php/provide/actor/?ac=list&amp;wd=" &amp; Table4[[#This Row],[Name]],Table4[[#This Row],[Name]])</f>
        <v>颜丹晨</v>
      </c>
    </row>
    <row r="127" spans="1:6">
      <c r="A127" t="s">
        <v>5939</v>
      </c>
      <c r="B127" t="str">
        <f>MID(A127,Table4[[#This Row],[S]]+1,Table4[[#This Row],[E]]-Table4[[#This Row],[S]]-1)</f>
        <v>马伊俐</v>
      </c>
      <c r="C127">
        <f xml:space="preserve"> SEARCH("""", A127,5)</f>
        <v>7</v>
      </c>
      <c r="D127">
        <f xml:space="preserve"> SEARCH("""", A127,8)</f>
        <v>11</v>
      </c>
      <c r="E127">
        <v>126</v>
      </c>
      <c r="F127" s="36" t="str">
        <f>HYPERLINK("https://lzizy8.com//api.php/provide/actor/?ac=list&amp;wd=" &amp; Table4[[#This Row],[Name]],Table4[[#This Row],[Name]])</f>
        <v>马伊俐</v>
      </c>
    </row>
    <row r="128" spans="1:6">
      <c r="A128" t="s">
        <v>5940</v>
      </c>
      <c r="B128" t="str">
        <f>MID(A128,Table4[[#This Row],[S]]+1,Table4[[#This Row],[E]]-Table4[[#This Row],[S]]-1)</f>
        <v>马思纯</v>
      </c>
      <c r="C128">
        <f xml:space="preserve"> SEARCH("""", A128,5)</f>
        <v>7</v>
      </c>
      <c r="D128">
        <f xml:space="preserve"> SEARCH("""", A128,8)</f>
        <v>11</v>
      </c>
      <c r="E128">
        <v>127</v>
      </c>
      <c r="F128" s="36" t="str">
        <f>HYPERLINK("https://lzizy8.com//api.php/provide/actor/?ac=list&amp;wd=" &amp; Table4[[#This Row],[Name]],Table4[[#This Row],[Name]])</f>
        <v>马思纯</v>
      </c>
    </row>
    <row r="129" spans="1:6">
      <c r="A129" t="s">
        <v>5941</v>
      </c>
      <c r="B129" t="str">
        <f>MID(A129,Table4[[#This Row],[S]]+1,Table4[[#This Row],[E]]-Table4[[#This Row],[S]]-1)</f>
        <v>高圆圆</v>
      </c>
      <c r="C129">
        <f xml:space="preserve"> SEARCH("""", A129,5)</f>
        <v>7</v>
      </c>
      <c r="D129">
        <f xml:space="preserve"> SEARCH("""", A129,8)</f>
        <v>11</v>
      </c>
      <c r="E129">
        <v>128</v>
      </c>
      <c r="F129" s="36" t="str">
        <f>HYPERLINK("https://lzizy8.com//api.php/provide/actor/?ac=list&amp;wd=" &amp; Table4[[#This Row],[Name]],Table4[[#This Row],[Name]])</f>
        <v>高圆圆</v>
      </c>
    </row>
    <row r="130" spans="1:6">
      <c r="A130" t="s">
        <v>5894</v>
      </c>
      <c r="B130" t="str">
        <f>MID(A130,Table4[[#This Row],[S]]+1,Table4[[#This Row],[E]]-Table4[[#This Row],[S]]-1)</f>
        <v>白鹿</v>
      </c>
      <c r="C130">
        <f xml:space="preserve"> SEARCH("""", A130,5)</f>
        <v>7</v>
      </c>
      <c r="D130">
        <f xml:space="preserve"> SEARCH("""", A130,8)</f>
        <v>10</v>
      </c>
      <c r="E130">
        <v>129</v>
      </c>
      <c r="F130" s="36" t="str">
        <f>HYPERLINK("https://lzizy8.com//api.php/provide/actor/?ac=list&amp;wd=" &amp; Table4[[#This Row],[Name]],Table4[[#This Row],[Name]])</f>
        <v>白鹿</v>
      </c>
    </row>
    <row r="131" spans="1:6">
      <c r="A131" t="s">
        <v>5946</v>
      </c>
      <c r="B131" t="str">
        <f>MID(A131,Table4[[#This Row],[S]]+1,Table4[[#This Row],[E]]-Table4[[#This Row],[S]]-1)</f>
        <v>迪巴</v>
      </c>
      <c r="C131">
        <f xml:space="preserve"> SEARCH("""", A131,5)</f>
        <v>7</v>
      </c>
      <c r="D131">
        <f xml:space="preserve"> SEARCH("""", A131,8)</f>
        <v>10</v>
      </c>
      <c r="E131">
        <v>130</v>
      </c>
      <c r="F131" s="36" t="str">
        <f>HYPERLINK("https://lzizy8.com//api.php/provide/actor/?ac=list&amp;wd=" &amp; Table4[[#This Row],[Name]],Table4[[#This Row],[Name]])</f>
        <v>迪巴</v>
      </c>
    </row>
    <row r="132" spans="1:6">
      <c r="A132" t="s">
        <v>5947</v>
      </c>
      <c r="B132" t="str">
        <f>MID(A132,Table4[[#This Row],[S]]+1,Table4[[#This Row],[E]]-Table4[[#This Row],[S]]-1)</f>
        <v>热巴</v>
      </c>
      <c r="C132">
        <f xml:space="preserve"> SEARCH("""", A132,5)</f>
        <v>7</v>
      </c>
      <c r="D132">
        <f xml:space="preserve"> SEARCH("""", A132,8)</f>
        <v>10</v>
      </c>
      <c r="E132">
        <v>131</v>
      </c>
      <c r="F132" s="36" t="str">
        <f>HYPERLINK("https://lzizy8.com//api.php/provide/actor/?ac=list&amp;wd=" &amp; Table4[[#This Row],[Name]],Table4[[#This Row],[Name]])</f>
        <v>热巴</v>
      </c>
    </row>
    <row r="133" spans="1:6">
      <c r="A133" t="s">
        <v>6011</v>
      </c>
      <c r="B133" s="37"/>
      <c r="F133" s="36"/>
    </row>
    <row r="134" spans="1:6">
      <c r="A134" t="s">
        <v>6012</v>
      </c>
      <c r="B134" s="37" t="str">
        <f>MID(A134,Table4[[#This Row],[S]]+1,Table4[[#This Row],[E]]-Table4[[#This Row],[S]]-1)</f>
        <v>肖战</v>
      </c>
      <c r="C134">
        <f xml:space="preserve"> SEARCH("""", A134,5)</f>
        <v>6</v>
      </c>
      <c r="D134">
        <f xml:space="preserve"> SEARCH("""", A134,8)</f>
        <v>9</v>
      </c>
      <c r="F134" s="36" t="str">
        <f>HYPERLINK("https://lzizy8.com//api.php/provide/actor/?ac=list&amp;wd=" &amp; Table4[[#This Row],[Name]],Table4[[#This Row],[Name]])</f>
        <v>肖战</v>
      </c>
    </row>
    <row r="135" spans="1:6">
      <c r="A135" t="s">
        <v>6013</v>
      </c>
      <c r="B135" s="37" t="str">
        <f>MID(A135,Table4[[#This Row],[S]]+1,Table4[[#This Row],[E]]-Table4[[#This Row],[S]]-1)</f>
        <v>翟天临</v>
      </c>
      <c r="C135">
        <f xml:space="preserve"> SEARCH("""", A135,5)</f>
        <v>6</v>
      </c>
      <c r="D135">
        <f xml:space="preserve"> SEARCH("""", A135,8)</f>
        <v>10</v>
      </c>
      <c r="F135" s="36" t="str">
        <f>HYPERLINK("https://lzizy8.com//api.php/provide/actor/?ac=list&amp;wd=" &amp; Table4[[#This Row],[Name]],Table4[[#This Row],[Name]])</f>
        <v>翟天临</v>
      </c>
    </row>
    <row r="136" spans="1:6">
      <c r="A136" t="s">
        <v>5948</v>
      </c>
      <c r="B136" s="37" t="str">
        <f>MID(A136,Table4[[#This Row],[S]]+1,Table4[[#This Row],[E]]-Table4[[#This Row],[S]]-1)</f>
        <v>丁禹兮</v>
      </c>
      <c r="C136">
        <f t="shared" ref="C136:C167" si="0" xml:space="preserve"> SEARCH("""", A136,5)</f>
        <v>7</v>
      </c>
      <c r="D136">
        <f t="shared" ref="D136:D167" si="1" xml:space="preserve"> SEARCH("""", A136,8)</f>
        <v>11</v>
      </c>
      <c r="F136" s="36" t="str">
        <f>HYPERLINK("https://lzizy8.com//api.php/provide/actor/?ac=list&amp;wd=" &amp; Table4[[#This Row],[Name]],Table4[[#This Row],[Name]])</f>
        <v>丁禹兮</v>
      </c>
    </row>
    <row r="137" spans="1:6">
      <c r="A137" t="s">
        <v>5949</v>
      </c>
      <c r="B137" s="37" t="str">
        <f>MID(A137,Table4[[#This Row],[S]]+1,Table4[[#This Row],[E]]-Table4[[#This Row],[S]]-1)</f>
        <v>丁程鑫</v>
      </c>
      <c r="C137">
        <f t="shared" si="0"/>
        <v>7</v>
      </c>
      <c r="D137">
        <f t="shared" si="1"/>
        <v>11</v>
      </c>
      <c r="F137" s="36" t="str">
        <f>HYPERLINK("https://lzizy8.com//api.php/provide/actor/?ac=list&amp;wd=" &amp; Table4[[#This Row],[Name]],Table4[[#This Row],[Name]])</f>
        <v>丁程鑫</v>
      </c>
    </row>
    <row r="138" spans="1:6">
      <c r="A138" t="s">
        <v>5950</v>
      </c>
      <c r="B138" s="37" t="str">
        <f>MID(A138,Table4[[#This Row],[S]]+1,Table4[[#This Row],[E]]-Table4[[#This Row],[S]]-1)</f>
        <v>井柏然</v>
      </c>
      <c r="C138">
        <f t="shared" si="0"/>
        <v>7</v>
      </c>
      <c r="D138">
        <f t="shared" si="1"/>
        <v>11</v>
      </c>
      <c r="F138" s="36" t="str">
        <f>HYPERLINK("https://lzizy8.com//api.php/provide/actor/?ac=list&amp;wd=" &amp; Table4[[#This Row],[Name]],Table4[[#This Row],[Name]])</f>
        <v>井柏然</v>
      </c>
    </row>
    <row r="139" spans="1:6">
      <c r="A139" t="s">
        <v>5951</v>
      </c>
      <c r="B139" s="37" t="str">
        <f>MID(A139,Table4[[#This Row],[S]]+1,Table4[[#This Row],[E]]-Table4[[#This Row],[S]]-1)</f>
        <v>任嘉伦</v>
      </c>
      <c r="C139">
        <f t="shared" si="0"/>
        <v>7</v>
      </c>
      <c r="D139">
        <f t="shared" si="1"/>
        <v>11</v>
      </c>
      <c r="F139" s="36" t="str">
        <f>HYPERLINK("https://lzizy8.com//api.php/provide/actor/?ac=list&amp;wd=" &amp; Table4[[#This Row],[Name]],Table4[[#This Row],[Name]])</f>
        <v>任嘉伦</v>
      </c>
    </row>
    <row r="140" spans="1:6">
      <c r="A140" t="s">
        <v>5952</v>
      </c>
      <c r="B140" s="37" t="str">
        <f>MID(A140,Table4[[#This Row],[S]]+1,Table4[[#This Row],[E]]-Table4[[#This Row],[S]]-1)</f>
        <v>侯明昊</v>
      </c>
      <c r="C140">
        <f t="shared" si="0"/>
        <v>7</v>
      </c>
      <c r="D140">
        <f t="shared" si="1"/>
        <v>11</v>
      </c>
      <c r="F140" s="36" t="str">
        <f>HYPERLINK("https://lzizy8.com//api.php/provide/actor/?ac=list&amp;wd=" &amp; Table4[[#This Row],[Name]],Table4[[#This Row],[Name]])</f>
        <v>侯明昊</v>
      </c>
    </row>
    <row r="141" spans="1:6">
      <c r="A141" t="s">
        <v>5953</v>
      </c>
      <c r="B141" s="37" t="str">
        <f>MID(A141,Table4[[#This Row],[S]]+1,Table4[[#This Row],[E]]-Table4[[#This Row],[S]]-1)</f>
        <v>刘宇宁</v>
      </c>
      <c r="C141">
        <f t="shared" si="0"/>
        <v>7</v>
      </c>
      <c r="D141">
        <f t="shared" si="1"/>
        <v>11</v>
      </c>
      <c r="F141" s="36" t="str">
        <f>HYPERLINK("https://lzizy8.com//api.php/provide/actor/?ac=list&amp;wd=" &amp; Table4[[#This Row],[Name]],Table4[[#This Row],[Name]])</f>
        <v>刘宇宁</v>
      </c>
    </row>
    <row r="142" spans="1:6">
      <c r="A142" t="s">
        <v>5954</v>
      </c>
      <c r="B142" s="37" t="str">
        <f>MID(A142,Table4[[#This Row],[S]]+1,Table4[[#This Row],[E]]-Table4[[#This Row],[S]]-1)</f>
        <v>刘昊然</v>
      </c>
      <c r="C142">
        <f t="shared" si="0"/>
        <v>7</v>
      </c>
      <c r="D142">
        <f t="shared" si="1"/>
        <v>11</v>
      </c>
      <c r="F142" s="36" t="str">
        <f>HYPERLINK("https://lzizy8.com//api.php/provide/actor/?ac=list&amp;wd=" &amp; Table4[[#This Row],[Name]],Table4[[#This Row],[Name]])</f>
        <v>刘昊然</v>
      </c>
    </row>
    <row r="143" spans="1:6">
      <c r="A143" t="s">
        <v>5955</v>
      </c>
      <c r="B143" s="37" t="str">
        <f>MID(A143,Table4[[#This Row],[S]]+1,Table4[[#This Row],[E]]-Table4[[#This Row],[S]]-1)</f>
        <v>刘耀文</v>
      </c>
      <c r="C143">
        <f t="shared" si="0"/>
        <v>7</v>
      </c>
      <c r="D143">
        <f t="shared" si="1"/>
        <v>11</v>
      </c>
      <c r="F143" s="36" t="str">
        <f>HYPERLINK("https://lzizy8.com//api.php/provide/actor/?ac=list&amp;wd=" &amp; Table4[[#This Row],[Name]],Table4[[#This Row],[Name]])</f>
        <v>刘耀文</v>
      </c>
    </row>
    <row r="144" spans="1:6">
      <c r="A144" t="s">
        <v>5956</v>
      </c>
      <c r="B144" s="37" t="str">
        <f>MID(A144,Table4[[#This Row],[S]]+1,Table4[[#This Row],[E]]-Table4[[#This Row],[S]]-1)</f>
        <v>吴磊</v>
      </c>
      <c r="C144">
        <f t="shared" si="0"/>
        <v>7</v>
      </c>
      <c r="D144">
        <f t="shared" si="1"/>
        <v>10</v>
      </c>
      <c r="F144" s="36" t="str">
        <f>HYPERLINK("https://lzizy8.com//api.php/provide/actor/?ac=list&amp;wd=" &amp; Table4[[#This Row],[Name]],Table4[[#This Row],[Name]])</f>
        <v>吴磊</v>
      </c>
    </row>
    <row r="145" spans="1:6">
      <c r="A145" t="s">
        <v>5957</v>
      </c>
      <c r="B145" s="37" t="str">
        <f>MID(A145,Table4[[#This Row],[S]]+1,Table4[[#This Row],[E]]-Table4[[#This Row],[S]]-1)</f>
        <v>周渝民</v>
      </c>
      <c r="C145">
        <f t="shared" si="0"/>
        <v>7</v>
      </c>
      <c r="D145">
        <f t="shared" si="1"/>
        <v>11</v>
      </c>
      <c r="F145" s="36" t="str">
        <f>HYPERLINK("https://lzizy8.com//api.php/provide/actor/?ac=list&amp;wd=" &amp; Table4[[#This Row],[Name]],Table4[[#This Row],[Name]])</f>
        <v>周渝民</v>
      </c>
    </row>
    <row r="146" spans="1:6">
      <c r="A146" t="s">
        <v>5958</v>
      </c>
      <c r="B146" s="37" t="str">
        <f>MID(A146,Table4[[#This Row],[S]]+1,Table4[[#This Row],[E]]-Table4[[#This Row],[S]]-1)</f>
        <v>宋亚轩</v>
      </c>
      <c r="C146">
        <f t="shared" si="0"/>
        <v>7</v>
      </c>
      <c r="D146">
        <f t="shared" si="1"/>
        <v>11</v>
      </c>
      <c r="F146" s="36" t="str">
        <f>HYPERLINK("https://lzizy8.com//api.php/provide/actor/?ac=list&amp;wd=" &amp; Table4[[#This Row],[Name]],Table4[[#This Row],[Name]])</f>
        <v>宋亚轩</v>
      </c>
    </row>
    <row r="147" spans="1:6">
      <c r="A147" t="s">
        <v>5959</v>
      </c>
      <c r="B147" s="37" t="str">
        <f>MID(A147,Table4[[#This Row],[S]]+1,Table4[[#This Row],[E]]-Table4[[#This Row],[S]]-1)</f>
        <v>张凌赫</v>
      </c>
      <c r="C147">
        <f t="shared" si="0"/>
        <v>7</v>
      </c>
      <c r="D147">
        <f t="shared" si="1"/>
        <v>11</v>
      </c>
      <c r="F147" s="36" t="str">
        <f>HYPERLINK("https://lzizy8.com//api.php/provide/actor/?ac=list&amp;wd=" &amp; Table4[[#This Row],[Name]],Table4[[#This Row],[Name]])</f>
        <v>张凌赫</v>
      </c>
    </row>
    <row r="148" spans="1:6">
      <c r="A148" t="s">
        <v>5960</v>
      </c>
      <c r="B148" s="37" t="str">
        <f>MID(A148,Table4[[#This Row],[S]]+1,Table4[[#This Row],[E]]-Table4[[#This Row],[S]]-1)</f>
        <v>张彬彬</v>
      </c>
      <c r="C148">
        <f t="shared" si="0"/>
        <v>7</v>
      </c>
      <c r="D148">
        <f t="shared" si="1"/>
        <v>11</v>
      </c>
      <c r="F148" s="36" t="str">
        <f>HYPERLINK("https://lzizy8.com//api.php/provide/actor/?ac=list&amp;wd=" &amp; Table4[[#This Row],[Name]],Table4[[#This Row],[Name]])</f>
        <v>张彬彬</v>
      </c>
    </row>
    <row r="149" spans="1:6">
      <c r="A149" t="s">
        <v>5961</v>
      </c>
      <c r="B149" s="37" t="str">
        <f>MID(A149,Table4[[#This Row],[S]]+1,Table4[[#This Row],[E]]-Table4[[#This Row],[S]]-1)</f>
        <v>张新成</v>
      </c>
      <c r="C149">
        <f t="shared" si="0"/>
        <v>7</v>
      </c>
      <c r="D149">
        <f t="shared" si="1"/>
        <v>11</v>
      </c>
      <c r="F149" s="36" t="str">
        <f>HYPERLINK("https://lzizy8.com//api.php/provide/actor/?ac=list&amp;wd=" &amp; Table4[[#This Row],[Name]],Table4[[#This Row],[Name]])</f>
        <v>张新成</v>
      </c>
    </row>
    <row r="150" spans="1:6">
      <c r="A150" t="s">
        <v>5962</v>
      </c>
      <c r="B150" s="37" t="str">
        <f>MID(A150,Table4[[#This Row],[S]]+1,Table4[[#This Row],[E]]-Table4[[#This Row],[S]]-1)</f>
        <v>张晓晨</v>
      </c>
      <c r="C150">
        <f t="shared" si="0"/>
        <v>7</v>
      </c>
      <c r="D150">
        <f t="shared" si="1"/>
        <v>11</v>
      </c>
      <c r="F150" s="36" t="str">
        <f>HYPERLINK("https://lzizy8.com//api.php/provide/actor/?ac=list&amp;wd=" &amp; Table4[[#This Row],[Name]],Table4[[#This Row],[Name]])</f>
        <v>张晓晨</v>
      </c>
    </row>
    <row r="151" spans="1:6">
      <c r="A151" t="s">
        <v>5963</v>
      </c>
      <c r="B151" s="37" t="str">
        <f>MID(A151,Table4[[#This Row],[S]]+1,Table4[[#This Row],[E]]-Table4[[#This Row],[S]]-1)</f>
        <v>张杰</v>
      </c>
      <c r="C151">
        <f t="shared" si="0"/>
        <v>7</v>
      </c>
      <c r="D151">
        <f t="shared" si="1"/>
        <v>10</v>
      </c>
      <c r="F151" s="36" t="str">
        <f>HYPERLINK("https://lzizy8.com//api.php/provide/actor/?ac=list&amp;wd=" &amp; Table4[[#This Row],[Name]],Table4[[#This Row],[Name]])</f>
        <v>张杰</v>
      </c>
    </row>
    <row r="152" spans="1:6">
      <c r="A152" t="s">
        <v>5964</v>
      </c>
      <c r="B152" s="37" t="str">
        <f>MID(A152,Table4[[#This Row],[S]]+1,Table4[[#This Row],[E]]-Table4[[#This Row],[S]]-1)</f>
        <v>张翰</v>
      </c>
      <c r="C152">
        <f t="shared" si="0"/>
        <v>7</v>
      </c>
      <c r="D152">
        <f t="shared" si="1"/>
        <v>10</v>
      </c>
      <c r="F152" s="36" t="str">
        <f>HYPERLINK("https://lzizy8.com//api.php/provide/actor/?ac=list&amp;wd=" &amp; Table4[[#This Row],[Name]],Table4[[#This Row],[Name]])</f>
        <v>张翰</v>
      </c>
    </row>
    <row r="153" spans="1:6">
      <c r="A153" t="s">
        <v>5965</v>
      </c>
      <c r="B153" s="37" t="str">
        <f>MID(A153,Table4[[#This Row],[S]]+1,Table4[[#This Row],[E]]-Table4[[#This Row],[S]]-1)</f>
        <v>张艺兴</v>
      </c>
      <c r="C153">
        <f t="shared" si="0"/>
        <v>7</v>
      </c>
      <c r="D153">
        <f t="shared" si="1"/>
        <v>11</v>
      </c>
      <c r="F153" s="36" t="str">
        <f>HYPERLINK("https://lzizy8.com//api.php/provide/actor/?ac=list&amp;wd=" &amp; Table4[[#This Row],[Name]],Table4[[#This Row],[Name]])</f>
        <v>张艺兴</v>
      </c>
    </row>
    <row r="154" spans="1:6">
      <c r="A154" t="s">
        <v>5966</v>
      </c>
      <c r="B154" s="37" t="str">
        <f>MID(A154,Table4[[#This Row],[S]]+1,Table4[[#This Row],[E]]-Table4[[#This Row],[S]]-1)</f>
        <v>杨洋</v>
      </c>
      <c r="C154">
        <f t="shared" si="0"/>
        <v>7</v>
      </c>
      <c r="D154">
        <f t="shared" si="1"/>
        <v>10</v>
      </c>
      <c r="F154" s="36" t="str">
        <f>HYPERLINK("https://lzizy8.com//api.php/provide/actor/?ac=list&amp;wd=" &amp; Table4[[#This Row],[Name]],Table4[[#This Row],[Name]])</f>
        <v>杨洋</v>
      </c>
    </row>
    <row r="155" spans="1:6">
      <c r="A155" t="s">
        <v>5967</v>
      </c>
      <c r="B155" s="37" t="str">
        <f>MID(A155,Table4[[#This Row],[S]]+1,Table4[[#This Row],[E]]-Table4[[#This Row],[S]]-1)</f>
        <v>张若昀</v>
      </c>
      <c r="C155">
        <f t="shared" si="0"/>
        <v>7</v>
      </c>
      <c r="D155">
        <f t="shared" si="1"/>
        <v>11</v>
      </c>
      <c r="F155" s="36" t="str">
        <f>HYPERLINK("https://lzizy8.com//api.php/provide/actor/?ac=list&amp;wd=" &amp; Table4[[#This Row],[Name]],Table4[[#This Row],[Name]])</f>
        <v>张若昀</v>
      </c>
    </row>
    <row r="156" spans="1:6">
      <c r="A156" t="s">
        <v>5968</v>
      </c>
      <c r="B156" s="37" t="str">
        <f>MID(A156,Table4[[#This Row],[S]]+1,Table4[[#This Row],[E]]-Table4[[#This Row],[S]]-1)</f>
        <v>张译</v>
      </c>
      <c r="C156">
        <f t="shared" si="0"/>
        <v>7</v>
      </c>
      <c r="D156">
        <f t="shared" si="1"/>
        <v>10</v>
      </c>
      <c r="F156" s="36" t="str">
        <f>HYPERLINK("https://lzizy8.com//api.php/provide/actor/?ac=list&amp;wd=" &amp; Table4[[#This Row],[Name]],Table4[[#This Row],[Name]])</f>
        <v>张译</v>
      </c>
    </row>
    <row r="157" spans="1:6">
      <c r="A157" t="s">
        <v>5969</v>
      </c>
      <c r="B157" s="37" t="str">
        <f>MID(A157,Table4[[#This Row],[S]]+1,Table4[[#This Row],[E]]-Table4[[#This Row],[S]]-1)</f>
        <v>彭于晏</v>
      </c>
      <c r="C157">
        <f t="shared" si="0"/>
        <v>7</v>
      </c>
      <c r="D157">
        <f t="shared" si="1"/>
        <v>11</v>
      </c>
      <c r="F157" s="36" t="str">
        <f>HYPERLINK("https://lzizy8.com//api.php/provide/actor/?ac=list&amp;wd=" &amp; Table4[[#This Row],[Name]],Table4[[#This Row],[Name]])</f>
        <v>彭于晏</v>
      </c>
    </row>
    <row r="158" spans="1:6">
      <c r="A158" t="s">
        <v>5970</v>
      </c>
      <c r="B158" s="37" t="str">
        <f>MID(A158,Table4[[#This Row],[S]]+1,Table4[[#This Row],[E]]-Table4[[#This Row],[S]]-1)</f>
        <v>成毅</v>
      </c>
      <c r="C158">
        <f t="shared" si="0"/>
        <v>7</v>
      </c>
      <c r="D158">
        <f t="shared" si="1"/>
        <v>10</v>
      </c>
      <c r="F158" s="36" t="str">
        <f>HYPERLINK("https://lzizy8.com//api.php/provide/actor/?ac=list&amp;wd=" &amp; Table4[[#This Row],[Name]],Table4[[#This Row],[Name]])</f>
        <v>成毅</v>
      </c>
    </row>
    <row r="159" spans="1:6">
      <c r="A159" t="s">
        <v>5971</v>
      </c>
      <c r="B159" s="37" t="str">
        <f>MID(A159,Table4[[#This Row],[S]]+1,Table4[[#This Row],[E]]-Table4[[#This Row],[S]]-1)</f>
        <v>敖子逸</v>
      </c>
      <c r="C159">
        <f t="shared" si="0"/>
        <v>7</v>
      </c>
      <c r="D159">
        <f t="shared" si="1"/>
        <v>11</v>
      </c>
      <c r="F159" s="36" t="str">
        <f>HYPERLINK("https://lzizy8.com//api.php/provide/actor/?ac=list&amp;wd=" &amp; Table4[[#This Row],[Name]],Table4[[#This Row],[Name]])</f>
        <v>敖子逸</v>
      </c>
    </row>
    <row r="160" spans="1:6">
      <c r="A160" t="s">
        <v>5972</v>
      </c>
      <c r="B160" s="37" t="str">
        <f>MID(A160,Table4[[#This Row],[S]]+1,Table4[[#This Row],[E]]-Table4[[#This Row],[S]]-1)</f>
        <v>易烊千玺</v>
      </c>
      <c r="C160">
        <f t="shared" si="0"/>
        <v>7</v>
      </c>
      <c r="D160">
        <f t="shared" si="1"/>
        <v>12</v>
      </c>
      <c r="F160" s="36" t="str">
        <f>HYPERLINK("https://lzizy8.com//api.php/provide/actor/?ac=list&amp;wd=" &amp; Table4[[#This Row],[Name]],Table4[[#This Row],[Name]])</f>
        <v>易烊千玺</v>
      </c>
    </row>
    <row r="161" spans="1:6">
      <c r="A161" t="s">
        <v>5973</v>
      </c>
      <c r="B161" s="37" t="str">
        <f>MID(A161,Table4[[#This Row],[S]]+1,Table4[[#This Row],[E]]-Table4[[#This Row],[S]]-1)</f>
        <v>曾舜晞</v>
      </c>
      <c r="C161">
        <f t="shared" si="0"/>
        <v>7</v>
      </c>
      <c r="D161">
        <f t="shared" si="1"/>
        <v>11</v>
      </c>
      <c r="F161" s="36" t="str">
        <f>HYPERLINK("https://lzizy8.com//api.php/provide/actor/?ac=list&amp;wd=" &amp; Table4[[#This Row],[Name]],Table4[[#This Row],[Name]])</f>
        <v>曾舜晞</v>
      </c>
    </row>
    <row r="162" spans="1:6">
      <c r="A162" t="s">
        <v>5974</v>
      </c>
      <c r="B162" s="37" t="str">
        <f>MID(A162,Table4[[#This Row],[S]]+1,Table4[[#This Row],[E]]-Table4[[#This Row],[S]]-1)</f>
        <v>李治廷</v>
      </c>
      <c r="C162">
        <f t="shared" si="0"/>
        <v>7</v>
      </c>
      <c r="D162">
        <f t="shared" si="1"/>
        <v>11</v>
      </c>
      <c r="F162" s="36" t="str">
        <f>HYPERLINK("https://lzizy8.com//api.php/provide/actor/?ac=list&amp;wd=" &amp; Table4[[#This Row],[Name]],Table4[[#This Row],[Name]])</f>
        <v>李治廷</v>
      </c>
    </row>
    <row r="163" spans="1:6">
      <c r="A163" t="s">
        <v>5975</v>
      </c>
      <c r="B163" s="37" t="str">
        <f>MID(A163,Table4[[#This Row],[S]]+1,Table4[[#This Row],[E]]-Table4[[#This Row],[S]]-1)</f>
        <v>林一</v>
      </c>
      <c r="C163">
        <f t="shared" si="0"/>
        <v>7</v>
      </c>
      <c r="D163">
        <f t="shared" si="1"/>
        <v>10</v>
      </c>
      <c r="F163" s="36" t="str">
        <f>HYPERLINK("https://lzizy8.com//api.php/provide/actor/?ac=list&amp;wd=" &amp; Table4[[#This Row],[Name]],Table4[[#This Row],[Name]])</f>
        <v>林一</v>
      </c>
    </row>
    <row r="164" spans="1:6">
      <c r="A164" t="s">
        <v>5976</v>
      </c>
      <c r="B164" s="37" t="str">
        <f>MID(A164,Table4[[#This Row],[S]]+1,Table4[[#This Row],[E]]-Table4[[#This Row],[S]]-1)</f>
        <v>林更新</v>
      </c>
      <c r="C164">
        <f t="shared" si="0"/>
        <v>7</v>
      </c>
      <c r="D164">
        <f t="shared" si="1"/>
        <v>11</v>
      </c>
      <c r="F164" s="36" t="str">
        <f>HYPERLINK("https://lzizy8.com//api.php/provide/actor/?ac=list&amp;wd=" &amp; Table4[[#This Row],[Name]],Table4[[#This Row],[Name]])</f>
        <v>林更新</v>
      </c>
    </row>
    <row r="165" spans="1:6">
      <c r="A165" t="s">
        <v>5977</v>
      </c>
      <c r="B165" s="37" t="str">
        <f>MID(A165,Table4[[#This Row],[S]]+1,Table4[[#This Row],[E]]-Table4[[#This Row],[S]]-1)</f>
        <v>檀健次</v>
      </c>
      <c r="C165">
        <f t="shared" si="0"/>
        <v>7</v>
      </c>
      <c r="D165">
        <f t="shared" si="1"/>
        <v>11</v>
      </c>
      <c r="F165" s="36" t="str">
        <f>HYPERLINK("https://lzizy8.com//api.php/provide/actor/?ac=list&amp;wd=" &amp; Table4[[#This Row],[Name]],Table4[[#This Row],[Name]])</f>
        <v>檀健次</v>
      </c>
    </row>
    <row r="166" spans="1:6">
      <c r="A166" t="s">
        <v>5978</v>
      </c>
      <c r="B166" s="37" t="str">
        <f>MID(A166,Table4[[#This Row],[S]]+1,Table4[[#This Row],[E]]-Table4[[#This Row],[S]]-1)</f>
        <v>欧豪</v>
      </c>
      <c r="C166">
        <f t="shared" si="0"/>
        <v>7</v>
      </c>
      <c r="D166">
        <f t="shared" si="1"/>
        <v>10</v>
      </c>
      <c r="F166" s="36" t="str">
        <f>HYPERLINK("https://lzizy8.com//api.php/provide/actor/?ac=list&amp;wd=" &amp; Table4[[#This Row],[Name]],Table4[[#This Row],[Name]])</f>
        <v>欧豪</v>
      </c>
    </row>
    <row r="167" spans="1:6">
      <c r="A167" t="s">
        <v>5979</v>
      </c>
      <c r="B167" s="37" t="str">
        <f>MID(A167,Table4[[#This Row],[S]]+1,Table4[[#This Row],[E]]-Table4[[#This Row],[S]]-1)</f>
        <v>王一博</v>
      </c>
      <c r="C167">
        <f t="shared" si="0"/>
        <v>7</v>
      </c>
      <c r="D167">
        <f t="shared" si="1"/>
        <v>11</v>
      </c>
      <c r="F167" s="36" t="str">
        <f>HYPERLINK("https://lzizy8.com//api.php/provide/actor/?ac=list&amp;wd=" &amp; Table4[[#This Row],[Name]],Table4[[#This Row],[Name]])</f>
        <v>王一博</v>
      </c>
    </row>
    <row r="168" spans="1:6">
      <c r="A168" t="s">
        <v>5980</v>
      </c>
      <c r="B168" s="37" t="str">
        <f>MID(A168,Table4[[#This Row],[S]]+1,Table4[[#This Row],[E]]-Table4[[#This Row],[S]]-1)</f>
        <v>王俊凯</v>
      </c>
      <c r="C168">
        <f t="shared" ref="C168:C198" si="2" xml:space="preserve"> SEARCH("""", A168,5)</f>
        <v>7</v>
      </c>
      <c r="D168">
        <f t="shared" ref="D168:D198" si="3" xml:space="preserve"> SEARCH("""", A168,8)</f>
        <v>11</v>
      </c>
      <c r="F168" s="36" t="str">
        <f>HYPERLINK("https://lzizy8.com//api.php/provide/actor/?ac=list&amp;wd=" &amp; Table4[[#This Row],[Name]],Table4[[#This Row],[Name]])</f>
        <v>王俊凯</v>
      </c>
    </row>
    <row r="169" spans="1:6">
      <c r="A169" t="s">
        <v>5981</v>
      </c>
      <c r="B169" s="37" t="str">
        <f>MID(A169,Table4[[#This Row],[S]]+1,Table4[[#This Row],[E]]-Table4[[#This Row],[S]]-1)</f>
        <v>王凯</v>
      </c>
      <c r="C169">
        <f t="shared" si="2"/>
        <v>7</v>
      </c>
      <c r="D169">
        <f t="shared" si="3"/>
        <v>10</v>
      </c>
      <c r="F169" s="36" t="str">
        <f>HYPERLINK("https://lzizy8.com//api.php/provide/actor/?ac=list&amp;wd=" &amp; Table4[[#This Row],[Name]],Table4[[#This Row],[Name]])</f>
        <v>王凯</v>
      </c>
    </row>
    <row r="170" spans="1:6">
      <c r="A170" t="s">
        <v>5982</v>
      </c>
      <c r="B170" s="37" t="str">
        <f>MID(A170,Table4[[#This Row],[S]]+1,Table4[[#This Row],[E]]-Table4[[#This Row],[S]]-1)</f>
        <v>王嘉尔</v>
      </c>
      <c r="C170">
        <f t="shared" si="2"/>
        <v>7</v>
      </c>
      <c r="D170">
        <f t="shared" si="3"/>
        <v>11</v>
      </c>
      <c r="F170" s="36" t="str">
        <f>HYPERLINK("https://lzizy8.com//api.php/provide/actor/?ac=list&amp;wd=" &amp; Table4[[#This Row],[Name]],Table4[[#This Row],[Name]])</f>
        <v>王嘉尔</v>
      </c>
    </row>
    <row r="171" spans="1:6">
      <c r="A171" t="s">
        <v>5983</v>
      </c>
      <c r="B171" s="37" t="str">
        <f>MID(A171,Table4[[#This Row],[S]]+1,Table4[[#This Row],[E]]-Table4[[#This Row],[S]]-1)</f>
        <v>王安宇</v>
      </c>
      <c r="C171">
        <f t="shared" si="2"/>
        <v>7</v>
      </c>
      <c r="D171">
        <f t="shared" si="3"/>
        <v>11</v>
      </c>
      <c r="F171" s="36" t="str">
        <f>HYPERLINK("https://lzizy8.com//api.php/provide/actor/?ac=list&amp;wd=" &amp; Table4[[#This Row],[Name]],Table4[[#This Row],[Name]])</f>
        <v>王安宇</v>
      </c>
    </row>
    <row r="172" spans="1:6">
      <c r="A172" t="s">
        <v>5984</v>
      </c>
      <c r="B172" s="37" t="str">
        <f>MID(A172,Table4[[#This Row],[S]]+1,Table4[[#This Row],[E]]-Table4[[#This Row],[S]]-1)</f>
        <v>王星越</v>
      </c>
      <c r="C172">
        <f t="shared" si="2"/>
        <v>7</v>
      </c>
      <c r="D172">
        <f t="shared" si="3"/>
        <v>11</v>
      </c>
      <c r="F172" s="36" t="str">
        <f>HYPERLINK("https://lzizy8.com//api.php/provide/actor/?ac=list&amp;wd=" &amp; Table4[[#This Row],[Name]],Table4[[#This Row],[Name]])</f>
        <v>王星越</v>
      </c>
    </row>
    <row r="173" spans="1:6">
      <c r="A173" t="s">
        <v>5985</v>
      </c>
      <c r="B173" s="37" t="str">
        <f>MID(A173,Table4[[#This Row],[S]]+1,Table4[[#This Row],[E]]-Table4[[#This Row],[S]]-1)</f>
        <v>王源</v>
      </c>
      <c r="C173">
        <f t="shared" si="2"/>
        <v>7</v>
      </c>
      <c r="D173">
        <f t="shared" si="3"/>
        <v>10</v>
      </c>
      <c r="F173" s="36" t="str">
        <f>HYPERLINK("https://lzizy8.com//api.php/provide/actor/?ac=list&amp;wd=" &amp; Table4[[#This Row],[Name]],Table4[[#This Row],[Name]])</f>
        <v>王源</v>
      </c>
    </row>
    <row r="174" spans="1:6">
      <c r="A174" t="s">
        <v>5986</v>
      </c>
      <c r="B174" s="37" t="str">
        <f>MID(A174,Table4[[#This Row],[S]]+1,Table4[[#This Row],[E]]-Table4[[#This Row],[S]]-1)</f>
        <v>陈翔</v>
      </c>
      <c r="C174">
        <f t="shared" si="2"/>
        <v>7</v>
      </c>
      <c r="D174">
        <f t="shared" si="3"/>
        <v>10</v>
      </c>
      <c r="F174" s="36" t="str">
        <f>HYPERLINK("https://lzizy8.com//api.php/provide/actor/?ac=list&amp;wd=" &amp; Table4[[#This Row],[Name]],Table4[[#This Row],[Name]])</f>
        <v>陈翔</v>
      </c>
    </row>
    <row r="175" spans="1:6">
      <c r="A175" t="s">
        <v>5987</v>
      </c>
      <c r="B175" s="37" t="str">
        <f>MID(A175,Table4[[#This Row],[S]]+1,Table4[[#This Row],[E]]-Table4[[#This Row],[S]]-1)</f>
        <v>王鹤棣</v>
      </c>
      <c r="C175">
        <f t="shared" si="2"/>
        <v>7</v>
      </c>
      <c r="D175">
        <f t="shared" si="3"/>
        <v>11</v>
      </c>
      <c r="F175" s="36" t="str">
        <f>HYPERLINK("https://lzizy8.com//api.php/provide/actor/?ac=list&amp;wd=" &amp; Table4[[#This Row],[Name]],Table4[[#This Row],[Name]])</f>
        <v>王鹤棣</v>
      </c>
    </row>
    <row r="176" spans="1:6">
      <c r="A176" t="s">
        <v>5988</v>
      </c>
      <c r="B176" s="37" t="str">
        <f>MID(A176,Table4[[#This Row],[S]]+1,Table4[[#This Row],[E]]-Table4[[#This Row],[S]]-1)</f>
        <v>白敬亭</v>
      </c>
      <c r="C176">
        <f t="shared" si="2"/>
        <v>7</v>
      </c>
      <c r="D176">
        <f t="shared" si="3"/>
        <v>11</v>
      </c>
      <c r="F176" s="36" t="str">
        <f>HYPERLINK("https://lzizy8.com//api.php/provide/actor/?ac=list&amp;wd=" &amp; Table4[[#This Row],[Name]],Table4[[#This Row],[Name]])</f>
        <v>白敬亭</v>
      </c>
    </row>
    <row r="177" spans="1:6">
      <c r="A177" t="s">
        <v>5989</v>
      </c>
      <c r="B177" s="37" t="str">
        <f>MID(A177,Table4[[#This Row],[S]]+1,Table4[[#This Row],[E]]-Table4[[#This Row],[S]]-1)</f>
        <v>窦骁</v>
      </c>
      <c r="C177">
        <f t="shared" si="2"/>
        <v>7</v>
      </c>
      <c r="D177">
        <f t="shared" si="3"/>
        <v>10</v>
      </c>
      <c r="F177" s="36" t="str">
        <f>HYPERLINK("https://lzizy8.com//api.php/provide/actor/?ac=list&amp;wd=" &amp; Table4[[#This Row],[Name]],Table4[[#This Row],[Name]])</f>
        <v>窦骁</v>
      </c>
    </row>
    <row r="178" spans="1:6">
      <c r="A178" t="s">
        <v>5990</v>
      </c>
      <c r="B178" s="37" t="str">
        <f>MID(A178,Table4[[#This Row],[S]]+1,Table4[[#This Row],[E]]-Table4[[#This Row],[S]]-1)</f>
        <v>罗云熙</v>
      </c>
      <c r="C178">
        <f t="shared" si="2"/>
        <v>7</v>
      </c>
      <c r="D178">
        <f t="shared" si="3"/>
        <v>11</v>
      </c>
      <c r="F178" s="36" t="str">
        <f>HYPERLINK("https://lzizy8.com//api.php/provide/actor/?ac=list&amp;wd=" &amp; Table4[[#This Row],[Name]],Table4[[#This Row],[Name]])</f>
        <v>罗云熙</v>
      </c>
    </row>
    <row r="179" spans="1:6">
      <c r="A179" t="s">
        <v>5991</v>
      </c>
      <c r="B179" s="37" t="str">
        <f>MID(A179,Table4[[#This Row],[S]]+1,Table4[[#This Row],[E]]-Table4[[#This Row],[S]]-1)</f>
        <v>罗晋</v>
      </c>
      <c r="C179">
        <f t="shared" si="2"/>
        <v>7</v>
      </c>
      <c r="D179">
        <f t="shared" si="3"/>
        <v>10</v>
      </c>
      <c r="F179" s="36" t="str">
        <f>HYPERLINK("https://lzizy8.com//api.php/provide/actor/?ac=list&amp;wd=" &amp; Table4[[#This Row],[Name]],Table4[[#This Row],[Name]])</f>
        <v>罗晋</v>
      </c>
    </row>
    <row r="180" spans="1:6">
      <c r="A180" t="s">
        <v>5992</v>
      </c>
      <c r="B180" s="37" t="str">
        <f>MID(A180,Table4[[#This Row],[S]]+1,Table4[[#This Row],[E]]-Table4[[#This Row],[S]]-1)</f>
        <v>肖战</v>
      </c>
      <c r="C180">
        <f t="shared" si="2"/>
        <v>7</v>
      </c>
      <c r="D180">
        <f t="shared" si="3"/>
        <v>10</v>
      </c>
      <c r="F180" s="36" t="str">
        <f>HYPERLINK("https://lzizy8.com//api.php/provide/actor/?ac=list&amp;wd=" &amp; Table4[[#This Row],[Name]],Table4[[#This Row],[Name]])</f>
        <v>肖战</v>
      </c>
    </row>
    <row r="181" spans="1:6">
      <c r="A181" t="s">
        <v>5993</v>
      </c>
      <c r="B181" s="37" t="str">
        <f>MID(A181,Table4[[#This Row],[S]]+1,Table4[[#This Row],[E]]-Table4[[#This Row],[S]]-1)</f>
        <v>胡歌</v>
      </c>
      <c r="C181">
        <f t="shared" si="2"/>
        <v>7</v>
      </c>
      <c r="D181">
        <f t="shared" si="3"/>
        <v>10</v>
      </c>
      <c r="F181" s="36" t="str">
        <f>HYPERLINK("https://lzizy8.com//api.php/provide/actor/?ac=list&amp;wd=" &amp; Table4[[#This Row],[Name]],Table4[[#This Row],[Name]])</f>
        <v>胡歌</v>
      </c>
    </row>
    <row r="182" spans="1:6">
      <c r="A182" t="s">
        <v>5994</v>
      </c>
      <c r="B182" s="37" t="str">
        <f>MID(A182,Table4[[#This Row],[S]]+1,Table4[[#This Row],[E]]-Table4[[#This Row],[S]]-1)</f>
        <v>范丞丞</v>
      </c>
      <c r="C182">
        <f t="shared" si="2"/>
        <v>7</v>
      </c>
      <c r="D182">
        <f t="shared" si="3"/>
        <v>11</v>
      </c>
      <c r="F182" s="36" t="str">
        <f>HYPERLINK("https://lzizy8.com//api.php/provide/actor/?ac=list&amp;wd=" &amp; Table4[[#This Row],[Name]],Table4[[#This Row],[Name]])</f>
        <v>范丞丞</v>
      </c>
    </row>
    <row r="183" spans="1:6">
      <c r="A183" t="s">
        <v>5995</v>
      </c>
      <c r="B183" s="37" t="str">
        <f>MID(A183,Table4[[#This Row],[S]]+1,Table4[[#This Row],[E]]-Table4[[#This Row],[S]]-1)</f>
        <v>蔡徐坤</v>
      </c>
      <c r="C183">
        <f t="shared" si="2"/>
        <v>7</v>
      </c>
      <c r="D183">
        <f t="shared" si="3"/>
        <v>11</v>
      </c>
      <c r="F183" s="36" t="str">
        <f>HYPERLINK("https://lzizy8.com//api.php/provide/actor/?ac=list&amp;wd=" &amp; Table4[[#This Row],[Name]],Table4[[#This Row],[Name]])</f>
        <v>蔡徐坤</v>
      </c>
    </row>
    <row r="184" spans="1:6">
      <c r="A184" t="s">
        <v>5996</v>
      </c>
      <c r="B184" s="37" t="str">
        <f>MID(A184,Table4[[#This Row],[S]]+1,Table4[[#This Row],[E]]-Table4[[#This Row],[S]]-1)</f>
        <v>邱泽</v>
      </c>
      <c r="C184">
        <f t="shared" si="2"/>
        <v>7</v>
      </c>
      <c r="D184">
        <f t="shared" si="3"/>
        <v>10</v>
      </c>
      <c r="F184" s="36" t="str">
        <f>HYPERLINK("https://lzizy8.com//api.php/provide/actor/?ac=list&amp;wd=" &amp; Table4[[#This Row],[Name]],Table4[[#This Row],[Name]])</f>
        <v>邱泽</v>
      </c>
    </row>
    <row r="185" spans="1:6">
      <c r="A185" t="s">
        <v>5997</v>
      </c>
      <c r="B185" s="37" t="str">
        <f>MID(A185,Table4[[#This Row],[S]]+1,Table4[[#This Row],[E]]-Table4[[#This Row],[S]]-1)</f>
        <v>郭麒麟</v>
      </c>
      <c r="C185">
        <f t="shared" si="2"/>
        <v>7</v>
      </c>
      <c r="D185">
        <f t="shared" si="3"/>
        <v>11</v>
      </c>
      <c r="F185" s="36" t="str">
        <f>HYPERLINK("https://lzizy8.com//api.php/provide/actor/?ac=list&amp;wd=" &amp; Table4[[#This Row],[Name]],Table4[[#This Row],[Name]])</f>
        <v>郭麒麟</v>
      </c>
    </row>
    <row r="186" spans="1:6">
      <c r="A186" t="s">
        <v>5998</v>
      </c>
      <c r="B186" s="37" t="str">
        <f>MID(A186,Table4[[#This Row],[S]]+1,Table4[[#This Row],[E]]-Table4[[#This Row],[S]]-1)</f>
        <v>陈伟霆</v>
      </c>
      <c r="C186">
        <f t="shared" si="2"/>
        <v>7</v>
      </c>
      <c r="D186">
        <f t="shared" si="3"/>
        <v>11</v>
      </c>
      <c r="F186" s="36" t="str">
        <f>HYPERLINK("https://lzizy8.com//api.php/provide/actor/?ac=list&amp;wd=" &amp; Table4[[#This Row],[Name]],Table4[[#This Row],[Name]])</f>
        <v>陈伟霆</v>
      </c>
    </row>
    <row r="187" spans="1:6">
      <c r="A187" t="s">
        <v>5999</v>
      </c>
      <c r="B187" s="37" t="str">
        <f>MID(A187,Table4[[#This Row],[S]]+1,Table4[[#This Row],[E]]-Table4[[#This Row],[S]]-1)</f>
        <v>陈哲远</v>
      </c>
      <c r="C187">
        <f t="shared" si="2"/>
        <v>7</v>
      </c>
      <c r="D187">
        <f t="shared" si="3"/>
        <v>11</v>
      </c>
      <c r="F187" s="36" t="str">
        <f>HYPERLINK("https://lzizy8.com//api.php/provide/actor/?ac=list&amp;wd=" &amp; Table4[[#This Row],[Name]],Table4[[#This Row],[Name]])</f>
        <v>陈哲远</v>
      </c>
    </row>
    <row r="188" spans="1:6">
      <c r="A188" t="s">
        <v>6000</v>
      </c>
      <c r="B188" s="37" t="str">
        <f>MID(A188,Table4[[#This Row],[S]]+1,Table4[[#This Row],[E]]-Table4[[#This Row],[S]]-1)</f>
        <v>陈晓</v>
      </c>
      <c r="C188">
        <f t="shared" si="2"/>
        <v>7</v>
      </c>
      <c r="D188">
        <f t="shared" si="3"/>
        <v>10</v>
      </c>
      <c r="F188" s="36" t="str">
        <f>HYPERLINK("https://lzizy8.com//api.php/provide/actor/?ac=list&amp;wd=" &amp; Table4[[#This Row],[Name]],Table4[[#This Row],[Name]])</f>
        <v>陈晓</v>
      </c>
    </row>
    <row r="189" spans="1:6">
      <c r="A189" t="s">
        <v>6001</v>
      </c>
      <c r="B189" s="37" t="str">
        <f>MID(A189,Table4[[#This Row],[S]]+1,Table4[[#This Row],[E]]-Table4[[#This Row],[S]]-1)</f>
        <v>陈立农</v>
      </c>
      <c r="C189">
        <f t="shared" si="2"/>
        <v>7</v>
      </c>
      <c r="D189">
        <f t="shared" si="3"/>
        <v>11</v>
      </c>
      <c r="F189" s="36" t="str">
        <f>HYPERLINK("https://lzizy8.com//api.php/provide/actor/?ac=list&amp;wd=" &amp; Table4[[#This Row],[Name]],Table4[[#This Row],[Name]])</f>
        <v>陈立农</v>
      </c>
    </row>
    <row r="190" spans="1:6">
      <c r="A190" t="s">
        <v>6002</v>
      </c>
      <c r="B190" s="37" t="str">
        <f>MID(A190,Table4[[#This Row],[S]]+1,Table4[[#This Row],[E]]-Table4[[#This Row],[S]]-1)</f>
        <v>马嘉祺</v>
      </c>
      <c r="C190">
        <f t="shared" si="2"/>
        <v>7</v>
      </c>
      <c r="D190">
        <f t="shared" si="3"/>
        <v>11</v>
      </c>
      <c r="F190" s="36" t="str">
        <f>HYPERLINK("https://lzizy8.com//api.php/provide/actor/?ac=list&amp;wd=" &amp; Table4[[#This Row],[Name]],Table4[[#This Row],[Name]])</f>
        <v>马嘉祺</v>
      </c>
    </row>
    <row r="191" spans="1:6">
      <c r="A191" t="s">
        <v>6003</v>
      </c>
      <c r="B191" s="37" t="str">
        <f>MID(A191,Table4[[#This Row],[S]]+1,Table4[[#This Row],[E]]-Table4[[#This Row],[S]]-1)</f>
        <v>马天宇</v>
      </c>
      <c r="C191">
        <f t="shared" si="2"/>
        <v>7</v>
      </c>
      <c r="D191">
        <f t="shared" si="3"/>
        <v>11</v>
      </c>
      <c r="F191" s="36" t="str">
        <f>HYPERLINK("https://lzizy8.com//api.php/provide/actor/?ac=list&amp;wd=" &amp; Table4[[#This Row],[Name]],Table4[[#This Row],[Name]])</f>
        <v>马天宇</v>
      </c>
    </row>
    <row r="192" spans="1:6">
      <c r="A192" t="s">
        <v>6004</v>
      </c>
      <c r="B192" s="37" t="str">
        <f>MID(A192,Table4[[#This Row],[S]]+1,Table4[[#This Row],[E]]-Table4[[#This Row],[S]]-1)</f>
        <v>高以翔</v>
      </c>
      <c r="C192">
        <f t="shared" si="2"/>
        <v>7</v>
      </c>
      <c r="D192">
        <f t="shared" si="3"/>
        <v>11</v>
      </c>
      <c r="F192" s="36" t="str">
        <f>HYPERLINK("https://lzizy8.com//api.php/provide/actor/?ac=list&amp;wd=" &amp; Table4[[#This Row],[Name]],Table4[[#This Row],[Name]])</f>
        <v>高以翔</v>
      </c>
    </row>
    <row r="193" spans="1:6">
      <c r="A193" t="s">
        <v>6005</v>
      </c>
      <c r="B193" s="37" t="str">
        <f>MID(A193,Table4[[#This Row],[S]]+1,Table4[[#This Row],[E]]-Table4[[#This Row],[S]]-1)</f>
        <v>高伟光</v>
      </c>
      <c r="C193">
        <f t="shared" si="2"/>
        <v>7</v>
      </c>
      <c r="D193">
        <f t="shared" si="3"/>
        <v>11</v>
      </c>
      <c r="F193" s="36" t="str">
        <f>HYPERLINK("https://lzizy8.com//api.php/provide/actor/?ac=list&amp;wd=" &amp; Table4[[#This Row],[Name]],Table4[[#This Row],[Name]])</f>
        <v>高伟光</v>
      </c>
    </row>
    <row r="194" spans="1:6">
      <c r="A194" t="s">
        <v>6006</v>
      </c>
      <c r="B194" s="37" t="str">
        <f>MID(A194,Table4[[#This Row],[S]]+1,Table4[[#This Row],[E]]-Table4[[#This Row],[S]]-1)</f>
        <v>黄晓明</v>
      </c>
      <c r="C194">
        <f t="shared" si="2"/>
        <v>7</v>
      </c>
      <c r="D194">
        <f t="shared" si="3"/>
        <v>11</v>
      </c>
      <c r="F194" s="36" t="str">
        <f>HYPERLINK("https://lzizy8.com//api.php/provide/actor/?ac=list&amp;wd=" &amp; Table4[[#This Row],[Name]],Table4[[#This Row],[Name]])</f>
        <v>黄晓明</v>
      </c>
    </row>
    <row r="195" spans="1:6">
      <c r="A195" t="s">
        <v>6007</v>
      </c>
      <c r="B195" s="37" t="str">
        <f>MID(A195,Table4[[#This Row],[S]]+1,Table4[[#This Row],[E]]-Table4[[#This Row],[S]]-1)</f>
        <v>高泰宇</v>
      </c>
      <c r="C195">
        <f t="shared" si="2"/>
        <v>7</v>
      </c>
      <c r="D195">
        <f t="shared" si="3"/>
        <v>11</v>
      </c>
      <c r="F195" s="36" t="str">
        <f>HYPERLINK("https://lzizy8.com//api.php/provide/actor/?ac=list&amp;wd=" &amp; Table4[[#This Row],[Name]],Table4[[#This Row],[Name]])</f>
        <v>高泰宇</v>
      </c>
    </row>
    <row r="196" spans="1:6">
      <c r="A196" t="s">
        <v>6008</v>
      </c>
      <c r="B196" s="37" t="str">
        <f>MID(A196,Table4[[#This Row],[S]]+1,Table4[[#This Row],[E]]-Table4[[#This Row],[S]]-1)</f>
        <v>鹿晗</v>
      </c>
      <c r="C196">
        <f t="shared" si="2"/>
        <v>7</v>
      </c>
      <c r="D196">
        <f t="shared" si="3"/>
        <v>10</v>
      </c>
      <c r="F196" s="36" t="str">
        <f>HYPERLINK("https://lzizy8.com//api.php/provide/actor/?ac=list&amp;wd=" &amp; Table4[[#This Row],[Name]],Table4[[#This Row],[Name]])</f>
        <v>鹿晗</v>
      </c>
    </row>
    <row r="197" spans="1:6">
      <c r="A197" t="s">
        <v>6009</v>
      </c>
      <c r="B197" s="37" t="str">
        <f>MID(A197,Table4[[#This Row],[S]]+1,Table4[[#This Row],[E]]-Table4[[#This Row],[S]]-1)</f>
        <v>黄子韬</v>
      </c>
      <c r="C197">
        <f t="shared" si="2"/>
        <v>7</v>
      </c>
      <c r="D197">
        <f t="shared" si="3"/>
        <v>11</v>
      </c>
      <c r="F197" s="36" t="str">
        <f>HYPERLINK("https://lzizy8.com//api.php/provide/actor/?ac=list&amp;wd=" &amp; Table4[[#This Row],[Name]],Table4[[#This Row],[Name]])</f>
        <v>黄子韬</v>
      </c>
    </row>
    <row r="198" spans="1:6">
      <c r="A198" t="s">
        <v>6010</v>
      </c>
      <c r="B198" s="37" t="str">
        <f>MID(A198,Table4[[#This Row],[S]]+1,Table4[[#This Row],[E]]-Table4[[#This Row],[S]]-1)</f>
        <v>黄明昊</v>
      </c>
      <c r="C198">
        <f xml:space="preserve"> SEARCH("""", A198,5)</f>
        <v>7</v>
      </c>
      <c r="D198">
        <f xml:space="preserve"> SEARCH("""", A198,8)</f>
        <v>11</v>
      </c>
      <c r="F198" s="36" t="str">
        <f>HYPERLINK("https://lzizy8.com//api.php/provide/actor/?ac=list&amp;wd=" &amp; Table4[[#This Row],[Name]],Table4[[#This Row],[Name]])</f>
        <v>黄明昊</v>
      </c>
    </row>
    <row r="199" spans="1:6">
      <c r="A199" t="s">
        <v>6014</v>
      </c>
      <c r="B199" s="37" t="str">
        <f>MID(A199,Table4[[#This Row],[S]]+1,Table4[[#This Row],[E]]-Table4[[#This Row],[S]]-1)</f>
        <v>宋慧乔</v>
      </c>
      <c r="C199">
        <f xml:space="preserve"> SEARCH("""", A199,5)</f>
        <v>7</v>
      </c>
      <c r="D199">
        <f xml:space="preserve"> SEARCH("""", A199,8)</f>
        <v>11</v>
      </c>
      <c r="F199" s="36" t="str">
        <f>HYPERLINK("https://lzizy8.com//api.php/provide/actor/?ac=list&amp;wd=" &amp; Table4[[#This Row],[Name]],Table4[[#This Row],[Name]])</f>
        <v>宋慧乔</v>
      </c>
    </row>
  </sheetData>
  <pageMargins left="0.7" right="0.7" top="0.75" bottom="0.75" header="0.3" footer="0.3"/>
  <pageSetup paperSize="9" orientation="portrait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B36A1-B424-49C8-8E3E-35F5DE6ACDAD}">
  <dimension ref="A1:G630"/>
  <sheetViews>
    <sheetView topLeftCell="A34" workbookViewId="0">
      <selection activeCell="A48" sqref="A48:G630"/>
    </sheetView>
  </sheetViews>
  <sheetFormatPr defaultColWidth="15.875" defaultRowHeight="15.75"/>
  <sheetData>
    <row r="1" spans="1:7" ht="16.5" thickBot="1">
      <c r="A1" s="19" t="s">
        <v>2955</v>
      </c>
      <c r="B1" s="19" t="s">
        <v>2956</v>
      </c>
      <c r="C1" s="20" t="s">
        <v>2957</v>
      </c>
      <c r="D1" s="19" t="s">
        <v>2958</v>
      </c>
      <c r="E1" s="19" t="s">
        <v>2959</v>
      </c>
      <c r="F1" s="20" t="s">
        <v>2960</v>
      </c>
      <c r="G1" s="21" t="s">
        <v>2961</v>
      </c>
    </row>
    <row r="2" spans="1:7" ht="16.5" thickBot="1">
      <c r="A2" s="22">
        <v>419</v>
      </c>
      <c r="B2" s="23" t="s">
        <v>2962</v>
      </c>
      <c r="C2" s="24">
        <v>6</v>
      </c>
      <c r="D2" s="23" t="s">
        <v>2963</v>
      </c>
      <c r="E2" s="22">
        <v>2022</v>
      </c>
      <c r="F2" s="24">
        <v>6</v>
      </c>
      <c r="G2" s="23" t="s">
        <v>2962</v>
      </c>
    </row>
    <row r="3" spans="1:7" ht="16.5" thickBot="1">
      <c r="A3" s="22">
        <v>405</v>
      </c>
      <c r="B3" s="23" t="s">
        <v>2964</v>
      </c>
      <c r="C3" s="24">
        <v>6</v>
      </c>
      <c r="D3" s="23" t="s">
        <v>2963</v>
      </c>
      <c r="E3" s="22">
        <v>2022</v>
      </c>
      <c r="F3" s="24">
        <v>4</v>
      </c>
      <c r="G3" s="23" t="s">
        <v>2964</v>
      </c>
    </row>
    <row r="4" spans="1:7" ht="16.5" thickBot="1">
      <c r="A4" s="22">
        <v>390</v>
      </c>
      <c r="B4" s="23" t="s">
        <v>2965</v>
      </c>
      <c r="C4" s="24">
        <v>6</v>
      </c>
      <c r="D4" s="23" t="s">
        <v>2963</v>
      </c>
      <c r="E4" s="22">
        <v>2022</v>
      </c>
      <c r="F4" s="24">
        <v>2</v>
      </c>
      <c r="G4" s="23" t="s">
        <v>2965</v>
      </c>
    </row>
    <row r="5" spans="1:7" ht="32.25" thickBot="1">
      <c r="A5" s="22">
        <v>231</v>
      </c>
      <c r="B5" s="23" t="s">
        <v>2966</v>
      </c>
      <c r="C5" s="24">
        <v>6</v>
      </c>
      <c r="D5" s="23" t="s">
        <v>2963</v>
      </c>
      <c r="E5" s="22">
        <v>2019</v>
      </c>
      <c r="F5" s="24">
        <v>6</v>
      </c>
      <c r="G5" s="23" t="s">
        <v>2966</v>
      </c>
    </row>
    <row r="6" spans="1:7" ht="16.5" thickBot="1">
      <c r="A6" s="22">
        <v>176</v>
      </c>
      <c r="B6" s="23" t="s">
        <v>2967</v>
      </c>
      <c r="C6" s="24">
        <v>6</v>
      </c>
      <c r="D6" s="23" t="s">
        <v>2963</v>
      </c>
      <c r="E6" s="22">
        <v>2018</v>
      </c>
      <c r="F6" s="24">
        <v>3</v>
      </c>
      <c r="G6" s="23" t="s">
        <v>2967</v>
      </c>
    </row>
    <row r="7" spans="1:7" ht="16.5" thickBot="1">
      <c r="A7" s="22">
        <v>175</v>
      </c>
      <c r="B7" s="23" t="s">
        <v>2968</v>
      </c>
      <c r="C7" s="24">
        <v>6</v>
      </c>
      <c r="D7" s="23" t="s">
        <v>2963</v>
      </c>
      <c r="E7" s="22">
        <v>2018</v>
      </c>
      <c r="F7" s="24">
        <v>3</v>
      </c>
      <c r="G7" s="23" t="s">
        <v>2968</v>
      </c>
    </row>
    <row r="8" spans="1:7" ht="32.25" thickBot="1">
      <c r="A8" s="22">
        <v>129</v>
      </c>
      <c r="B8" s="23" t="s">
        <v>2969</v>
      </c>
      <c r="C8" s="24">
        <v>6</v>
      </c>
      <c r="D8" s="23" t="s">
        <v>2963</v>
      </c>
      <c r="E8" s="22">
        <v>2016</v>
      </c>
      <c r="F8" s="24">
        <v>12</v>
      </c>
      <c r="G8" s="23" t="s">
        <v>2969</v>
      </c>
    </row>
    <row r="9" spans="1:7" ht="16.5" thickBot="1">
      <c r="A9" s="22">
        <v>95</v>
      </c>
      <c r="B9" s="23" t="s">
        <v>2970</v>
      </c>
      <c r="C9" s="24">
        <v>6</v>
      </c>
      <c r="D9" s="23" t="s">
        <v>2963</v>
      </c>
      <c r="E9" s="22">
        <v>2015</v>
      </c>
      <c r="F9" s="24">
        <v>11</v>
      </c>
      <c r="G9" s="25"/>
    </row>
    <row r="10" spans="1:7" ht="16.5" thickBot="1">
      <c r="A10" s="22">
        <v>59</v>
      </c>
      <c r="B10" s="23" t="s">
        <v>2971</v>
      </c>
      <c r="C10" s="24">
        <v>6</v>
      </c>
      <c r="D10" s="25"/>
      <c r="E10" s="22">
        <v>2014</v>
      </c>
      <c r="F10" s="24">
        <v>3</v>
      </c>
      <c r="G10" s="23" t="s">
        <v>2971</v>
      </c>
    </row>
    <row r="11" spans="1:7" ht="16.5" thickBot="1">
      <c r="A11" s="22">
        <v>258</v>
      </c>
      <c r="B11" s="23" t="s">
        <v>2972</v>
      </c>
      <c r="C11" s="24">
        <v>5.5</v>
      </c>
      <c r="D11" s="23" t="s">
        <v>2963</v>
      </c>
      <c r="E11" s="22">
        <v>2020</v>
      </c>
      <c r="F11" s="24">
        <v>1</v>
      </c>
      <c r="G11" s="23" t="s">
        <v>2972</v>
      </c>
    </row>
    <row r="12" spans="1:7" ht="16.5" thickBot="1">
      <c r="A12" s="22">
        <v>219</v>
      </c>
      <c r="B12" s="23" t="s">
        <v>2973</v>
      </c>
      <c r="C12" s="24">
        <v>5.5</v>
      </c>
      <c r="D12" s="23" t="s">
        <v>2974</v>
      </c>
      <c r="E12" s="22">
        <v>2019</v>
      </c>
      <c r="F12" s="24">
        <v>2</v>
      </c>
      <c r="G12" s="23" t="s">
        <v>2973</v>
      </c>
    </row>
    <row r="13" spans="1:7" ht="32.25" thickBot="1">
      <c r="A13" s="22">
        <v>209</v>
      </c>
      <c r="B13" s="23" t="s">
        <v>2975</v>
      </c>
      <c r="C13" s="24">
        <v>5.5</v>
      </c>
      <c r="D13" s="23" t="s">
        <v>2974</v>
      </c>
      <c r="E13" s="22">
        <v>2018</v>
      </c>
      <c r="F13" s="24">
        <v>11</v>
      </c>
      <c r="G13" s="23" t="s">
        <v>2975</v>
      </c>
    </row>
    <row r="14" spans="1:7" ht="16.5" thickBot="1">
      <c r="A14" s="22">
        <v>507</v>
      </c>
      <c r="B14" s="23" t="s">
        <v>2976</v>
      </c>
      <c r="C14" s="24">
        <v>5</v>
      </c>
      <c r="D14" s="23" t="s">
        <v>2977</v>
      </c>
      <c r="E14" s="22">
        <v>2023</v>
      </c>
      <c r="F14" s="24">
        <v>5</v>
      </c>
      <c r="G14" s="23" t="s">
        <v>2976</v>
      </c>
    </row>
    <row r="15" spans="1:7" ht="16.5" thickBot="1">
      <c r="A15" s="22">
        <v>500</v>
      </c>
      <c r="B15" s="23" t="s">
        <v>2978</v>
      </c>
      <c r="C15" s="24">
        <v>5</v>
      </c>
      <c r="D15" s="23" t="s">
        <v>2963</v>
      </c>
      <c r="E15" s="22">
        <v>2023</v>
      </c>
      <c r="F15" s="24">
        <v>4</v>
      </c>
      <c r="G15" s="25"/>
    </row>
    <row r="16" spans="1:7" ht="16.5" thickBot="1">
      <c r="A16" s="22">
        <v>454</v>
      </c>
      <c r="B16" s="23" t="s">
        <v>2979</v>
      </c>
      <c r="C16" s="24">
        <v>5</v>
      </c>
      <c r="D16" s="23" t="s">
        <v>2980</v>
      </c>
      <c r="E16" s="22">
        <v>2022</v>
      </c>
      <c r="F16" s="24">
        <v>10</v>
      </c>
      <c r="G16" s="25"/>
    </row>
    <row r="17" spans="1:7" ht="16.5" thickBot="1">
      <c r="A17" s="22">
        <v>444</v>
      </c>
      <c r="B17" s="23" t="s">
        <v>2981</v>
      </c>
      <c r="C17" s="24">
        <v>5</v>
      </c>
      <c r="D17" s="23" t="s">
        <v>2963</v>
      </c>
      <c r="E17" s="22">
        <v>2022</v>
      </c>
      <c r="F17" s="24" t="s">
        <v>2982</v>
      </c>
      <c r="G17" s="23" t="s">
        <v>2981</v>
      </c>
    </row>
    <row r="18" spans="1:7" ht="16.5" thickBot="1">
      <c r="A18" s="22">
        <v>418</v>
      </c>
      <c r="B18" s="23" t="s">
        <v>2983</v>
      </c>
      <c r="C18" s="24">
        <v>5</v>
      </c>
      <c r="D18" s="23" t="s">
        <v>2963</v>
      </c>
      <c r="E18" s="22">
        <v>2022</v>
      </c>
      <c r="F18" s="24">
        <v>6</v>
      </c>
      <c r="G18" s="25"/>
    </row>
    <row r="19" spans="1:7" ht="16.5" thickBot="1">
      <c r="A19" s="22">
        <v>369</v>
      </c>
      <c r="B19" s="23" t="s">
        <v>2984</v>
      </c>
      <c r="C19" s="24">
        <v>5</v>
      </c>
      <c r="D19" s="23" t="s">
        <v>2985</v>
      </c>
      <c r="E19" s="22">
        <v>2021</v>
      </c>
      <c r="F19" s="24">
        <v>11</v>
      </c>
      <c r="G19" s="23" t="s">
        <v>2984</v>
      </c>
    </row>
    <row r="20" spans="1:7" ht="16.5" thickBot="1">
      <c r="A20" s="22">
        <v>354</v>
      </c>
      <c r="B20" s="23" t="s">
        <v>2986</v>
      </c>
      <c r="C20" s="24">
        <v>5</v>
      </c>
      <c r="D20" s="23" t="s">
        <v>2963</v>
      </c>
      <c r="E20" s="22">
        <v>2021</v>
      </c>
      <c r="F20" s="24">
        <v>9</v>
      </c>
      <c r="G20" s="23" t="s">
        <v>2986</v>
      </c>
    </row>
    <row r="21" spans="1:7" ht="16.5" thickBot="1">
      <c r="A21" s="22">
        <v>353</v>
      </c>
      <c r="B21" s="23" t="s">
        <v>2987</v>
      </c>
      <c r="C21" s="24">
        <v>5</v>
      </c>
      <c r="D21" s="23" t="s">
        <v>2985</v>
      </c>
      <c r="E21" s="22">
        <v>2021</v>
      </c>
      <c r="F21" s="24">
        <v>9</v>
      </c>
      <c r="G21" s="23" t="s">
        <v>2987</v>
      </c>
    </row>
    <row r="22" spans="1:7" ht="16.5" thickBot="1">
      <c r="A22" s="22">
        <v>336</v>
      </c>
      <c r="B22" s="23" t="s">
        <v>2988</v>
      </c>
      <c r="C22" s="24">
        <v>5</v>
      </c>
      <c r="D22" s="23" t="s">
        <v>2963</v>
      </c>
      <c r="E22" s="22">
        <v>2021</v>
      </c>
      <c r="F22" s="24">
        <v>5</v>
      </c>
      <c r="G22" s="23" t="s">
        <v>2988</v>
      </c>
    </row>
    <row r="23" spans="1:7" ht="32.25" thickBot="1">
      <c r="A23" s="22">
        <v>335</v>
      </c>
      <c r="B23" s="23" t="s">
        <v>2989</v>
      </c>
      <c r="C23" s="24">
        <v>5</v>
      </c>
      <c r="D23" s="23" t="s">
        <v>2963</v>
      </c>
      <c r="E23" s="22">
        <v>2021</v>
      </c>
      <c r="F23" s="24">
        <v>5</v>
      </c>
      <c r="G23" s="25"/>
    </row>
    <row r="24" spans="1:7" ht="32.25" thickBot="1">
      <c r="A24" s="22">
        <v>329</v>
      </c>
      <c r="B24" s="23" t="s">
        <v>2990</v>
      </c>
      <c r="C24" s="24">
        <v>5</v>
      </c>
      <c r="D24" s="23" t="s">
        <v>2963</v>
      </c>
      <c r="E24" s="22">
        <v>2021</v>
      </c>
      <c r="F24" s="24">
        <v>4</v>
      </c>
      <c r="G24" s="25"/>
    </row>
    <row r="25" spans="1:7" ht="32.25" thickBot="1">
      <c r="A25" s="22">
        <v>323</v>
      </c>
      <c r="B25" s="23" t="s">
        <v>2991</v>
      </c>
      <c r="C25" s="24">
        <v>5</v>
      </c>
      <c r="D25" s="23" t="s">
        <v>2963</v>
      </c>
      <c r="E25" s="22">
        <v>2021</v>
      </c>
      <c r="F25" s="24">
        <v>3</v>
      </c>
      <c r="G25" s="25"/>
    </row>
    <row r="26" spans="1:7" ht="16.5" thickBot="1">
      <c r="A26" s="22">
        <v>307</v>
      </c>
      <c r="B26" s="23" t="s">
        <v>2992</v>
      </c>
      <c r="C26" s="24">
        <v>5</v>
      </c>
      <c r="D26" s="23" t="s">
        <v>2985</v>
      </c>
      <c r="E26" s="22">
        <v>2020</v>
      </c>
      <c r="F26" s="24">
        <v>11</v>
      </c>
      <c r="G26" s="25"/>
    </row>
    <row r="27" spans="1:7" ht="16.5" thickBot="1">
      <c r="A27" s="22">
        <v>271</v>
      </c>
      <c r="B27" s="23" t="s">
        <v>2993</v>
      </c>
      <c r="C27" s="24">
        <v>5</v>
      </c>
      <c r="D27" s="23" t="s">
        <v>2985</v>
      </c>
      <c r="E27" s="22">
        <v>2020</v>
      </c>
      <c r="F27" s="24">
        <v>3</v>
      </c>
      <c r="G27" s="25"/>
    </row>
    <row r="28" spans="1:7" ht="16.5" thickBot="1">
      <c r="A28" s="22">
        <v>270</v>
      </c>
      <c r="B28" s="23" t="s">
        <v>2994</v>
      </c>
      <c r="C28" s="24">
        <v>5</v>
      </c>
      <c r="D28" s="23" t="s">
        <v>2963</v>
      </c>
      <c r="E28" s="22">
        <v>2020</v>
      </c>
      <c r="F28" s="24">
        <v>3</v>
      </c>
      <c r="G28" s="23" t="s">
        <v>2994</v>
      </c>
    </row>
    <row r="29" spans="1:7" ht="16.5" thickBot="1">
      <c r="A29" s="22">
        <v>237</v>
      </c>
      <c r="B29" s="23" t="s">
        <v>2995</v>
      </c>
      <c r="C29" s="24">
        <v>5</v>
      </c>
      <c r="D29" s="23" t="s">
        <v>2974</v>
      </c>
      <c r="E29" s="22">
        <v>2019</v>
      </c>
      <c r="F29" s="24">
        <v>8</v>
      </c>
      <c r="G29" s="23" t="s">
        <v>2995</v>
      </c>
    </row>
    <row r="30" spans="1:7" ht="16.5" thickBot="1">
      <c r="A30" s="22">
        <v>228</v>
      </c>
      <c r="B30" s="23" t="s">
        <v>2996</v>
      </c>
      <c r="C30" s="24">
        <v>5</v>
      </c>
      <c r="D30" s="23" t="s">
        <v>2963</v>
      </c>
      <c r="E30" s="22">
        <v>2019</v>
      </c>
      <c r="F30" s="24">
        <v>5</v>
      </c>
      <c r="G30" s="25"/>
    </row>
    <row r="31" spans="1:7" ht="16.5" thickBot="1">
      <c r="A31" s="22">
        <v>218</v>
      </c>
      <c r="B31" s="23" t="s">
        <v>2997</v>
      </c>
      <c r="C31" s="24">
        <v>5</v>
      </c>
      <c r="D31" s="25"/>
      <c r="E31" s="22">
        <v>2019</v>
      </c>
      <c r="F31" s="24">
        <v>2</v>
      </c>
      <c r="G31" s="23" t="s">
        <v>2997</v>
      </c>
    </row>
    <row r="32" spans="1:7" ht="32.25" thickBot="1">
      <c r="A32" s="22">
        <v>200</v>
      </c>
      <c r="B32" s="23" t="s">
        <v>2998</v>
      </c>
      <c r="C32" s="24">
        <v>5</v>
      </c>
      <c r="D32" s="25"/>
      <c r="E32" s="22">
        <v>2018</v>
      </c>
      <c r="F32" s="24">
        <v>10</v>
      </c>
      <c r="G32" s="23" t="s">
        <v>2998</v>
      </c>
    </row>
    <row r="33" spans="1:7" ht="16.5" thickBot="1">
      <c r="A33" s="22">
        <v>142</v>
      </c>
      <c r="B33" s="23" t="s">
        <v>2999</v>
      </c>
      <c r="C33" s="24">
        <v>5</v>
      </c>
      <c r="D33" s="23" t="s">
        <v>2974</v>
      </c>
      <c r="E33" s="22">
        <v>2017</v>
      </c>
      <c r="F33" s="24">
        <v>6</v>
      </c>
      <c r="G33" s="25"/>
    </row>
    <row r="34" spans="1:7" ht="16.5" thickBot="1">
      <c r="A34" s="22">
        <v>105</v>
      </c>
      <c r="B34" s="23" t="s">
        <v>3000</v>
      </c>
      <c r="C34" s="24">
        <v>5</v>
      </c>
      <c r="D34" s="23" t="s">
        <v>2963</v>
      </c>
      <c r="E34" s="22">
        <v>2016</v>
      </c>
      <c r="F34" s="24">
        <v>5</v>
      </c>
      <c r="G34" s="25"/>
    </row>
    <row r="35" spans="1:7" ht="16.5" thickBot="1">
      <c r="A35" s="22">
        <v>104</v>
      </c>
      <c r="B35" s="23" t="s">
        <v>3001</v>
      </c>
      <c r="C35" s="24">
        <v>5</v>
      </c>
      <c r="D35" s="23" t="s">
        <v>2963</v>
      </c>
      <c r="E35" s="22">
        <v>2016</v>
      </c>
      <c r="F35" s="24">
        <v>5</v>
      </c>
      <c r="G35" s="25"/>
    </row>
    <row r="36" spans="1:7" ht="16.5" thickBot="1">
      <c r="A36" s="22">
        <v>98</v>
      </c>
      <c r="B36" s="23" t="s">
        <v>3002</v>
      </c>
      <c r="C36" s="24">
        <v>5</v>
      </c>
      <c r="D36" s="23" t="s">
        <v>2974</v>
      </c>
      <c r="E36" s="22">
        <v>2016</v>
      </c>
      <c r="F36" s="24">
        <v>1</v>
      </c>
      <c r="G36" s="23" t="s">
        <v>3002</v>
      </c>
    </row>
    <row r="37" spans="1:7" ht="16.5" thickBot="1">
      <c r="A37" s="22">
        <v>76</v>
      </c>
      <c r="B37" s="23" t="s">
        <v>3003</v>
      </c>
      <c r="C37" s="24">
        <v>5</v>
      </c>
      <c r="D37" s="25"/>
      <c r="E37" s="22">
        <v>2015</v>
      </c>
      <c r="F37" s="24">
        <v>3</v>
      </c>
      <c r="G37" s="25"/>
    </row>
    <row r="38" spans="1:7" ht="16.5" thickBot="1">
      <c r="A38" s="22">
        <v>74</v>
      </c>
      <c r="B38" s="23" t="s">
        <v>3004</v>
      </c>
      <c r="C38" s="24">
        <v>5</v>
      </c>
      <c r="D38" s="23" t="s">
        <v>3005</v>
      </c>
      <c r="E38" s="22">
        <v>2015</v>
      </c>
      <c r="F38" s="24">
        <v>1</v>
      </c>
      <c r="G38" s="25"/>
    </row>
    <row r="39" spans="1:7" ht="16.5" thickBot="1">
      <c r="A39" s="22">
        <v>47</v>
      </c>
      <c r="B39" s="23" t="s">
        <v>3006</v>
      </c>
      <c r="C39" s="24">
        <v>5</v>
      </c>
      <c r="D39" s="23" t="s">
        <v>2963</v>
      </c>
      <c r="E39" s="22">
        <v>2013</v>
      </c>
      <c r="F39" s="24">
        <v>6</v>
      </c>
      <c r="G39" s="25"/>
    </row>
    <row r="40" spans="1:7" ht="16.5" thickBot="1">
      <c r="A40" s="22">
        <v>38</v>
      </c>
      <c r="B40" s="23" t="s">
        <v>3007</v>
      </c>
      <c r="C40" s="24">
        <v>5</v>
      </c>
      <c r="D40" s="23" t="s">
        <v>2974</v>
      </c>
      <c r="E40" s="22">
        <v>2012</v>
      </c>
      <c r="F40" s="24">
        <v>7</v>
      </c>
      <c r="G40" s="25"/>
    </row>
    <row r="41" spans="1:7" ht="16.5" thickBot="1">
      <c r="A41" s="22">
        <v>37</v>
      </c>
      <c r="B41" s="23" t="s">
        <v>3008</v>
      </c>
      <c r="C41" s="24">
        <v>5</v>
      </c>
      <c r="D41" s="25"/>
      <c r="E41" s="22">
        <v>2012</v>
      </c>
      <c r="F41" s="24">
        <v>6</v>
      </c>
      <c r="G41" s="25"/>
    </row>
    <row r="42" spans="1:7" ht="16.5" thickBot="1">
      <c r="A42" s="22">
        <v>24</v>
      </c>
      <c r="B42" s="23" t="s">
        <v>3009</v>
      </c>
      <c r="C42" s="24">
        <v>5</v>
      </c>
      <c r="D42" s="25"/>
      <c r="E42" s="22">
        <v>2011</v>
      </c>
      <c r="F42" s="24">
        <v>3</v>
      </c>
      <c r="G42" s="25"/>
    </row>
    <row r="43" spans="1:7" ht="16.5" thickBot="1">
      <c r="A43" s="22">
        <v>22</v>
      </c>
      <c r="B43" s="23" t="s">
        <v>3010</v>
      </c>
      <c r="C43" s="24">
        <v>5</v>
      </c>
      <c r="D43" s="23" t="s">
        <v>2963</v>
      </c>
      <c r="E43" s="22">
        <v>2010</v>
      </c>
      <c r="F43" s="24">
        <v>11</v>
      </c>
      <c r="G43" s="25"/>
    </row>
    <row r="44" spans="1:7" ht="16.5" thickBot="1">
      <c r="A44" s="22">
        <v>19</v>
      </c>
      <c r="B44" s="23" t="s">
        <v>3011</v>
      </c>
      <c r="C44" s="24">
        <v>5</v>
      </c>
      <c r="D44" s="25"/>
      <c r="E44" s="22">
        <v>2010</v>
      </c>
      <c r="F44" s="24">
        <v>8</v>
      </c>
      <c r="G44" s="25"/>
    </row>
    <row r="45" spans="1:7" ht="16.5" thickBot="1">
      <c r="A45" s="22">
        <v>14</v>
      </c>
      <c r="B45" s="23" t="s">
        <v>3012</v>
      </c>
      <c r="C45" s="24">
        <v>5</v>
      </c>
      <c r="D45" s="23" t="s">
        <v>2963</v>
      </c>
      <c r="E45" s="22">
        <v>2009</v>
      </c>
      <c r="F45" s="24">
        <v>7</v>
      </c>
      <c r="G45" s="25"/>
    </row>
    <row r="46" spans="1:7" ht="16.5" thickBot="1">
      <c r="A46" s="22">
        <v>9</v>
      </c>
      <c r="B46" s="23" t="s">
        <v>3013</v>
      </c>
      <c r="C46" s="24">
        <v>5</v>
      </c>
      <c r="D46" s="23" t="s">
        <v>2963</v>
      </c>
      <c r="E46" s="22">
        <v>2007</v>
      </c>
      <c r="F46" s="24">
        <v>7</v>
      </c>
      <c r="G46" s="25"/>
    </row>
    <row r="47" spans="1:7" ht="16.5" thickBot="1"/>
    <row r="48" spans="1:7" ht="16.5" thickBot="1">
      <c r="A48" s="19" t="s">
        <v>2955</v>
      </c>
      <c r="B48" s="19" t="s">
        <v>2956</v>
      </c>
      <c r="C48" s="20" t="s">
        <v>2957</v>
      </c>
      <c r="D48" s="19" t="s">
        <v>2958</v>
      </c>
      <c r="E48" s="19" t="s">
        <v>2959</v>
      </c>
      <c r="F48" s="20" t="s">
        <v>2960</v>
      </c>
      <c r="G48" s="21" t="s">
        <v>2961</v>
      </c>
    </row>
    <row r="49" spans="1:7" ht="16.5" thickBot="1">
      <c r="A49" s="22">
        <v>582</v>
      </c>
      <c r="B49" s="23" t="s">
        <v>3014</v>
      </c>
      <c r="C49" s="24">
        <v>3</v>
      </c>
      <c r="D49" s="23" t="s">
        <v>3015</v>
      </c>
      <c r="E49" s="22">
        <v>2024</v>
      </c>
      <c r="F49" s="24">
        <v>3</v>
      </c>
      <c r="G49" s="25"/>
    </row>
    <row r="50" spans="1:7" ht="16.5" thickBot="1">
      <c r="A50" s="22">
        <v>581</v>
      </c>
      <c r="B50" s="23" t="s">
        <v>3016</v>
      </c>
      <c r="C50" s="24">
        <v>3</v>
      </c>
      <c r="D50" s="23" t="s">
        <v>2974</v>
      </c>
      <c r="E50" s="22">
        <v>2024</v>
      </c>
      <c r="F50" s="24">
        <v>3</v>
      </c>
      <c r="G50" s="25"/>
    </row>
    <row r="51" spans="1:7" ht="16.5" thickBot="1">
      <c r="A51" s="22">
        <v>580</v>
      </c>
      <c r="B51" s="23" t="s">
        <v>3017</v>
      </c>
      <c r="C51" s="24">
        <v>3</v>
      </c>
      <c r="D51" s="23" t="s">
        <v>2963</v>
      </c>
      <c r="E51" s="22">
        <v>2024</v>
      </c>
      <c r="F51" s="24">
        <v>3</v>
      </c>
      <c r="G51" s="23" t="s">
        <v>3017</v>
      </c>
    </row>
    <row r="52" spans="1:7" ht="16.5" thickBot="1">
      <c r="A52" s="22">
        <v>579</v>
      </c>
      <c r="B52" s="23" t="s">
        <v>3018</v>
      </c>
      <c r="C52" s="24">
        <v>2.5</v>
      </c>
      <c r="D52" s="23" t="s">
        <v>2963</v>
      </c>
      <c r="E52" s="22">
        <v>2024</v>
      </c>
      <c r="F52" s="24">
        <v>3</v>
      </c>
      <c r="G52" s="25"/>
    </row>
    <row r="53" spans="1:7" ht="16.5" thickBot="1">
      <c r="A53" s="22">
        <v>578</v>
      </c>
      <c r="B53" s="23" t="s">
        <v>3019</v>
      </c>
      <c r="C53" s="24" t="s">
        <v>3020</v>
      </c>
      <c r="D53" s="23" t="s">
        <v>3015</v>
      </c>
      <c r="E53" s="22">
        <v>2024</v>
      </c>
      <c r="F53" s="24">
        <v>3</v>
      </c>
      <c r="G53" s="25"/>
    </row>
    <row r="54" spans="1:7" ht="16.5" thickBot="1">
      <c r="A54" s="22">
        <v>577</v>
      </c>
      <c r="B54" s="23" t="s">
        <v>3021</v>
      </c>
      <c r="C54" s="24">
        <v>4</v>
      </c>
      <c r="D54" s="23" t="s">
        <v>3015</v>
      </c>
      <c r="E54" s="22">
        <v>2024</v>
      </c>
      <c r="F54" s="24">
        <v>2</v>
      </c>
      <c r="G54" s="25"/>
    </row>
    <row r="55" spans="1:7" ht="16.5" thickBot="1">
      <c r="A55" s="22">
        <v>576</v>
      </c>
      <c r="B55" s="23" t="s">
        <v>3022</v>
      </c>
      <c r="C55" s="24">
        <v>4</v>
      </c>
      <c r="D55" s="23" t="s">
        <v>2963</v>
      </c>
      <c r="E55" s="22">
        <v>2024</v>
      </c>
      <c r="F55" s="24">
        <v>2</v>
      </c>
      <c r="G55" s="23" t="s">
        <v>3022</v>
      </c>
    </row>
    <row r="56" spans="1:7" ht="16.5" thickBot="1">
      <c r="A56" s="22">
        <v>575</v>
      </c>
      <c r="B56" s="23" t="s">
        <v>3023</v>
      </c>
      <c r="C56" s="24">
        <v>2.5</v>
      </c>
      <c r="D56" s="23" t="s">
        <v>3015</v>
      </c>
      <c r="E56" s="22">
        <v>2024</v>
      </c>
      <c r="F56" s="24">
        <v>2</v>
      </c>
      <c r="G56" s="25"/>
    </row>
    <row r="57" spans="1:7" ht="16.5" thickBot="1">
      <c r="A57" s="22">
        <v>574</v>
      </c>
      <c r="B57" s="23" t="s">
        <v>3024</v>
      </c>
      <c r="C57" s="24">
        <v>2.5</v>
      </c>
      <c r="D57" s="23" t="s">
        <v>2974</v>
      </c>
      <c r="E57" s="22">
        <v>2024</v>
      </c>
      <c r="F57" s="24">
        <v>2</v>
      </c>
      <c r="G57" s="25"/>
    </row>
    <row r="58" spans="1:7" ht="16.5" thickBot="1">
      <c r="A58" s="22">
        <v>573</v>
      </c>
      <c r="B58" s="23" t="s">
        <v>3025</v>
      </c>
      <c r="C58" s="24" t="s">
        <v>3020</v>
      </c>
      <c r="D58" s="23" t="s">
        <v>3015</v>
      </c>
      <c r="E58" s="22">
        <v>2024</v>
      </c>
      <c r="F58" s="24">
        <v>2</v>
      </c>
      <c r="G58" s="25"/>
    </row>
    <row r="59" spans="1:7" ht="32.25" thickBot="1">
      <c r="A59" s="22">
        <v>572</v>
      </c>
      <c r="B59" s="23" t="s">
        <v>3026</v>
      </c>
      <c r="C59" s="24">
        <v>5</v>
      </c>
      <c r="D59" s="23" t="s">
        <v>2974</v>
      </c>
      <c r="E59" s="22">
        <v>2024</v>
      </c>
      <c r="F59" s="24">
        <v>1</v>
      </c>
      <c r="G59" s="25"/>
    </row>
    <row r="60" spans="1:7" ht="16.5" thickBot="1">
      <c r="A60" s="22">
        <v>571</v>
      </c>
      <c r="B60" s="23" t="s">
        <v>3027</v>
      </c>
      <c r="C60" s="24">
        <v>4</v>
      </c>
      <c r="D60" s="23" t="s">
        <v>3015</v>
      </c>
      <c r="E60" s="22">
        <v>2024</v>
      </c>
      <c r="F60" s="24">
        <v>1</v>
      </c>
      <c r="G60" s="25"/>
    </row>
    <row r="61" spans="1:7" ht="16.5" thickBot="1">
      <c r="A61" s="22">
        <v>570</v>
      </c>
      <c r="B61" s="23" t="s">
        <v>3028</v>
      </c>
      <c r="C61" s="24">
        <v>3</v>
      </c>
      <c r="D61" s="23" t="s">
        <v>2963</v>
      </c>
      <c r="E61" s="22">
        <v>2024</v>
      </c>
      <c r="F61" s="24">
        <v>1</v>
      </c>
      <c r="G61" s="25"/>
    </row>
    <row r="62" spans="1:7" ht="16.5" thickBot="1">
      <c r="A62" s="22">
        <v>569</v>
      </c>
      <c r="B62" s="23" t="s">
        <v>3029</v>
      </c>
      <c r="C62" s="24">
        <v>2.5</v>
      </c>
      <c r="D62" s="23" t="s">
        <v>2974</v>
      </c>
      <c r="E62" s="22">
        <v>2024</v>
      </c>
      <c r="F62" s="24">
        <v>1</v>
      </c>
      <c r="G62" s="25"/>
    </row>
    <row r="63" spans="1:7" ht="16.5" thickBot="1">
      <c r="A63" s="22">
        <v>568</v>
      </c>
      <c r="B63" s="23" t="s">
        <v>3030</v>
      </c>
      <c r="C63" s="24">
        <v>2.5</v>
      </c>
      <c r="D63" s="23" t="s">
        <v>3031</v>
      </c>
      <c r="E63" s="22">
        <v>2024</v>
      </c>
      <c r="F63" s="24">
        <v>1</v>
      </c>
      <c r="G63" s="25"/>
    </row>
    <row r="64" spans="1:7" ht="16.5" thickBot="1">
      <c r="A64" s="22">
        <v>567</v>
      </c>
      <c r="B64" s="23" t="s">
        <v>3032</v>
      </c>
      <c r="C64" s="24">
        <v>2.5</v>
      </c>
      <c r="D64" s="23" t="s">
        <v>3015</v>
      </c>
      <c r="E64" s="22">
        <v>2024</v>
      </c>
      <c r="F64" s="24">
        <v>1</v>
      </c>
      <c r="G64" s="25"/>
    </row>
    <row r="65" spans="1:7" ht="16.5" thickBot="1">
      <c r="A65" s="22">
        <v>566</v>
      </c>
      <c r="B65" s="23" t="s">
        <v>3033</v>
      </c>
      <c r="C65" s="24" t="s">
        <v>3020</v>
      </c>
      <c r="D65" s="23" t="s">
        <v>2963</v>
      </c>
      <c r="E65" s="22">
        <v>2024</v>
      </c>
      <c r="F65" s="24">
        <v>1</v>
      </c>
      <c r="G65" s="25"/>
    </row>
    <row r="66" spans="1:7" ht="16.5" thickBot="1">
      <c r="A66" s="22">
        <v>565</v>
      </c>
      <c r="B66" s="23" t="s">
        <v>3034</v>
      </c>
      <c r="C66" s="24" t="s">
        <v>3020</v>
      </c>
      <c r="D66" s="23" t="s">
        <v>3015</v>
      </c>
      <c r="E66" s="22">
        <v>2024</v>
      </c>
      <c r="F66" s="24">
        <v>1</v>
      </c>
      <c r="G66" s="25"/>
    </row>
    <row r="67" spans="1:7" ht="16.5" thickBot="1">
      <c r="A67" s="22">
        <v>564</v>
      </c>
      <c r="B67" s="23" t="s">
        <v>3035</v>
      </c>
      <c r="C67" s="24" t="s">
        <v>3020</v>
      </c>
      <c r="D67" s="23" t="s">
        <v>2963</v>
      </c>
      <c r="E67" s="22">
        <v>2024</v>
      </c>
      <c r="F67" s="24">
        <v>1</v>
      </c>
      <c r="G67" s="25"/>
    </row>
    <row r="68" spans="1:7" ht="16.5" thickBot="1">
      <c r="A68" s="22">
        <v>563</v>
      </c>
      <c r="B68" s="23" t="s">
        <v>3036</v>
      </c>
      <c r="C68" s="24" t="s">
        <v>3020</v>
      </c>
      <c r="D68" s="23" t="s">
        <v>3037</v>
      </c>
      <c r="E68" s="22">
        <v>2024</v>
      </c>
      <c r="F68" s="24">
        <v>1</v>
      </c>
      <c r="G68" s="25"/>
    </row>
    <row r="69" spans="1:7" ht="16.5" thickBot="1">
      <c r="A69" s="22">
        <v>562</v>
      </c>
      <c r="B69" s="23" t="s">
        <v>3038</v>
      </c>
      <c r="C69" s="24">
        <v>4</v>
      </c>
      <c r="D69" s="23" t="s">
        <v>2963</v>
      </c>
      <c r="E69" s="22">
        <v>2023</v>
      </c>
      <c r="F69" s="24">
        <v>12</v>
      </c>
      <c r="G69" s="23" t="s">
        <v>3038</v>
      </c>
    </row>
    <row r="70" spans="1:7" ht="16.5" thickBot="1">
      <c r="A70" s="22">
        <v>561</v>
      </c>
      <c r="B70" s="23" t="s">
        <v>3039</v>
      </c>
      <c r="C70" s="24">
        <v>4</v>
      </c>
      <c r="D70" s="23" t="s">
        <v>3031</v>
      </c>
      <c r="E70" s="22">
        <v>2023</v>
      </c>
      <c r="F70" s="24">
        <v>12</v>
      </c>
      <c r="G70" s="23" t="s">
        <v>3039</v>
      </c>
    </row>
    <row r="71" spans="1:7" ht="16.5" thickBot="1">
      <c r="A71" s="22">
        <v>560</v>
      </c>
      <c r="B71" s="23" t="s">
        <v>3040</v>
      </c>
      <c r="C71" s="24">
        <v>3.5</v>
      </c>
      <c r="D71" s="23" t="s">
        <v>2963</v>
      </c>
      <c r="E71" s="22">
        <v>2023</v>
      </c>
      <c r="F71" s="24">
        <v>12</v>
      </c>
      <c r="G71" s="25"/>
    </row>
    <row r="72" spans="1:7" ht="16.5" thickBot="1">
      <c r="A72" s="22">
        <v>559</v>
      </c>
      <c r="B72" s="23" t="s">
        <v>3041</v>
      </c>
      <c r="C72" s="24">
        <v>3</v>
      </c>
      <c r="D72" s="23" t="s">
        <v>3015</v>
      </c>
      <c r="E72" s="22">
        <v>2023</v>
      </c>
      <c r="F72" s="24">
        <v>12</v>
      </c>
      <c r="G72" s="25"/>
    </row>
    <row r="73" spans="1:7" ht="16.5" thickBot="1">
      <c r="A73" s="22">
        <v>558</v>
      </c>
      <c r="B73" s="23" t="s">
        <v>3042</v>
      </c>
      <c r="C73" s="24">
        <v>3</v>
      </c>
      <c r="D73" s="23" t="s">
        <v>2974</v>
      </c>
      <c r="E73" s="22">
        <v>2023</v>
      </c>
      <c r="F73" s="24">
        <v>12</v>
      </c>
      <c r="G73" s="25"/>
    </row>
    <row r="74" spans="1:7" ht="32.25" thickBot="1">
      <c r="A74" s="22">
        <v>557</v>
      </c>
      <c r="B74" s="23" t="s">
        <v>3043</v>
      </c>
      <c r="C74" s="24">
        <v>2</v>
      </c>
      <c r="D74" s="23" t="s">
        <v>2974</v>
      </c>
      <c r="E74" s="22">
        <v>2023</v>
      </c>
      <c r="F74" s="24">
        <v>12</v>
      </c>
      <c r="G74" s="25"/>
    </row>
    <row r="75" spans="1:7" ht="16.5" thickBot="1">
      <c r="A75" s="22">
        <v>556</v>
      </c>
      <c r="B75" s="23" t="s">
        <v>3044</v>
      </c>
      <c r="C75" s="24" t="s">
        <v>3020</v>
      </c>
      <c r="D75" s="23" t="s">
        <v>2963</v>
      </c>
      <c r="E75" s="22">
        <v>2023</v>
      </c>
      <c r="F75" s="24">
        <v>12</v>
      </c>
      <c r="G75" s="25"/>
    </row>
    <row r="76" spans="1:7" ht="32.25" thickBot="1">
      <c r="A76" s="22">
        <v>555</v>
      </c>
      <c r="B76" s="23" t="s">
        <v>3045</v>
      </c>
      <c r="C76" s="24" t="s">
        <v>3020</v>
      </c>
      <c r="D76" s="23" t="s">
        <v>3037</v>
      </c>
      <c r="E76" s="22">
        <v>2023</v>
      </c>
      <c r="F76" s="24">
        <v>12</v>
      </c>
      <c r="G76" s="25"/>
    </row>
    <row r="77" spans="1:7" ht="16.5" thickBot="1">
      <c r="A77" s="22">
        <v>554</v>
      </c>
      <c r="B77" s="23" t="s">
        <v>3046</v>
      </c>
      <c r="C77" s="24" t="s">
        <v>3020</v>
      </c>
      <c r="D77" s="23" t="s">
        <v>3031</v>
      </c>
      <c r="E77" s="22">
        <v>2023</v>
      </c>
      <c r="F77" s="24">
        <v>12</v>
      </c>
      <c r="G77" s="25"/>
    </row>
    <row r="78" spans="1:7" ht="16.5" thickBot="1">
      <c r="A78" s="22">
        <v>553</v>
      </c>
      <c r="B78" s="23" t="s">
        <v>3047</v>
      </c>
      <c r="C78" s="24">
        <v>4.5</v>
      </c>
      <c r="D78" s="23" t="s">
        <v>2974</v>
      </c>
      <c r="E78" s="22">
        <v>2023</v>
      </c>
      <c r="F78" s="24">
        <v>11</v>
      </c>
      <c r="G78" s="23" t="s">
        <v>3047</v>
      </c>
    </row>
    <row r="79" spans="1:7" ht="16.5" thickBot="1">
      <c r="A79" s="22">
        <v>552</v>
      </c>
      <c r="B79" s="23" t="s">
        <v>3048</v>
      </c>
      <c r="C79" s="24">
        <v>4</v>
      </c>
      <c r="D79" s="23" t="s">
        <v>2985</v>
      </c>
      <c r="E79" s="22">
        <v>2023</v>
      </c>
      <c r="F79" s="24">
        <v>11</v>
      </c>
      <c r="G79" s="25"/>
    </row>
    <row r="80" spans="1:7" ht="16.5" thickBot="1">
      <c r="A80" s="22">
        <v>551</v>
      </c>
      <c r="B80" s="23" t="s">
        <v>3049</v>
      </c>
      <c r="C80" s="24">
        <v>4</v>
      </c>
      <c r="D80" s="23" t="s">
        <v>2963</v>
      </c>
      <c r="E80" s="22">
        <v>2023</v>
      </c>
      <c r="F80" s="24">
        <v>11</v>
      </c>
      <c r="G80" s="25"/>
    </row>
    <row r="81" spans="1:7" ht="32.25" thickBot="1">
      <c r="A81" s="22">
        <v>550</v>
      </c>
      <c r="B81" s="23" t="s">
        <v>3050</v>
      </c>
      <c r="C81" s="24">
        <v>4</v>
      </c>
      <c r="D81" s="23" t="s">
        <v>2963</v>
      </c>
      <c r="E81" s="22">
        <v>2023</v>
      </c>
      <c r="F81" s="24">
        <v>11</v>
      </c>
      <c r="G81" s="25"/>
    </row>
    <row r="82" spans="1:7" ht="16.5" thickBot="1">
      <c r="A82" s="22">
        <v>549</v>
      </c>
      <c r="B82" s="23" t="s">
        <v>3051</v>
      </c>
      <c r="C82" s="24">
        <v>2</v>
      </c>
      <c r="D82" s="23" t="s">
        <v>2963</v>
      </c>
      <c r="E82" s="22">
        <v>2023</v>
      </c>
      <c r="F82" s="24">
        <v>11</v>
      </c>
      <c r="G82" s="25"/>
    </row>
    <row r="83" spans="1:7" ht="32.25" thickBot="1">
      <c r="A83" s="22">
        <v>548</v>
      </c>
      <c r="B83" s="23" t="s">
        <v>3052</v>
      </c>
      <c r="C83" s="24" t="s">
        <v>3020</v>
      </c>
      <c r="D83" s="23" t="s">
        <v>3015</v>
      </c>
      <c r="E83" s="22">
        <v>2023</v>
      </c>
      <c r="F83" s="24">
        <v>11</v>
      </c>
      <c r="G83" s="25"/>
    </row>
    <row r="84" spans="1:7" ht="16.5" thickBot="1">
      <c r="A84" s="22">
        <v>547</v>
      </c>
      <c r="B84" s="23" t="s">
        <v>3053</v>
      </c>
      <c r="C84" s="24" t="s">
        <v>3020</v>
      </c>
      <c r="D84" s="23" t="s">
        <v>3015</v>
      </c>
      <c r="E84" s="22">
        <v>2023</v>
      </c>
      <c r="F84" s="24">
        <v>11</v>
      </c>
      <c r="G84" s="25"/>
    </row>
    <row r="85" spans="1:7" ht="16.5" thickBot="1">
      <c r="A85" s="22">
        <v>546</v>
      </c>
      <c r="B85" s="23" t="s">
        <v>3054</v>
      </c>
      <c r="C85" s="24" t="s">
        <v>3020</v>
      </c>
      <c r="D85" s="23" t="s">
        <v>2974</v>
      </c>
      <c r="E85" s="22">
        <v>2023</v>
      </c>
      <c r="F85" s="24">
        <v>11</v>
      </c>
      <c r="G85" s="25"/>
    </row>
    <row r="86" spans="1:7" ht="16.5" thickBot="1">
      <c r="A86" s="22">
        <v>545</v>
      </c>
      <c r="B86" s="23" t="s">
        <v>3055</v>
      </c>
      <c r="C86" s="24" t="s">
        <v>3020</v>
      </c>
      <c r="D86" s="23" t="s">
        <v>3056</v>
      </c>
      <c r="E86" s="22">
        <v>2023</v>
      </c>
      <c r="F86" s="24">
        <v>11</v>
      </c>
      <c r="G86" s="25"/>
    </row>
    <row r="87" spans="1:7" ht="16.5" thickBot="1">
      <c r="A87" s="22">
        <v>544</v>
      </c>
      <c r="B87" s="23" t="s">
        <v>3057</v>
      </c>
      <c r="C87" s="24">
        <v>4</v>
      </c>
      <c r="D87" s="23" t="s">
        <v>2963</v>
      </c>
      <c r="E87" s="22">
        <v>2023</v>
      </c>
      <c r="F87" s="24">
        <v>10</v>
      </c>
      <c r="G87" s="25"/>
    </row>
    <row r="88" spans="1:7" ht="16.5" thickBot="1">
      <c r="A88" s="22">
        <v>543</v>
      </c>
      <c r="B88" s="23" t="s">
        <v>3058</v>
      </c>
      <c r="C88" s="24">
        <v>3.5</v>
      </c>
      <c r="D88" s="23" t="s">
        <v>2985</v>
      </c>
      <c r="E88" s="22">
        <v>2023</v>
      </c>
      <c r="F88" s="24">
        <v>10</v>
      </c>
      <c r="G88" s="25"/>
    </row>
    <row r="89" spans="1:7" ht="16.5" thickBot="1">
      <c r="A89" s="22">
        <v>542</v>
      </c>
      <c r="B89" s="23" t="s">
        <v>3059</v>
      </c>
      <c r="C89" s="24">
        <v>3.5</v>
      </c>
      <c r="D89" s="23" t="s">
        <v>3015</v>
      </c>
      <c r="E89" s="22">
        <v>2023</v>
      </c>
      <c r="F89" s="24">
        <v>10</v>
      </c>
      <c r="G89" s="25"/>
    </row>
    <row r="90" spans="1:7" ht="16.5" thickBot="1">
      <c r="A90" s="22">
        <v>541</v>
      </c>
      <c r="B90" s="23" t="s">
        <v>3060</v>
      </c>
      <c r="C90" s="24">
        <v>3</v>
      </c>
      <c r="D90" s="23" t="s">
        <v>3015</v>
      </c>
      <c r="E90" s="22">
        <v>2023</v>
      </c>
      <c r="F90" s="24">
        <v>10</v>
      </c>
      <c r="G90" s="25"/>
    </row>
    <row r="91" spans="1:7" ht="16.5" thickBot="1">
      <c r="A91" s="22">
        <v>540</v>
      </c>
      <c r="B91" s="23" t="s">
        <v>3061</v>
      </c>
      <c r="C91" s="24">
        <v>2</v>
      </c>
      <c r="D91" s="23" t="s">
        <v>3015</v>
      </c>
      <c r="E91" s="22">
        <v>2023</v>
      </c>
      <c r="F91" s="24">
        <v>10</v>
      </c>
      <c r="G91" s="25"/>
    </row>
    <row r="92" spans="1:7" ht="32.25" thickBot="1">
      <c r="A92" s="22">
        <v>539</v>
      </c>
      <c r="B92" s="23" t="s">
        <v>3062</v>
      </c>
      <c r="C92" s="24">
        <v>3</v>
      </c>
      <c r="D92" s="23" t="s">
        <v>2963</v>
      </c>
      <c r="E92" s="22">
        <v>2023</v>
      </c>
      <c r="F92" s="24">
        <v>10</v>
      </c>
      <c r="G92" s="25"/>
    </row>
    <row r="93" spans="1:7" ht="16.5" thickBot="1">
      <c r="A93" s="22">
        <v>538</v>
      </c>
      <c r="B93" s="23" t="s">
        <v>3063</v>
      </c>
      <c r="C93" s="24" t="s">
        <v>3020</v>
      </c>
      <c r="D93" s="23" t="s">
        <v>3064</v>
      </c>
      <c r="E93" s="22">
        <v>2023</v>
      </c>
      <c r="F93" s="24">
        <v>10</v>
      </c>
      <c r="G93" s="25"/>
    </row>
    <row r="94" spans="1:7" ht="16.5" thickBot="1">
      <c r="A94" s="22">
        <v>537</v>
      </c>
      <c r="B94" s="23" t="s">
        <v>3065</v>
      </c>
      <c r="C94" s="24" t="s">
        <v>3020</v>
      </c>
      <c r="D94" s="23" t="s">
        <v>2963</v>
      </c>
      <c r="E94" s="22">
        <v>2023</v>
      </c>
      <c r="F94" s="24">
        <v>10</v>
      </c>
      <c r="G94" s="25"/>
    </row>
    <row r="95" spans="1:7" ht="16.5" thickBot="1">
      <c r="A95" s="22">
        <v>536</v>
      </c>
      <c r="B95" s="23" t="s">
        <v>3066</v>
      </c>
      <c r="C95" s="24">
        <v>4.5</v>
      </c>
      <c r="D95" s="23" t="s">
        <v>2963</v>
      </c>
      <c r="E95" s="22">
        <v>2023</v>
      </c>
      <c r="F95" s="24">
        <v>9</v>
      </c>
      <c r="G95" s="23" t="s">
        <v>3066</v>
      </c>
    </row>
    <row r="96" spans="1:7" ht="16.5" thickBot="1">
      <c r="A96" s="22">
        <v>535</v>
      </c>
      <c r="B96" s="23" t="s">
        <v>3067</v>
      </c>
      <c r="C96" s="24">
        <v>4</v>
      </c>
      <c r="D96" s="23" t="s">
        <v>3031</v>
      </c>
      <c r="E96" s="22">
        <v>2023</v>
      </c>
      <c r="F96" s="24">
        <v>9</v>
      </c>
      <c r="G96" s="25"/>
    </row>
    <row r="97" spans="1:7" ht="16.5" thickBot="1">
      <c r="A97" s="22">
        <v>534</v>
      </c>
      <c r="B97" s="23" t="s">
        <v>3068</v>
      </c>
      <c r="C97" s="24">
        <v>4</v>
      </c>
      <c r="D97" s="23" t="s">
        <v>3015</v>
      </c>
      <c r="E97" s="22">
        <v>2023</v>
      </c>
      <c r="F97" s="24">
        <v>9</v>
      </c>
      <c r="G97" s="25"/>
    </row>
    <row r="98" spans="1:7" ht="16.5" thickBot="1">
      <c r="A98" s="22">
        <v>533</v>
      </c>
      <c r="B98" s="23" t="s">
        <v>3069</v>
      </c>
      <c r="C98" s="24">
        <v>3</v>
      </c>
      <c r="D98" s="23" t="s">
        <v>2974</v>
      </c>
      <c r="E98" s="22">
        <v>2023</v>
      </c>
      <c r="F98" s="24">
        <v>9</v>
      </c>
      <c r="G98" s="25"/>
    </row>
    <row r="99" spans="1:7" ht="16.5" thickBot="1">
      <c r="A99" s="22">
        <v>532</v>
      </c>
      <c r="B99" s="23" t="s">
        <v>3070</v>
      </c>
      <c r="C99" s="24">
        <v>3</v>
      </c>
      <c r="D99" s="23" t="s">
        <v>2974</v>
      </c>
      <c r="E99" s="22">
        <v>2023</v>
      </c>
      <c r="F99" s="24">
        <v>9</v>
      </c>
      <c r="G99" s="25"/>
    </row>
    <row r="100" spans="1:7" ht="16.5" thickBot="1">
      <c r="A100" s="22">
        <v>531</v>
      </c>
      <c r="B100" s="23" t="s">
        <v>3071</v>
      </c>
      <c r="C100" s="24" t="s">
        <v>3020</v>
      </c>
      <c r="D100" s="23" t="s">
        <v>2963</v>
      </c>
      <c r="E100" s="22">
        <v>2023</v>
      </c>
      <c r="F100" s="24">
        <v>9</v>
      </c>
      <c r="G100" s="25"/>
    </row>
    <row r="101" spans="1:7" ht="16.5" thickBot="1">
      <c r="A101" s="22">
        <v>530</v>
      </c>
      <c r="B101" s="23" t="s">
        <v>3072</v>
      </c>
      <c r="C101" s="24" t="s">
        <v>3020</v>
      </c>
      <c r="D101" s="23" t="s">
        <v>3064</v>
      </c>
      <c r="E101" s="22">
        <v>2023</v>
      </c>
      <c r="F101" s="24">
        <v>9</v>
      </c>
      <c r="G101" s="25"/>
    </row>
    <row r="102" spans="1:7" ht="16.5" thickBot="1">
      <c r="A102" s="22">
        <v>529</v>
      </c>
      <c r="B102" s="23" t="s">
        <v>3073</v>
      </c>
      <c r="C102" s="24">
        <v>4.5</v>
      </c>
      <c r="D102" s="23" t="s">
        <v>2974</v>
      </c>
      <c r="E102" s="22">
        <v>2023</v>
      </c>
      <c r="F102" s="24">
        <v>8</v>
      </c>
      <c r="G102" s="23" t="s">
        <v>3073</v>
      </c>
    </row>
    <row r="103" spans="1:7" ht="16.5" thickBot="1">
      <c r="A103" s="22">
        <v>528</v>
      </c>
      <c r="B103" s="23" t="s">
        <v>3074</v>
      </c>
      <c r="C103" s="24">
        <v>4</v>
      </c>
      <c r="D103" s="23" t="s">
        <v>2963</v>
      </c>
      <c r="E103" s="22">
        <v>2023</v>
      </c>
      <c r="F103" s="24">
        <v>8</v>
      </c>
      <c r="G103" s="25"/>
    </row>
    <row r="104" spans="1:7" ht="16.5" thickBot="1">
      <c r="A104" s="22">
        <v>527</v>
      </c>
      <c r="B104" s="23" t="s">
        <v>3075</v>
      </c>
      <c r="C104" s="24">
        <v>3.5</v>
      </c>
      <c r="D104" s="23" t="s">
        <v>3031</v>
      </c>
      <c r="E104" s="22">
        <v>2023</v>
      </c>
      <c r="F104" s="24">
        <v>8</v>
      </c>
      <c r="G104" s="25"/>
    </row>
    <row r="105" spans="1:7" ht="16.5" thickBot="1">
      <c r="A105" s="22">
        <v>526</v>
      </c>
      <c r="B105" s="23" t="s">
        <v>3076</v>
      </c>
      <c r="C105" s="24">
        <v>3.5</v>
      </c>
      <c r="D105" s="23" t="s">
        <v>3077</v>
      </c>
      <c r="E105" s="22">
        <v>2023</v>
      </c>
      <c r="F105" s="24">
        <v>8</v>
      </c>
      <c r="G105" s="23" t="s">
        <v>3076</v>
      </c>
    </row>
    <row r="106" spans="1:7" ht="16.5" thickBot="1">
      <c r="A106" s="22">
        <v>525</v>
      </c>
      <c r="B106" s="23" t="s">
        <v>3078</v>
      </c>
      <c r="C106" s="24">
        <v>3</v>
      </c>
      <c r="D106" s="23" t="s">
        <v>2963</v>
      </c>
      <c r="E106" s="22">
        <v>2023</v>
      </c>
      <c r="F106" s="24">
        <v>8</v>
      </c>
      <c r="G106" s="25"/>
    </row>
    <row r="107" spans="1:7" ht="16.5" thickBot="1">
      <c r="A107" s="22">
        <v>524</v>
      </c>
      <c r="B107" s="23" t="s">
        <v>3079</v>
      </c>
      <c r="C107" s="24">
        <v>2</v>
      </c>
      <c r="D107" s="23" t="s">
        <v>2963</v>
      </c>
      <c r="E107" s="22">
        <v>2023</v>
      </c>
      <c r="F107" s="24">
        <v>8</v>
      </c>
      <c r="G107" s="25"/>
    </row>
    <row r="108" spans="1:7" ht="16.5" thickBot="1">
      <c r="A108" s="22">
        <v>523</v>
      </c>
      <c r="B108" s="23" t="s">
        <v>3080</v>
      </c>
      <c r="C108" s="24" t="s">
        <v>3020</v>
      </c>
      <c r="D108" s="23" t="s">
        <v>3064</v>
      </c>
      <c r="E108" s="22">
        <v>2023</v>
      </c>
      <c r="F108" s="24">
        <v>8</v>
      </c>
      <c r="G108" s="25"/>
    </row>
    <row r="109" spans="1:7" ht="16.5" thickBot="1">
      <c r="A109" s="22">
        <v>522</v>
      </c>
      <c r="B109" s="23" t="s">
        <v>3081</v>
      </c>
      <c r="C109" s="24" t="s">
        <v>3020</v>
      </c>
      <c r="D109" s="23" t="s">
        <v>3037</v>
      </c>
      <c r="E109" s="22">
        <v>2023</v>
      </c>
      <c r="F109" s="24">
        <v>8</v>
      </c>
      <c r="G109" s="25"/>
    </row>
    <row r="110" spans="1:7" ht="16.5" thickBot="1">
      <c r="A110" s="22">
        <v>521</v>
      </c>
      <c r="B110" s="23" t="s">
        <v>3082</v>
      </c>
      <c r="C110" s="24">
        <v>3</v>
      </c>
      <c r="D110" s="23" t="s">
        <v>3083</v>
      </c>
      <c r="E110" s="22">
        <v>2023</v>
      </c>
      <c r="F110" s="24">
        <v>7</v>
      </c>
      <c r="G110" s="25"/>
    </row>
    <row r="111" spans="1:7" ht="16.5" thickBot="1">
      <c r="A111" s="22">
        <v>520</v>
      </c>
      <c r="B111" s="23" t="s">
        <v>3084</v>
      </c>
      <c r="C111" s="24" t="s">
        <v>3020</v>
      </c>
      <c r="D111" s="23" t="s">
        <v>3015</v>
      </c>
      <c r="E111" s="22">
        <v>2023</v>
      </c>
      <c r="F111" s="24">
        <v>7</v>
      </c>
      <c r="G111" s="25"/>
    </row>
    <row r="112" spans="1:7" ht="16.5" thickBot="1">
      <c r="A112" s="22">
        <v>519</v>
      </c>
      <c r="B112" s="23" t="s">
        <v>3085</v>
      </c>
      <c r="C112" s="24">
        <v>3.5</v>
      </c>
      <c r="D112" s="23" t="s">
        <v>3015</v>
      </c>
      <c r="E112" s="22">
        <v>2023</v>
      </c>
      <c r="F112" s="24">
        <v>6</v>
      </c>
      <c r="G112" s="25"/>
    </row>
    <row r="113" spans="1:7" ht="16.5" thickBot="1">
      <c r="A113" s="22">
        <v>518</v>
      </c>
      <c r="B113" s="23" t="s">
        <v>3086</v>
      </c>
      <c r="C113" s="24">
        <v>4</v>
      </c>
      <c r="D113" s="23" t="s">
        <v>2963</v>
      </c>
      <c r="E113" s="22">
        <v>2023</v>
      </c>
      <c r="F113" s="24">
        <v>6</v>
      </c>
      <c r="G113" s="25"/>
    </row>
    <row r="114" spans="1:7" ht="16.5" thickBot="1">
      <c r="A114" s="22">
        <v>517</v>
      </c>
      <c r="B114" s="23" t="s">
        <v>3087</v>
      </c>
      <c r="C114" s="24">
        <v>4</v>
      </c>
      <c r="D114" s="23" t="s">
        <v>2974</v>
      </c>
      <c r="E114" s="22">
        <v>2023</v>
      </c>
      <c r="F114" s="24">
        <v>6</v>
      </c>
      <c r="G114" s="25"/>
    </row>
    <row r="115" spans="1:7" ht="16.5" thickBot="1">
      <c r="A115" s="22">
        <v>516</v>
      </c>
      <c r="B115" s="23" t="s">
        <v>3088</v>
      </c>
      <c r="C115" s="24">
        <v>3.5</v>
      </c>
      <c r="D115" s="23" t="s">
        <v>3015</v>
      </c>
      <c r="E115" s="22">
        <v>2023</v>
      </c>
      <c r="F115" s="24">
        <v>6</v>
      </c>
      <c r="G115" s="25"/>
    </row>
    <row r="116" spans="1:7" ht="16.5" thickBot="1">
      <c r="A116" s="22">
        <v>515</v>
      </c>
      <c r="B116" s="23" t="s">
        <v>3089</v>
      </c>
      <c r="C116" s="24" t="s">
        <v>3020</v>
      </c>
      <c r="D116" s="23" t="s">
        <v>2963</v>
      </c>
      <c r="E116" s="22">
        <v>2023</v>
      </c>
      <c r="F116" s="24">
        <v>6</v>
      </c>
      <c r="G116" s="25"/>
    </row>
    <row r="117" spans="1:7" ht="16.5" thickBot="1">
      <c r="A117" s="22">
        <v>514</v>
      </c>
      <c r="B117" s="23" t="s">
        <v>3090</v>
      </c>
      <c r="C117" s="24">
        <v>3</v>
      </c>
      <c r="D117" s="23" t="s">
        <v>2963</v>
      </c>
      <c r="E117" s="22">
        <v>2023</v>
      </c>
      <c r="F117" s="24">
        <v>6</v>
      </c>
      <c r="G117" s="25"/>
    </row>
    <row r="118" spans="1:7" ht="16.5" thickBot="1">
      <c r="A118" s="22">
        <v>513</v>
      </c>
      <c r="B118" s="23" t="s">
        <v>3091</v>
      </c>
      <c r="C118" s="24">
        <v>2.5</v>
      </c>
      <c r="D118" s="23" t="s">
        <v>3056</v>
      </c>
      <c r="E118" s="22">
        <v>2023</v>
      </c>
      <c r="F118" s="24">
        <v>6</v>
      </c>
      <c r="G118" s="25"/>
    </row>
    <row r="119" spans="1:7" ht="32.25" thickBot="1">
      <c r="A119" s="22">
        <v>512</v>
      </c>
      <c r="B119" s="23" t="s">
        <v>3092</v>
      </c>
      <c r="C119" s="24" t="s">
        <v>3020</v>
      </c>
      <c r="D119" s="23" t="s">
        <v>3015</v>
      </c>
      <c r="E119" s="22">
        <v>2023</v>
      </c>
      <c r="F119" s="24">
        <v>6</v>
      </c>
      <c r="G119" s="25"/>
    </row>
    <row r="120" spans="1:7" ht="16.5" thickBot="1">
      <c r="A120" s="22">
        <v>511</v>
      </c>
      <c r="B120" s="23" t="s">
        <v>3093</v>
      </c>
      <c r="C120" s="24" t="s">
        <v>3020</v>
      </c>
      <c r="D120" s="23" t="s">
        <v>3031</v>
      </c>
      <c r="E120" s="22">
        <v>2023</v>
      </c>
      <c r="F120" s="24">
        <v>6</v>
      </c>
      <c r="G120" s="25"/>
    </row>
    <row r="121" spans="1:7" ht="16.5" thickBot="1">
      <c r="A121" s="22">
        <v>510</v>
      </c>
      <c r="B121" s="23" t="s">
        <v>3094</v>
      </c>
      <c r="C121" s="24" t="s">
        <v>3020</v>
      </c>
      <c r="D121" s="23" t="s">
        <v>2963</v>
      </c>
      <c r="E121" s="22">
        <v>2023</v>
      </c>
      <c r="F121" s="24">
        <v>6</v>
      </c>
      <c r="G121" s="25"/>
    </row>
    <row r="122" spans="1:7" ht="30.75" thickBot="1">
      <c r="A122" s="22">
        <v>509</v>
      </c>
      <c r="B122" s="26" t="s">
        <v>3095</v>
      </c>
      <c r="C122" s="24" t="s">
        <v>3020</v>
      </c>
      <c r="D122" s="23" t="s">
        <v>3015</v>
      </c>
      <c r="E122" s="22">
        <v>2023</v>
      </c>
      <c r="F122" s="24">
        <v>6</v>
      </c>
      <c r="G122" s="25"/>
    </row>
    <row r="123" spans="1:7" ht="16.5" thickBot="1">
      <c r="A123" s="22">
        <v>508</v>
      </c>
      <c r="B123" s="23" t="s">
        <v>3096</v>
      </c>
      <c r="C123" s="24" t="s">
        <v>3020</v>
      </c>
      <c r="D123" s="23" t="s">
        <v>2985</v>
      </c>
      <c r="E123" s="22">
        <v>2023</v>
      </c>
      <c r="F123" s="24">
        <v>6</v>
      </c>
      <c r="G123" s="25"/>
    </row>
    <row r="124" spans="1:7" ht="16.5" thickBot="1">
      <c r="A124" s="22">
        <v>507</v>
      </c>
      <c r="B124" s="23" t="s">
        <v>2976</v>
      </c>
      <c r="C124" s="24">
        <v>5</v>
      </c>
      <c r="D124" s="23" t="s">
        <v>2977</v>
      </c>
      <c r="E124" s="22">
        <v>2023</v>
      </c>
      <c r="F124" s="24">
        <v>5</v>
      </c>
      <c r="G124" s="23" t="s">
        <v>2976</v>
      </c>
    </row>
    <row r="125" spans="1:7" ht="16.5" thickBot="1">
      <c r="A125" s="22">
        <v>506</v>
      </c>
      <c r="B125" s="23" t="s">
        <v>3097</v>
      </c>
      <c r="C125" s="24">
        <v>2</v>
      </c>
      <c r="D125" s="23" t="s">
        <v>2963</v>
      </c>
      <c r="E125" s="22">
        <v>2023</v>
      </c>
      <c r="F125" s="24">
        <v>5</v>
      </c>
      <c r="G125" s="25"/>
    </row>
    <row r="126" spans="1:7" ht="16.5" thickBot="1">
      <c r="A126" s="22">
        <v>505</v>
      </c>
      <c r="B126" s="23" t="s">
        <v>3098</v>
      </c>
      <c r="C126" s="24" t="s">
        <v>3020</v>
      </c>
      <c r="D126" s="23" t="s">
        <v>3015</v>
      </c>
      <c r="E126" s="22">
        <v>2023</v>
      </c>
      <c r="F126" s="24">
        <v>5</v>
      </c>
      <c r="G126" s="25"/>
    </row>
    <row r="127" spans="1:7" ht="16.5" thickBot="1">
      <c r="A127" s="22">
        <v>504</v>
      </c>
      <c r="B127" s="23" t="s">
        <v>3099</v>
      </c>
      <c r="C127" s="24" t="s">
        <v>3020</v>
      </c>
      <c r="D127" s="23" t="s">
        <v>2974</v>
      </c>
      <c r="E127" s="22">
        <v>2023</v>
      </c>
      <c r="F127" s="24">
        <v>5</v>
      </c>
      <c r="G127" s="25"/>
    </row>
    <row r="128" spans="1:7" ht="32.25" thickBot="1">
      <c r="A128" s="22">
        <v>503</v>
      </c>
      <c r="B128" s="23" t="s">
        <v>3100</v>
      </c>
      <c r="C128" s="24" t="s">
        <v>3020</v>
      </c>
      <c r="D128" s="23" t="s">
        <v>3015</v>
      </c>
      <c r="E128" s="22">
        <v>2023</v>
      </c>
      <c r="F128" s="24">
        <v>5</v>
      </c>
      <c r="G128" s="25"/>
    </row>
    <row r="129" spans="1:7" ht="16.5" thickBot="1">
      <c r="A129" s="22">
        <v>502</v>
      </c>
      <c r="B129" s="23" t="s">
        <v>3101</v>
      </c>
      <c r="C129" s="24" t="s">
        <v>3020</v>
      </c>
      <c r="D129" s="23" t="s">
        <v>3015</v>
      </c>
      <c r="E129" s="22">
        <v>2023</v>
      </c>
      <c r="F129" s="24">
        <v>5</v>
      </c>
      <c r="G129" s="25"/>
    </row>
    <row r="130" spans="1:7" ht="16.5" thickBot="1">
      <c r="A130" s="22">
        <v>501</v>
      </c>
      <c r="B130" s="23" t="s">
        <v>3102</v>
      </c>
      <c r="C130" s="24" t="s">
        <v>3020</v>
      </c>
      <c r="D130" s="27" t="s">
        <v>3031</v>
      </c>
      <c r="E130" s="22">
        <v>2023</v>
      </c>
      <c r="F130" s="24">
        <v>5</v>
      </c>
      <c r="G130" s="25"/>
    </row>
    <row r="131" spans="1:7" ht="16.5" thickBot="1">
      <c r="A131" s="22">
        <v>500</v>
      </c>
      <c r="B131" s="23" t="s">
        <v>2978</v>
      </c>
      <c r="C131" s="24">
        <v>5</v>
      </c>
      <c r="D131" s="23" t="s">
        <v>2963</v>
      </c>
      <c r="E131" s="22">
        <v>2023</v>
      </c>
      <c r="F131" s="24">
        <v>4</v>
      </c>
      <c r="G131" s="25"/>
    </row>
    <row r="132" spans="1:7" ht="16.5" thickBot="1">
      <c r="A132" s="22">
        <v>499</v>
      </c>
      <c r="B132" s="23" t="s">
        <v>3103</v>
      </c>
      <c r="C132" s="24">
        <v>4.5</v>
      </c>
      <c r="D132" s="23" t="s">
        <v>2963</v>
      </c>
      <c r="E132" s="22">
        <v>2023</v>
      </c>
      <c r="F132" s="24">
        <v>4</v>
      </c>
      <c r="G132" s="23" t="s">
        <v>3103</v>
      </c>
    </row>
    <row r="133" spans="1:7" ht="16.5" thickBot="1">
      <c r="A133" s="22">
        <v>498</v>
      </c>
      <c r="B133" s="23" t="s">
        <v>3104</v>
      </c>
      <c r="C133" s="24">
        <v>4.5</v>
      </c>
      <c r="D133" s="23" t="s">
        <v>3037</v>
      </c>
      <c r="E133" s="22">
        <v>2023</v>
      </c>
      <c r="F133" s="24">
        <v>4</v>
      </c>
      <c r="G133" s="25"/>
    </row>
    <row r="134" spans="1:7" ht="32.25" thickBot="1">
      <c r="A134" s="22">
        <v>497</v>
      </c>
      <c r="B134" s="23" t="s">
        <v>3105</v>
      </c>
      <c r="C134" s="24">
        <v>3.5</v>
      </c>
      <c r="D134" s="23" t="s">
        <v>2963</v>
      </c>
      <c r="E134" s="22">
        <v>2023</v>
      </c>
      <c r="F134" s="24">
        <v>4</v>
      </c>
      <c r="G134" s="25"/>
    </row>
    <row r="135" spans="1:7" ht="16.5" thickBot="1">
      <c r="A135" s="22">
        <v>496</v>
      </c>
      <c r="B135" s="23" t="s">
        <v>3106</v>
      </c>
      <c r="C135" s="24">
        <v>3</v>
      </c>
      <c r="D135" s="23" t="s">
        <v>3031</v>
      </c>
      <c r="E135" s="22">
        <v>2023</v>
      </c>
      <c r="F135" s="24">
        <v>4</v>
      </c>
      <c r="G135" s="25"/>
    </row>
    <row r="136" spans="1:7" ht="16.5" thickBot="1">
      <c r="A136" s="22">
        <v>495</v>
      </c>
      <c r="B136" s="23" t="s">
        <v>3107</v>
      </c>
      <c r="C136" s="24" t="s">
        <v>3020</v>
      </c>
      <c r="D136" s="23" t="s">
        <v>3064</v>
      </c>
      <c r="E136" s="22">
        <v>2023</v>
      </c>
      <c r="F136" s="24">
        <v>4</v>
      </c>
      <c r="G136" s="25"/>
    </row>
    <row r="137" spans="1:7" ht="16.5" thickBot="1">
      <c r="A137" s="22">
        <v>494</v>
      </c>
      <c r="B137" s="23" t="s">
        <v>3108</v>
      </c>
      <c r="C137" s="24" t="s">
        <v>3020</v>
      </c>
      <c r="D137" s="23" t="s">
        <v>2974</v>
      </c>
      <c r="E137" s="22">
        <v>2023</v>
      </c>
      <c r="F137" s="24">
        <v>4</v>
      </c>
      <c r="G137" s="25"/>
    </row>
    <row r="138" spans="1:7" ht="32.25" thickBot="1">
      <c r="A138" s="22">
        <v>493</v>
      </c>
      <c r="B138" s="23" t="s">
        <v>3109</v>
      </c>
      <c r="C138" s="24" t="s">
        <v>3020</v>
      </c>
      <c r="D138" s="23" t="s">
        <v>3110</v>
      </c>
      <c r="E138" s="22">
        <v>2023</v>
      </c>
      <c r="F138" s="24">
        <v>4</v>
      </c>
      <c r="G138" s="25"/>
    </row>
    <row r="139" spans="1:7" ht="16.5" thickBot="1">
      <c r="A139" s="22">
        <v>492</v>
      </c>
      <c r="B139" s="23" t="s">
        <v>3111</v>
      </c>
      <c r="C139" s="24">
        <v>4.5</v>
      </c>
      <c r="D139" s="23" t="s">
        <v>3015</v>
      </c>
      <c r="E139" s="22">
        <v>2023</v>
      </c>
      <c r="F139" s="24">
        <v>3</v>
      </c>
      <c r="G139" s="25"/>
    </row>
    <row r="140" spans="1:7" ht="32.25" thickBot="1">
      <c r="A140" s="22">
        <v>491</v>
      </c>
      <c r="B140" s="23" t="s">
        <v>3112</v>
      </c>
      <c r="C140" s="24">
        <v>4.5</v>
      </c>
      <c r="D140" s="23" t="s">
        <v>2963</v>
      </c>
      <c r="E140" s="22">
        <v>2023</v>
      </c>
      <c r="F140" s="24">
        <v>3</v>
      </c>
      <c r="G140" s="23" t="s">
        <v>3112</v>
      </c>
    </row>
    <row r="141" spans="1:7" ht="16.5" thickBot="1">
      <c r="A141" s="22">
        <v>490</v>
      </c>
      <c r="B141" s="23" t="s">
        <v>3113</v>
      </c>
      <c r="C141" s="24">
        <v>4</v>
      </c>
      <c r="D141" s="23" t="s">
        <v>3064</v>
      </c>
      <c r="E141" s="22">
        <v>2023</v>
      </c>
      <c r="F141" s="24">
        <v>3</v>
      </c>
      <c r="G141" s="25"/>
    </row>
    <row r="142" spans="1:7" ht="16.5" thickBot="1">
      <c r="A142" s="22">
        <v>489</v>
      </c>
      <c r="B142" s="23" t="s">
        <v>3114</v>
      </c>
      <c r="C142" s="24" t="s">
        <v>3020</v>
      </c>
      <c r="D142" s="23" t="s">
        <v>3064</v>
      </c>
      <c r="E142" s="22">
        <v>2023</v>
      </c>
      <c r="F142" s="24">
        <v>3</v>
      </c>
      <c r="G142" s="25"/>
    </row>
    <row r="143" spans="1:7" ht="16.5" thickBot="1">
      <c r="A143" s="22">
        <v>488</v>
      </c>
      <c r="B143" s="23" t="s">
        <v>3115</v>
      </c>
      <c r="C143" s="24" t="s">
        <v>3020</v>
      </c>
      <c r="D143" s="23" t="s">
        <v>3015</v>
      </c>
      <c r="E143" s="22">
        <v>2023</v>
      </c>
      <c r="F143" s="24">
        <v>3</v>
      </c>
      <c r="G143" s="25"/>
    </row>
    <row r="144" spans="1:7" ht="32.25" thickBot="1">
      <c r="A144" s="22">
        <v>487</v>
      </c>
      <c r="B144" s="23" t="s">
        <v>3116</v>
      </c>
      <c r="C144" s="24" t="s">
        <v>3020</v>
      </c>
      <c r="D144" s="23" t="s">
        <v>2974</v>
      </c>
      <c r="E144" s="22">
        <v>2023</v>
      </c>
      <c r="F144" s="24">
        <v>3</v>
      </c>
      <c r="G144" s="25"/>
    </row>
    <row r="145" spans="1:7" ht="16.5" thickBot="1">
      <c r="A145" s="22">
        <v>486</v>
      </c>
      <c r="B145" s="23" t="s">
        <v>3117</v>
      </c>
      <c r="C145" s="24" t="s">
        <v>3020</v>
      </c>
      <c r="D145" s="23" t="s">
        <v>3015</v>
      </c>
      <c r="E145" s="22">
        <v>2023</v>
      </c>
      <c r="F145" s="24">
        <v>3</v>
      </c>
      <c r="G145" s="25"/>
    </row>
    <row r="146" spans="1:7" ht="16.5" thickBot="1">
      <c r="A146" s="22">
        <v>485</v>
      </c>
      <c r="B146" s="23" t="s">
        <v>3118</v>
      </c>
      <c r="C146" s="24">
        <v>4</v>
      </c>
      <c r="D146" s="23" t="s">
        <v>2974</v>
      </c>
      <c r="E146" s="22">
        <v>2023</v>
      </c>
      <c r="F146" s="24">
        <v>2</v>
      </c>
      <c r="G146" s="25"/>
    </row>
    <row r="147" spans="1:7" ht="16.5" thickBot="1">
      <c r="A147" s="22">
        <v>484</v>
      </c>
      <c r="B147" s="23" t="s">
        <v>3119</v>
      </c>
      <c r="C147" s="24">
        <v>2.5</v>
      </c>
      <c r="D147" s="23" t="s">
        <v>2963</v>
      </c>
      <c r="E147" s="22">
        <v>2023</v>
      </c>
      <c r="F147" s="24">
        <v>2</v>
      </c>
      <c r="G147" s="25"/>
    </row>
    <row r="148" spans="1:7" ht="16.5" thickBot="1">
      <c r="A148" s="22">
        <v>483</v>
      </c>
      <c r="B148" s="23" t="s">
        <v>3120</v>
      </c>
      <c r="C148" s="24" t="s">
        <v>3020</v>
      </c>
      <c r="D148" s="23" t="s">
        <v>3064</v>
      </c>
      <c r="E148" s="22">
        <v>2023</v>
      </c>
      <c r="F148" s="24">
        <v>2</v>
      </c>
      <c r="G148" s="25"/>
    </row>
    <row r="149" spans="1:7" ht="16.5" thickBot="1">
      <c r="A149" s="22">
        <v>482</v>
      </c>
      <c r="B149" s="23" t="s">
        <v>3121</v>
      </c>
      <c r="C149" s="24" t="s">
        <v>3020</v>
      </c>
      <c r="D149" s="23" t="s">
        <v>3037</v>
      </c>
      <c r="E149" s="22">
        <v>2023</v>
      </c>
      <c r="F149" s="24">
        <v>2</v>
      </c>
      <c r="G149" s="25"/>
    </row>
    <row r="150" spans="1:7" ht="32.25" thickBot="1">
      <c r="A150" s="22">
        <v>481</v>
      </c>
      <c r="B150" s="23" t="s">
        <v>3122</v>
      </c>
      <c r="C150" s="24">
        <v>4.5</v>
      </c>
      <c r="D150" s="23" t="s">
        <v>2963</v>
      </c>
      <c r="E150" s="22">
        <v>2023</v>
      </c>
      <c r="F150" s="24">
        <v>1</v>
      </c>
      <c r="G150" s="25"/>
    </row>
    <row r="151" spans="1:7" ht="16.5" thickBot="1">
      <c r="A151" s="22">
        <v>480</v>
      </c>
      <c r="B151" s="23" t="s">
        <v>3123</v>
      </c>
      <c r="C151" s="24">
        <v>4.5</v>
      </c>
      <c r="D151" s="23" t="s">
        <v>3064</v>
      </c>
      <c r="E151" s="22">
        <v>2023</v>
      </c>
      <c r="F151" s="24">
        <v>1</v>
      </c>
      <c r="G151" s="25"/>
    </row>
    <row r="152" spans="1:7" ht="16.5" thickBot="1">
      <c r="A152" s="22">
        <v>479</v>
      </c>
      <c r="B152" s="23" t="s">
        <v>3124</v>
      </c>
      <c r="C152" s="24">
        <v>3</v>
      </c>
      <c r="D152" s="25"/>
      <c r="E152" s="22">
        <v>2023</v>
      </c>
      <c r="F152" s="24">
        <v>1</v>
      </c>
      <c r="G152" s="25"/>
    </row>
    <row r="153" spans="1:7" ht="16.5" thickBot="1">
      <c r="A153" s="22">
        <v>478</v>
      </c>
      <c r="B153" s="23" t="s">
        <v>3125</v>
      </c>
      <c r="C153" s="24">
        <v>2.5</v>
      </c>
      <c r="D153" s="23" t="s">
        <v>3031</v>
      </c>
      <c r="E153" s="22">
        <v>2023</v>
      </c>
      <c r="F153" s="24">
        <v>1</v>
      </c>
      <c r="G153" s="25"/>
    </row>
    <row r="154" spans="1:7" ht="16.5" thickBot="1">
      <c r="A154" s="22">
        <v>477</v>
      </c>
      <c r="B154" s="23" t="s">
        <v>3126</v>
      </c>
      <c r="C154" s="24" t="s">
        <v>3020</v>
      </c>
      <c r="D154" s="23" t="s">
        <v>3056</v>
      </c>
      <c r="E154" s="22">
        <v>2023</v>
      </c>
      <c r="F154" s="24">
        <v>1</v>
      </c>
      <c r="G154" s="25"/>
    </row>
    <row r="155" spans="1:7" ht="16.5" thickBot="1">
      <c r="A155" s="22">
        <v>476</v>
      </c>
      <c r="B155" s="23" t="s">
        <v>3127</v>
      </c>
      <c r="C155" s="24" t="s">
        <v>3020</v>
      </c>
      <c r="D155" s="23" t="s">
        <v>3064</v>
      </c>
      <c r="E155" s="22">
        <v>2023</v>
      </c>
      <c r="F155" s="24">
        <v>1</v>
      </c>
      <c r="G155" s="25"/>
    </row>
    <row r="156" spans="1:7" ht="16.5" thickBot="1">
      <c r="A156" s="22">
        <v>475</v>
      </c>
      <c r="B156" s="23" t="s">
        <v>3128</v>
      </c>
      <c r="C156" s="24" t="s">
        <v>3020</v>
      </c>
      <c r="D156" s="25"/>
      <c r="E156" s="22">
        <v>2023</v>
      </c>
      <c r="F156" s="24">
        <v>1</v>
      </c>
      <c r="G156" s="25"/>
    </row>
    <row r="157" spans="1:7" ht="16.5" thickBot="1">
      <c r="A157" s="22">
        <v>474</v>
      </c>
      <c r="B157" s="23" t="s">
        <v>3129</v>
      </c>
      <c r="C157" s="24">
        <v>4.5</v>
      </c>
      <c r="D157" s="23" t="s">
        <v>2963</v>
      </c>
      <c r="E157" s="22">
        <v>2022</v>
      </c>
      <c r="F157" s="28">
        <v>12</v>
      </c>
      <c r="G157" s="25"/>
    </row>
    <row r="158" spans="1:7" ht="32.25" thickBot="1">
      <c r="A158" s="22">
        <v>473</v>
      </c>
      <c r="B158" s="23" t="s">
        <v>3130</v>
      </c>
      <c r="C158" s="24">
        <v>4.5</v>
      </c>
      <c r="D158" s="23" t="s">
        <v>3037</v>
      </c>
      <c r="E158" s="22">
        <v>2022</v>
      </c>
      <c r="F158" s="28">
        <v>12</v>
      </c>
      <c r="G158" s="25"/>
    </row>
    <row r="159" spans="1:7" ht="16.5" thickBot="1">
      <c r="A159" s="22">
        <v>472</v>
      </c>
      <c r="B159" s="23" t="s">
        <v>3131</v>
      </c>
      <c r="C159" s="24">
        <v>4.5</v>
      </c>
      <c r="D159" s="23" t="s">
        <v>2963</v>
      </c>
      <c r="E159" s="22">
        <v>2022</v>
      </c>
      <c r="F159" s="28">
        <v>12</v>
      </c>
      <c r="G159" s="23" t="s">
        <v>3131</v>
      </c>
    </row>
    <row r="160" spans="1:7" ht="32.25" thickBot="1">
      <c r="A160" s="22">
        <v>471</v>
      </c>
      <c r="B160" s="23" t="s">
        <v>3132</v>
      </c>
      <c r="C160" s="24">
        <v>3.5</v>
      </c>
      <c r="D160" s="23" t="s">
        <v>3037</v>
      </c>
      <c r="E160" s="22">
        <v>2022</v>
      </c>
      <c r="F160" s="28">
        <v>12</v>
      </c>
      <c r="G160" s="25"/>
    </row>
    <row r="161" spans="1:7" ht="32.25" thickBot="1">
      <c r="A161" s="22">
        <v>470</v>
      </c>
      <c r="B161" s="23" t="s">
        <v>3133</v>
      </c>
      <c r="C161" s="24">
        <v>3.5</v>
      </c>
      <c r="D161" s="23" t="s">
        <v>2974</v>
      </c>
      <c r="E161" s="22">
        <v>2022</v>
      </c>
      <c r="F161" s="28">
        <v>12</v>
      </c>
      <c r="G161" s="25"/>
    </row>
    <row r="162" spans="1:7" ht="16.5" thickBot="1">
      <c r="A162" s="22">
        <v>469</v>
      </c>
      <c r="B162" s="23" t="s">
        <v>3134</v>
      </c>
      <c r="C162" s="24">
        <v>3.5</v>
      </c>
      <c r="D162" s="23" t="s">
        <v>2974</v>
      </c>
      <c r="E162" s="22">
        <v>2022</v>
      </c>
      <c r="F162" s="28">
        <v>12</v>
      </c>
      <c r="G162" s="25"/>
    </row>
    <row r="163" spans="1:7" ht="32.25" thickBot="1">
      <c r="A163" s="22">
        <v>468</v>
      </c>
      <c r="B163" s="23" t="s">
        <v>3135</v>
      </c>
      <c r="C163" s="24">
        <v>3</v>
      </c>
      <c r="D163" s="23" t="s">
        <v>2963</v>
      </c>
      <c r="E163" s="22">
        <v>2022</v>
      </c>
      <c r="F163" s="28">
        <v>12</v>
      </c>
      <c r="G163" s="25"/>
    </row>
    <row r="164" spans="1:7" ht="16.5" thickBot="1">
      <c r="A164" s="22">
        <v>467</v>
      </c>
      <c r="B164" s="23" t="s">
        <v>3136</v>
      </c>
      <c r="C164" s="24">
        <v>2.5</v>
      </c>
      <c r="D164" s="23" t="s">
        <v>2963</v>
      </c>
      <c r="E164" s="22">
        <v>2022</v>
      </c>
      <c r="F164" s="28">
        <v>12</v>
      </c>
      <c r="G164" s="25"/>
    </row>
    <row r="165" spans="1:7" ht="16.5" thickBot="1">
      <c r="A165" s="22">
        <v>466</v>
      </c>
      <c r="B165" s="23" t="s">
        <v>3137</v>
      </c>
      <c r="C165" s="24">
        <v>2.5</v>
      </c>
      <c r="D165" s="23" t="s">
        <v>3015</v>
      </c>
      <c r="E165" s="22">
        <v>2022</v>
      </c>
      <c r="F165" s="24">
        <v>12</v>
      </c>
      <c r="G165" s="25"/>
    </row>
    <row r="166" spans="1:7" ht="16.5" thickBot="1">
      <c r="A166" s="22">
        <v>465</v>
      </c>
      <c r="B166" s="23" t="s">
        <v>3138</v>
      </c>
      <c r="C166" s="24" t="s">
        <v>3020</v>
      </c>
      <c r="D166" s="23" t="s">
        <v>3031</v>
      </c>
      <c r="E166" s="22">
        <v>2022</v>
      </c>
      <c r="F166" s="28">
        <v>12</v>
      </c>
      <c r="G166" s="25"/>
    </row>
    <row r="167" spans="1:7" ht="16.5" thickBot="1">
      <c r="A167" s="22">
        <v>464</v>
      </c>
      <c r="B167" s="23" t="s">
        <v>3139</v>
      </c>
      <c r="C167" s="24" t="s">
        <v>3020</v>
      </c>
      <c r="D167" s="23" t="s">
        <v>3015</v>
      </c>
      <c r="E167" s="22">
        <v>2022</v>
      </c>
      <c r="F167" s="28">
        <v>12</v>
      </c>
      <c r="G167" s="25"/>
    </row>
    <row r="168" spans="1:7" ht="16.5" thickBot="1">
      <c r="A168" s="22">
        <v>463</v>
      </c>
      <c r="B168" s="23" t="s">
        <v>3140</v>
      </c>
      <c r="C168" s="24" t="s">
        <v>3020</v>
      </c>
      <c r="D168" s="23" t="s">
        <v>3031</v>
      </c>
      <c r="E168" s="22">
        <v>2022</v>
      </c>
      <c r="F168" s="28">
        <v>12</v>
      </c>
      <c r="G168" s="25"/>
    </row>
    <row r="169" spans="1:7" ht="32.25" thickBot="1">
      <c r="A169" s="22">
        <v>462</v>
      </c>
      <c r="B169" s="23" t="s">
        <v>3141</v>
      </c>
      <c r="C169" s="24">
        <v>4.5</v>
      </c>
      <c r="D169" s="23" t="s">
        <v>2963</v>
      </c>
      <c r="E169" s="22">
        <v>2022</v>
      </c>
      <c r="F169" s="24">
        <v>11</v>
      </c>
      <c r="G169" s="23" t="s">
        <v>3141</v>
      </c>
    </row>
    <row r="170" spans="1:7" ht="16.5" thickBot="1">
      <c r="A170" s="22">
        <v>461</v>
      </c>
      <c r="B170" s="23" t="s">
        <v>3142</v>
      </c>
      <c r="C170" s="24">
        <v>4</v>
      </c>
      <c r="D170" s="23" t="s">
        <v>3015</v>
      </c>
      <c r="E170" s="22">
        <v>2022</v>
      </c>
      <c r="F170" s="24">
        <v>11</v>
      </c>
      <c r="G170" s="25"/>
    </row>
    <row r="171" spans="1:7" ht="16.5" thickBot="1">
      <c r="A171" s="22">
        <v>460</v>
      </c>
      <c r="B171" s="23" t="s">
        <v>3143</v>
      </c>
      <c r="C171" s="24">
        <v>4</v>
      </c>
      <c r="D171" s="23" t="s">
        <v>2985</v>
      </c>
      <c r="E171" s="22">
        <v>2022</v>
      </c>
      <c r="F171" s="24">
        <v>11</v>
      </c>
      <c r="G171" s="23" t="s">
        <v>3143</v>
      </c>
    </row>
    <row r="172" spans="1:7" ht="16.5" thickBot="1">
      <c r="A172" s="22">
        <v>459</v>
      </c>
      <c r="B172" s="23" t="s">
        <v>3144</v>
      </c>
      <c r="C172" s="24">
        <v>3.5</v>
      </c>
      <c r="D172" s="23" t="s">
        <v>3145</v>
      </c>
      <c r="E172" s="22">
        <v>2022</v>
      </c>
      <c r="F172" s="24">
        <v>11</v>
      </c>
      <c r="G172" s="23" t="s">
        <v>3144</v>
      </c>
    </row>
    <row r="173" spans="1:7" ht="16.5" thickBot="1">
      <c r="A173" s="22">
        <v>458</v>
      </c>
      <c r="B173" s="23" t="s">
        <v>3146</v>
      </c>
      <c r="C173" s="24">
        <v>3</v>
      </c>
      <c r="D173" s="23" t="s">
        <v>2974</v>
      </c>
      <c r="E173" s="22">
        <v>2022</v>
      </c>
      <c r="F173" s="24">
        <v>11</v>
      </c>
      <c r="G173" s="25"/>
    </row>
    <row r="174" spans="1:7" ht="16.5" thickBot="1">
      <c r="A174" s="22">
        <v>457</v>
      </c>
      <c r="B174" s="23" t="s">
        <v>3147</v>
      </c>
      <c r="C174" s="24">
        <v>3</v>
      </c>
      <c r="D174" s="25"/>
      <c r="E174" s="22">
        <v>2022</v>
      </c>
      <c r="F174" s="24">
        <v>11</v>
      </c>
      <c r="G174" s="25"/>
    </row>
    <row r="175" spans="1:7" ht="48" thickBot="1">
      <c r="A175" s="22">
        <v>456</v>
      </c>
      <c r="B175" s="23" t="s">
        <v>3148</v>
      </c>
      <c r="C175" s="24">
        <v>3</v>
      </c>
      <c r="D175" s="23" t="s">
        <v>2974</v>
      </c>
      <c r="E175" s="22">
        <v>2022</v>
      </c>
      <c r="F175" s="24">
        <v>11</v>
      </c>
      <c r="G175" s="25"/>
    </row>
    <row r="176" spans="1:7" ht="32.25" thickBot="1">
      <c r="A176" s="22">
        <v>455</v>
      </c>
      <c r="B176" s="23" t="s">
        <v>3149</v>
      </c>
      <c r="C176" s="24">
        <v>3</v>
      </c>
      <c r="D176" s="23" t="s">
        <v>2963</v>
      </c>
      <c r="E176" s="22">
        <v>2022</v>
      </c>
      <c r="F176" s="24">
        <v>11</v>
      </c>
      <c r="G176" s="25"/>
    </row>
    <row r="177" spans="1:7" ht="16.5" thickBot="1">
      <c r="A177" s="22">
        <v>454</v>
      </c>
      <c r="B177" s="23" t="s">
        <v>2979</v>
      </c>
      <c r="C177" s="24">
        <v>5</v>
      </c>
      <c r="D177" s="23" t="s">
        <v>2980</v>
      </c>
      <c r="E177" s="22">
        <v>2022</v>
      </c>
      <c r="F177" s="24">
        <v>10</v>
      </c>
      <c r="G177" s="25"/>
    </row>
    <row r="178" spans="1:7" ht="16.5" thickBot="1">
      <c r="A178" s="22">
        <v>453</v>
      </c>
      <c r="B178" s="23" t="s">
        <v>3150</v>
      </c>
      <c r="C178" s="24">
        <v>4</v>
      </c>
      <c r="D178" s="23" t="s">
        <v>3015</v>
      </c>
      <c r="E178" s="22">
        <v>2022</v>
      </c>
      <c r="F178" s="24">
        <v>10</v>
      </c>
      <c r="G178" s="23" t="s">
        <v>3150</v>
      </c>
    </row>
    <row r="179" spans="1:7" ht="16.5" thickBot="1">
      <c r="A179" s="22">
        <v>452</v>
      </c>
      <c r="B179" s="23" t="s">
        <v>3151</v>
      </c>
      <c r="C179" s="24">
        <v>3</v>
      </c>
      <c r="D179" s="23" t="s">
        <v>2963</v>
      </c>
      <c r="E179" s="22">
        <v>2022</v>
      </c>
      <c r="F179" s="24">
        <v>10</v>
      </c>
      <c r="G179" s="23" t="s">
        <v>3151</v>
      </c>
    </row>
    <row r="180" spans="1:7" ht="16.5" thickBot="1">
      <c r="A180" s="22">
        <v>451</v>
      </c>
      <c r="B180" s="23" t="s">
        <v>3152</v>
      </c>
      <c r="C180" s="24">
        <v>3</v>
      </c>
      <c r="D180" s="23" t="s">
        <v>2985</v>
      </c>
      <c r="E180" s="22">
        <v>2022</v>
      </c>
      <c r="F180" s="24">
        <v>10</v>
      </c>
      <c r="G180" s="25"/>
    </row>
    <row r="181" spans="1:7" ht="16.5" thickBot="1">
      <c r="A181" s="22">
        <v>450</v>
      </c>
      <c r="B181" s="23" t="s">
        <v>3153</v>
      </c>
      <c r="C181" s="24">
        <v>3</v>
      </c>
      <c r="D181" s="23" t="s">
        <v>3154</v>
      </c>
      <c r="E181" s="22">
        <v>2022</v>
      </c>
      <c r="F181" s="24">
        <v>10</v>
      </c>
      <c r="G181" s="23" t="s">
        <v>3153</v>
      </c>
    </row>
    <row r="182" spans="1:7" ht="16.5" thickBot="1">
      <c r="A182" s="22">
        <v>449</v>
      </c>
      <c r="B182" s="23" t="s">
        <v>3155</v>
      </c>
      <c r="C182" s="24">
        <v>3</v>
      </c>
      <c r="D182" s="23" t="s">
        <v>2963</v>
      </c>
      <c r="E182" s="22">
        <v>2022</v>
      </c>
      <c r="F182" s="24">
        <v>10</v>
      </c>
      <c r="G182" s="25"/>
    </row>
    <row r="183" spans="1:7" ht="16.5" thickBot="1">
      <c r="A183" s="22">
        <v>448</v>
      </c>
      <c r="B183" s="23" t="s">
        <v>3156</v>
      </c>
      <c r="C183" s="24" t="s">
        <v>3020</v>
      </c>
      <c r="D183" s="23" t="s">
        <v>2974</v>
      </c>
      <c r="E183" s="22">
        <v>2022</v>
      </c>
      <c r="F183" s="24">
        <v>10</v>
      </c>
      <c r="G183" s="25"/>
    </row>
    <row r="184" spans="1:7" ht="16.5" thickBot="1">
      <c r="A184" s="22">
        <v>447</v>
      </c>
      <c r="B184" s="23" t="s">
        <v>3157</v>
      </c>
      <c r="C184" s="24" t="s">
        <v>3020</v>
      </c>
      <c r="D184" s="23" t="s">
        <v>3154</v>
      </c>
      <c r="E184" s="22">
        <v>2022</v>
      </c>
      <c r="F184" s="24">
        <v>10</v>
      </c>
      <c r="G184" s="25"/>
    </row>
    <row r="185" spans="1:7" ht="16.5" thickBot="1">
      <c r="A185" s="22">
        <v>446</v>
      </c>
      <c r="B185" s="23" t="s">
        <v>3158</v>
      </c>
      <c r="C185" s="24" t="s">
        <v>3020</v>
      </c>
      <c r="D185" s="23" t="s">
        <v>3064</v>
      </c>
      <c r="E185" s="22">
        <v>2022</v>
      </c>
      <c r="F185" s="24">
        <v>10</v>
      </c>
      <c r="G185" s="25"/>
    </row>
    <row r="186" spans="1:7" ht="32.25" thickBot="1">
      <c r="A186" s="22">
        <v>445</v>
      </c>
      <c r="B186" s="23" t="s">
        <v>3159</v>
      </c>
      <c r="C186" s="24" t="s">
        <v>3020</v>
      </c>
      <c r="D186" s="23" t="s">
        <v>3037</v>
      </c>
      <c r="E186" s="22">
        <v>2022</v>
      </c>
      <c r="F186" s="24">
        <v>10</v>
      </c>
      <c r="G186" s="25"/>
    </row>
    <row r="187" spans="1:7" ht="16.5" thickBot="1">
      <c r="A187" s="22">
        <v>444</v>
      </c>
      <c r="B187" s="23" t="s">
        <v>2981</v>
      </c>
      <c r="C187" s="24">
        <v>5</v>
      </c>
      <c r="D187" s="23" t="s">
        <v>2963</v>
      </c>
      <c r="E187" s="22">
        <v>2022</v>
      </c>
      <c r="F187" s="24" t="s">
        <v>2982</v>
      </c>
      <c r="G187" s="23" t="s">
        <v>2981</v>
      </c>
    </row>
    <row r="188" spans="1:7" ht="32.25" thickBot="1">
      <c r="A188" s="22">
        <v>443</v>
      </c>
      <c r="B188" s="23" t="s">
        <v>3160</v>
      </c>
      <c r="C188" s="24">
        <v>4.5</v>
      </c>
      <c r="D188" s="23" t="s">
        <v>2974</v>
      </c>
      <c r="E188" s="22">
        <v>2022</v>
      </c>
      <c r="F188" s="24" t="s">
        <v>2982</v>
      </c>
      <c r="G188" s="23" t="s">
        <v>3161</v>
      </c>
    </row>
    <row r="189" spans="1:7" ht="16.5" thickBot="1">
      <c r="A189" s="22">
        <v>442</v>
      </c>
      <c r="B189" s="23" t="s">
        <v>3162</v>
      </c>
      <c r="C189" s="24">
        <v>4.5</v>
      </c>
      <c r="D189" s="23" t="s">
        <v>3037</v>
      </c>
      <c r="E189" s="22">
        <v>2022</v>
      </c>
      <c r="F189" s="24" t="s">
        <v>2982</v>
      </c>
      <c r="G189" s="23" t="s">
        <v>3162</v>
      </c>
    </row>
    <row r="190" spans="1:7" ht="32.25" thickBot="1">
      <c r="A190" s="22">
        <v>441</v>
      </c>
      <c r="B190" s="23" t="s">
        <v>3163</v>
      </c>
      <c r="C190" s="24">
        <v>3.5</v>
      </c>
      <c r="D190" s="23" t="s">
        <v>2974</v>
      </c>
      <c r="E190" s="22">
        <v>2022</v>
      </c>
      <c r="F190" s="24" t="s">
        <v>2982</v>
      </c>
      <c r="G190" s="23" t="s">
        <v>3163</v>
      </c>
    </row>
    <row r="191" spans="1:7" ht="16.5" thickBot="1">
      <c r="A191" s="22">
        <v>440</v>
      </c>
      <c r="B191" s="23" t="s">
        <v>3164</v>
      </c>
      <c r="C191" s="24">
        <v>3.5</v>
      </c>
      <c r="D191" s="23" t="s">
        <v>3064</v>
      </c>
      <c r="E191" s="22">
        <v>2022</v>
      </c>
      <c r="F191" s="24" t="s">
        <v>2982</v>
      </c>
      <c r="G191" s="23" t="s">
        <v>3164</v>
      </c>
    </row>
    <row r="192" spans="1:7" ht="32.25" thickBot="1">
      <c r="A192" s="22">
        <v>439</v>
      </c>
      <c r="B192" s="23" t="s">
        <v>3165</v>
      </c>
      <c r="C192" s="24">
        <v>3.5</v>
      </c>
      <c r="D192" s="23" t="s">
        <v>2963</v>
      </c>
      <c r="E192" s="22">
        <v>2022</v>
      </c>
      <c r="F192" s="24" t="s">
        <v>2982</v>
      </c>
      <c r="G192" s="23" t="s">
        <v>3165</v>
      </c>
    </row>
    <row r="193" spans="1:7" ht="16.5" thickBot="1">
      <c r="A193" s="22">
        <v>438</v>
      </c>
      <c r="B193" s="23" t="s">
        <v>3166</v>
      </c>
      <c r="C193" s="24">
        <v>3</v>
      </c>
      <c r="D193" s="23" t="s">
        <v>2980</v>
      </c>
      <c r="E193" s="22">
        <v>2022</v>
      </c>
      <c r="F193" s="24" t="s">
        <v>2982</v>
      </c>
      <c r="G193" s="23" t="s">
        <v>3166</v>
      </c>
    </row>
    <row r="194" spans="1:7" ht="16.5" thickBot="1">
      <c r="A194" s="22">
        <v>437</v>
      </c>
      <c r="B194" s="23" t="s">
        <v>3167</v>
      </c>
      <c r="C194" s="24">
        <v>3</v>
      </c>
      <c r="D194" s="23" t="s">
        <v>3064</v>
      </c>
      <c r="E194" s="22">
        <v>2022</v>
      </c>
      <c r="F194" s="24" t="s">
        <v>2982</v>
      </c>
      <c r="G194" s="23" t="s">
        <v>3167</v>
      </c>
    </row>
    <row r="195" spans="1:7" ht="32.25" thickBot="1">
      <c r="A195" s="22">
        <v>436</v>
      </c>
      <c r="B195" s="23" t="s">
        <v>3168</v>
      </c>
      <c r="C195" s="24">
        <v>3</v>
      </c>
      <c r="D195" s="23" t="s">
        <v>2974</v>
      </c>
      <c r="E195" s="22">
        <v>2022</v>
      </c>
      <c r="F195" s="24" t="s">
        <v>2982</v>
      </c>
      <c r="G195" s="25"/>
    </row>
    <row r="196" spans="1:7" ht="16.5" thickBot="1">
      <c r="A196" s="22">
        <v>435</v>
      </c>
      <c r="B196" s="23" t="s">
        <v>3169</v>
      </c>
      <c r="C196" s="24">
        <v>3</v>
      </c>
      <c r="D196" s="23" t="s">
        <v>3170</v>
      </c>
      <c r="E196" s="22">
        <v>2022</v>
      </c>
      <c r="F196" s="24" t="s">
        <v>2982</v>
      </c>
      <c r="G196" s="25"/>
    </row>
    <row r="197" spans="1:7" ht="16.5" thickBot="1">
      <c r="A197" s="22">
        <v>434</v>
      </c>
      <c r="B197" s="23" t="s">
        <v>3171</v>
      </c>
      <c r="C197" s="24" t="s">
        <v>3020</v>
      </c>
      <c r="D197" s="23" t="s">
        <v>3064</v>
      </c>
      <c r="E197" s="22">
        <v>2022</v>
      </c>
      <c r="F197" s="24" t="s">
        <v>2982</v>
      </c>
      <c r="G197" s="25"/>
    </row>
    <row r="198" spans="1:7" ht="48" thickBot="1">
      <c r="A198" s="22">
        <v>433</v>
      </c>
      <c r="B198" s="23" t="s">
        <v>3172</v>
      </c>
      <c r="C198" s="24" t="s">
        <v>3020</v>
      </c>
      <c r="D198" s="23" t="s">
        <v>3015</v>
      </c>
      <c r="E198" s="22">
        <v>2022</v>
      </c>
      <c r="F198" s="24" t="s">
        <v>2982</v>
      </c>
      <c r="G198" s="25"/>
    </row>
    <row r="199" spans="1:7" ht="16.5" thickBot="1">
      <c r="A199" s="22">
        <v>432</v>
      </c>
      <c r="B199" s="23" t="s">
        <v>3173</v>
      </c>
      <c r="C199" s="24" t="s">
        <v>3020</v>
      </c>
      <c r="D199" s="23" t="s">
        <v>3015</v>
      </c>
      <c r="E199" s="22">
        <v>2022</v>
      </c>
      <c r="F199" s="24" t="s">
        <v>2982</v>
      </c>
      <c r="G199" s="25"/>
    </row>
    <row r="200" spans="1:7" ht="16.5" thickBot="1">
      <c r="A200" s="22">
        <v>431</v>
      </c>
      <c r="B200" s="23" t="s">
        <v>3174</v>
      </c>
      <c r="C200" s="24" t="s">
        <v>3020</v>
      </c>
      <c r="D200" s="23" t="s">
        <v>2963</v>
      </c>
      <c r="E200" s="22">
        <v>2022</v>
      </c>
      <c r="F200" s="24" t="s">
        <v>2982</v>
      </c>
      <c r="G200" s="25"/>
    </row>
    <row r="201" spans="1:7" ht="16.5" thickBot="1">
      <c r="A201" s="22">
        <v>430</v>
      </c>
      <c r="B201" s="23" t="s">
        <v>3175</v>
      </c>
      <c r="C201" s="24">
        <v>3</v>
      </c>
      <c r="D201" s="23" t="s">
        <v>3056</v>
      </c>
      <c r="E201" s="22">
        <v>2022</v>
      </c>
      <c r="F201" s="24">
        <v>8</v>
      </c>
      <c r="G201" s="25"/>
    </row>
    <row r="202" spans="1:7" ht="16.5" thickBot="1">
      <c r="A202" s="22">
        <v>429</v>
      </c>
      <c r="B202" s="23" t="s">
        <v>3176</v>
      </c>
      <c r="C202" s="24">
        <v>2</v>
      </c>
      <c r="D202" s="23" t="s">
        <v>3064</v>
      </c>
      <c r="E202" s="22">
        <v>2022</v>
      </c>
      <c r="F202" s="24">
        <v>8</v>
      </c>
      <c r="G202" s="25"/>
    </row>
    <row r="203" spans="1:7" ht="16.5" thickBot="1">
      <c r="A203" s="22">
        <v>428</v>
      </c>
      <c r="B203" s="23" t="s">
        <v>3177</v>
      </c>
      <c r="C203" s="24" t="s">
        <v>3020</v>
      </c>
      <c r="D203" s="23" t="s">
        <v>2963</v>
      </c>
      <c r="E203" s="22">
        <v>2022</v>
      </c>
      <c r="F203" s="24">
        <v>8</v>
      </c>
      <c r="G203" s="25"/>
    </row>
    <row r="204" spans="1:7" ht="32.25" thickBot="1">
      <c r="A204" s="22">
        <v>427</v>
      </c>
      <c r="B204" s="23" t="s">
        <v>3178</v>
      </c>
      <c r="C204" s="24" t="s">
        <v>3020</v>
      </c>
      <c r="D204" s="23" t="s">
        <v>3015</v>
      </c>
      <c r="E204" s="22">
        <v>2022</v>
      </c>
      <c r="F204" s="24">
        <v>8</v>
      </c>
      <c r="G204" s="25"/>
    </row>
    <row r="205" spans="1:7" ht="16.5" thickBot="1">
      <c r="A205" s="22">
        <v>426</v>
      </c>
      <c r="B205" s="23" t="s">
        <v>3179</v>
      </c>
      <c r="C205" s="24" t="s">
        <v>3020</v>
      </c>
      <c r="D205" s="23" t="s">
        <v>2980</v>
      </c>
      <c r="E205" s="22">
        <v>2022</v>
      </c>
      <c r="F205" s="24">
        <v>8</v>
      </c>
      <c r="G205" s="25"/>
    </row>
    <row r="206" spans="1:7" ht="16.5" thickBot="1">
      <c r="A206" s="22">
        <v>425</v>
      </c>
      <c r="B206" s="23" t="s">
        <v>3180</v>
      </c>
      <c r="C206" s="24" t="s">
        <v>3020</v>
      </c>
      <c r="D206" s="23" t="s">
        <v>3015</v>
      </c>
      <c r="E206" s="22">
        <v>2022</v>
      </c>
      <c r="F206" s="24">
        <v>8</v>
      </c>
      <c r="G206" s="25"/>
    </row>
    <row r="207" spans="1:7" ht="16.5" thickBot="1">
      <c r="A207" s="22">
        <v>424</v>
      </c>
      <c r="B207" s="23" t="s">
        <v>3181</v>
      </c>
      <c r="C207" s="24" t="s">
        <v>3020</v>
      </c>
      <c r="D207" s="23" t="s">
        <v>3015</v>
      </c>
      <c r="E207" s="22">
        <v>2022</v>
      </c>
      <c r="F207" s="24">
        <v>8</v>
      </c>
      <c r="G207" s="25"/>
    </row>
    <row r="208" spans="1:7" ht="32.25" thickBot="1">
      <c r="A208" s="22">
        <v>423</v>
      </c>
      <c r="B208" s="23" t="s">
        <v>3182</v>
      </c>
      <c r="C208" s="24">
        <v>2.5</v>
      </c>
      <c r="D208" s="23" t="s">
        <v>2963</v>
      </c>
      <c r="E208" s="22">
        <v>2022</v>
      </c>
      <c r="F208" s="24">
        <v>7</v>
      </c>
      <c r="G208" s="25"/>
    </row>
    <row r="209" spans="1:7" ht="16.5" thickBot="1">
      <c r="A209" s="22">
        <v>422</v>
      </c>
      <c r="B209" s="23" t="s">
        <v>3183</v>
      </c>
      <c r="C209" s="24">
        <v>2</v>
      </c>
      <c r="D209" s="23" t="s">
        <v>2974</v>
      </c>
      <c r="E209" s="22">
        <v>2022</v>
      </c>
      <c r="F209" s="24">
        <v>7</v>
      </c>
      <c r="G209" s="25"/>
    </row>
    <row r="210" spans="1:7" ht="16.5" thickBot="1">
      <c r="A210" s="22">
        <v>421</v>
      </c>
      <c r="B210" s="23" t="s">
        <v>3184</v>
      </c>
      <c r="C210" s="24">
        <v>2</v>
      </c>
      <c r="D210" s="23" t="s">
        <v>2974</v>
      </c>
      <c r="E210" s="22">
        <v>2022</v>
      </c>
      <c r="F210" s="24">
        <v>7</v>
      </c>
      <c r="G210" s="25"/>
    </row>
    <row r="211" spans="1:7" ht="16.5" thickBot="1">
      <c r="A211" s="22">
        <v>420</v>
      </c>
      <c r="B211" s="23" t="s">
        <v>3185</v>
      </c>
      <c r="C211" s="24" t="s">
        <v>3020</v>
      </c>
      <c r="D211" s="23" t="s">
        <v>3015</v>
      </c>
      <c r="E211" s="22">
        <v>2022</v>
      </c>
      <c r="F211" s="24">
        <v>7</v>
      </c>
      <c r="G211" s="25"/>
    </row>
    <row r="212" spans="1:7" ht="16.5" thickBot="1">
      <c r="A212" s="22">
        <v>419</v>
      </c>
      <c r="B212" s="23" t="s">
        <v>2962</v>
      </c>
      <c r="C212" s="24">
        <v>6</v>
      </c>
      <c r="D212" s="23" t="s">
        <v>2963</v>
      </c>
      <c r="E212" s="22">
        <v>2022</v>
      </c>
      <c r="F212" s="24">
        <v>6</v>
      </c>
      <c r="G212" s="23" t="s">
        <v>2962</v>
      </c>
    </row>
    <row r="213" spans="1:7" ht="16.5" thickBot="1">
      <c r="A213" s="22">
        <v>418</v>
      </c>
      <c r="B213" s="23" t="s">
        <v>2983</v>
      </c>
      <c r="C213" s="24">
        <v>5</v>
      </c>
      <c r="D213" s="23" t="s">
        <v>2963</v>
      </c>
      <c r="E213" s="22">
        <v>2022</v>
      </c>
      <c r="F213" s="24">
        <v>6</v>
      </c>
      <c r="G213" s="25"/>
    </row>
    <row r="214" spans="1:7" ht="16.5" thickBot="1">
      <c r="A214" s="22">
        <v>417</v>
      </c>
      <c r="B214" s="23" t="s">
        <v>3186</v>
      </c>
      <c r="C214" s="24">
        <v>3.5</v>
      </c>
      <c r="D214" s="23" t="s">
        <v>3154</v>
      </c>
      <c r="E214" s="22">
        <v>2022</v>
      </c>
      <c r="F214" s="24">
        <v>6</v>
      </c>
      <c r="G214" s="25"/>
    </row>
    <row r="215" spans="1:7" ht="16.5" thickBot="1">
      <c r="A215" s="22">
        <v>416</v>
      </c>
      <c r="B215" s="23" t="s">
        <v>3187</v>
      </c>
      <c r="C215" s="24">
        <v>3</v>
      </c>
      <c r="D215" s="23" t="s">
        <v>3015</v>
      </c>
      <c r="E215" s="22">
        <v>2022</v>
      </c>
      <c r="F215" s="24">
        <v>6</v>
      </c>
      <c r="G215" s="25"/>
    </row>
    <row r="216" spans="1:7" ht="16.5" thickBot="1">
      <c r="A216" s="22">
        <v>415</v>
      </c>
      <c r="B216" s="23" t="s">
        <v>3188</v>
      </c>
      <c r="C216" s="24">
        <v>2.5</v>
      </c>
      <c r="D216" s="23" t="s">
        <v>3037</v>
      </c>
      <c r="E216" s="22">
        <v>2022</v>
      </c>
      <c r="F216" s="24">
        <v>6</v>
      </c>
      <c r="G216" s="25"/>
    </row>
    <row r="217" spans="1:7" ht="16.5" thickBot="1">
      <c r="A217" s="22">
        <v>414</v>
      </c>
      <c r="B217" s="23" t="s">
        <v>3189</v>
      </c>
      <c r="C217" s="24">
        <v>2</v>
      </c>
      <c r="D217" s="23" t="s">
        <v>2963</v>
      </c>
      <c r="E217" s="22">
        <v>2022</v>
      </c>
      <c r="F217" s="24">
        <v>6</v>
      </c>
      <c r="G217" s="25"/>
    </row>
    <row r="218" spans="1:7" ht="16.5" thickBot="1">
      <c r="A218" s="22">
        <v>413</v>
      </c>
      <c r="B218" s="23" t="s">
        <v>3190</v>
      </c>
      <c r="C218" s="24">
        <v>2</v>
      </c>
      <c r="D218" s="23" t="s">
        <v>2963</v>
      </c>
      <c r="E218" s="22">
        <v>2022</v>
      </c>
      <c r="F218" s="24">
        <v>6</v>
      </c>
      <c r="G218" s="25"/>
    </row>
    <row r="219" spans="1:7" ht="16.5" thickBot="1">
      <c r="A219" s="22">
        <v>412</v>
      </c>
      <c r="B219" s="23" t="s">
        <v>3191</v>
      </c>
      <c r="C219" s="24" t="s">
        <v>3020</v>
      </c>
      <c r="D219" s="23" t="s">
        <v>3037</v>
      </c>
      <c r="E219" s="22">
        <v>2022</v>
      </c>
      <c r="F219" s="24">
        <v>6</v>
      </c>
      <c r="G219" s="25"/>
    </row>
    <row r="220" spans="1:7" ht="16.5" thickBot="1">
      <c r="A220" s="22">
        <v>411</v>
      </c>
      <c r="B220" s="23" t="s">
        <v>3192</v>
      </c>
      <c r="C220" s="24" t="s">
        <v>3020</v>
      </c>
      <c r="D220" s="23" t="s">
        <v>3064</v>
      </c>
      <c r="E220" s="22">
        <v>2022</v>
      </c>
      <c r="F220" s="24">
        <v>6</v>
      </c>
      <c r="G220" s="25"/>
    </row>
    <row r="221" spans="1:7" ht="16.5" thickBot="1">
      <c r="A221" s="22">
        <v>410</v>
      </c>
      <c r="B221" s="23" t="s">
        <v>3193</v>
      </c>
      <c r="C221" s="24" t="s">
        <v>3020</v>
      </c>
      <c r="D221" s="23" t="s">
        <v>3015</v>
      </c>
      <c r="E221" s="22">
        <v>2022</v>
      </c>
      <c r="F221" s="24">
        <v>6</v>
      </c>
      <c r="G221" s="25"/>
    </row>
    <row r="222" spans="1:7" ht="32.25" thickBot="1">
      <c r="A222" s="22">
        <v>409</v>
      </c>
      <c r="B222" s="23" t="s">
        <v>3194</v>
      </c>
      <c r="C222" s="24" t="s">
        <v>3020</v>
      </c>
      <c r="D222" s="23" t="s">
        <v>2974</v>
      </c>
      <c r="E222" s="22">
        <v>2022</v>
      </c>
      <c r="F222" s="24">
        <v>6</v>
      </c>
      <c r="G222" s="25"/>
    </row>
    <row r="223" spans="1:7" ht="32.25" thickBot="1">
      <c r="A223" s="22">
        <v>408</v>
      </c>
      <c r="B223" s="23" t="s">
        <v>3195</v>
      </c>
      <c r="C223" s="24" t="s">
        <v>3020</v>
      </c>
      <c r="D223" s="23" t="s">
        <v>2974</v>
      </c>
      <c r="E223" s="22">
        <v>2022</v>
      </c>
      <c r="F223" s="24">
        <v>6</v>
      </c>
      <c r="G223" s="25"/>
    </row>
    <row r="224" spans="1:7" ht="16.5" thickBot="1">
      <c r="A224" s="22">
        <v>407</v>
      </c>
      <c r="B224" s="23" t="s">
        <v>3196</v>
      </c>
      <c r="C224" s="24">
        <v>3.5</v>
      </c>
      <c r="D224" s="23" t="s">
        <v>2974</v>
      </c>
      <c r="E224" s="22">
        <v>2022</v>
      </c>
      <c r="F224" s="24">
        <v>5</v>
      </c>
      <c r="G224" s="25"/>
    </row>
    <row r="225" spans="1:7" ht="16.5" thickBot="1">
      <c r="A225" s="22">
        <v>406</v>
      </c>
      <c r="B225" s="23" t="s">
        <v>3197</v>
      </c>
      <c r="C225" s="24" t="s">
        <v>3020</v>
      </c>
      <c r="D225" s="23" t="s">
        <v>2963</v>
      </c>
      <c r="E225" s="22">
        <v>2022</v>
      </c>
      <c r="F225" s="24">
        <v>5</v>
      </c>
      <c r="G225" s="25"/>
    </row>
    <row r="226" spans="1:7" ht="16.5" thickBot="1">
      <c r="A226" s="22">
        <v>405</v>
      </c>
      <c r="B226" s="23" t="s">
        <v>2964</v>
      </c>
      <c r="C226" s="24">
        <v>6</v>
      </c>
      <c r="D226" s="23" t="s">
        <v>2963</v>
      </c>
      <c r="E226" s="22">
        <v>2022</v>
      </c>
      <c r="F226" s="24">
        <v>4</v>
      </c>
      <c r="G226" s="23" t="s">
        <v>2964</v>
      </c>
    </row>
    <row r="227" spans="1:7" ht="16.5" thickBot="1">
      <c r="A227" s="22">
        <v>404</v>
      </c>
      <c r="B227" s="23" t="s">
        <v>3198</v>
      </c>
      <c r="C227" s="24">
        <v>4</v>
      </c>
      <c r="D227" s="23" t="s">
        <v>2963</v>
      </c>
      <c r="E227" s="22">
        <v>2022</v>
      </c>
      <c r="F227" s="24">
        <v>4</v>
      </c>
      <c r="G227" s="25"/>
    </row>
    <row r="228" spans="1:7" ht="32.25" thickBot="1">
      <c r="A228" s="22">
        <v>403</v>
      </c>
      <c r="B228" s="23" t="s">
        <v>3199</v>
      </c>
      <c r="C228" s="24">
        <v>3.5</v>
      </c>
      <c r="D228" s="23" t="s">
        <v>3037</v>
      </c>
      <c r="E228" s="22">
        <v>2022</v>
      </c>
      <c r="F228" s="24">
        <v>4</v>
      </c>
      <c r="G228" s="25"/>
    </row>
    <row r="229" spans="1:7" ht="16.5" thickBot="1">
      <c r="A229" s="22">
        <v>402</v>
      </c>
      <c r="B229" s="23" t="s">
        <v>3200</v>
      </c>
      <c r="C229" s="24">
        <v>2.5</v>
      </c>
      <c r="D229" s="23" t="s">
        <v>2963</v>
      </c>
      <c r="E229" s="22">
        <v>2022</v>
      </c>
      <c r="F229" s="24">
        <v>4</v>
      </c>
      <c r="G229" s="25"/>
    </row>
    <row r="230" spans="1:7" ht="16.5" thickBot="1">
      <c r="A230" s="22">
        <v>401</v>
      </c>
      <c r="B230" s="23" t="s">
        <v>3201</v>
      </c>
      <c r="C230" s="24">
        <v>2.5</v>
      </c>
      <c r="D230" s="23" t="s">
        <v>3015</v>
      </c>
      <c r="E230" s="22">
        <v>2022</v>
      </c>
      <c r="F230" s="24">
        <v>4</v>
      </c>
      <c r="G230" s="25"/>
    </row>
    <row r="231" spans="1:7" ht="16.5" thickBot="1">
      <c r="A231" s="22">
        <v>400</v>
      </c>
      <c r="B231" s="23" t="s">
        <v>3202</v>
      </c>
      <c r="C231" s="24">
        <v>2</v>
      </c>
      <c r="D231" s="23" t="s">
        <v>3015</v>
      </c>
      <c r="E231" s="22">
        <v>2022</v>
      </c>
      <c r="F231" s="24">
        <v>4</v>
      </c>
      <c r="G231" s="25"/>
    </row>
    <row r="232" spans="1:7" ht="32.25" thickBot="1">
      <c r="A232" s="22">
        <v>399</v>
      </c>
      <c r="B232" s="23" t="s">
        <v>3203</v>
      </c>
      <c r="C232" s="24">
        <v>1.5</v>
      </c>
      <c r="D232" s="23" t="s">
        <v>3015</v>
      </c>
      <c r="E232" s="22">
        <v>2022</v>
      </c>
      <c r="F232" s="24">
        <v>4</v>
      </c>
      <c r="G232" s="25"/>
    </row>
    <row r="233" spans="1:7" ht="16.5" thickBot="1">
      <c r="A233" s="22">
        <v>398</v>
      </c>
      <c r="B233" s="23" t="s">
        <v>3204</v>
      </c>
      <c r="C233" s="24">
        <v>1</v>
      </c>
      <c r="D233" s="23" t="s">
        <v>2963</v>
      </c>
      <c r="E233" s="22">
        <v>2022</v>
      </c>
      <c r="F233" s="24">
        <v>4</v>
      </c>
      <c r="G233" s="25"/>
    </row>
    <row r="234" spans="1:7" ht="16.5" thickBot="1">
      <c r="A234" s="22">
        <v>397</v>
      </c>
      <c r="B234" s="23" t="s">
        <v>3205</v>
      </c>
      <c r="C234" s="24" t="s">
        <v>3020</v>
      </c>
      <c r="D234" s="23" t="s">
        <v>2980</v>
      </c>
      <c r="E234" s="22">
        <v>2022</v>
      </c>
      <c r="F234" s="24">
        <v>4</v>
      </c>
      <c r="G234" s="25"/>
    </row>
    <row r="235" spans="1:7" ht="48" thickBot="1">
      <c r="A235" s="22">
        <v>396</v>
      </c>
      <c r="B235" s="23" t="s">
        <v>3206</v>
      </c>
      <c r="C235" s="24" t="s">
        <v>3020</v>
      </c>
      <c r="D235" s="23" t="s">
        <v>2974</v>
      </c>
      <c r="E235" s="22">
        <v>2022</v>
      </c>
      <c r="F235" s="24">
        <v>4</v>
      </c>
      <c r="G235" s="25"/>
    </row>
    <row r="236" spans="1:7" ht="16.5" thickBot="1">
      <c r="A236" s="22">
        <v>395</v>
      </c>
      <c r="B236" s="23" t="s">
        <v>3207</v>
      </c>
      <c r="C236" s="24">
        <v>3</v>
      </c>
      <c r="D236" s="23" t="s">
        <v>2974</v>
      </c>
      <c r="E236" s="22">
        <v>2022</v>
      </c>
      <c r="F236" s="24">
        <v>3</v>
      </c>
      <c r="G236" s="25"/>
    </row>
    <row r="237" spans="1:7" ht="16.5" thickBot="1">
      <c r="A237" s="22">
        <v>394</v>
      </c>
      <c r="B237" s="23" t="s">
        <v>3208</v>
      </c>
      <c r="C237" s="24">
        <v>3</v>
      </c>
      <c r="D237" s="23" t="s">
        <v>3209</v>
      </c>
      <c r="E237" s="22">
        <v>2022</v>
      </c>
      <c r="F237" s="24">
        <v>3</v>
      </c>
      <c r="G237" s="25"/>
    </row>
    <row r="238" spans="1:7" ht="16.5" thickBot="1">
      <c r="A238" s="22">
        <v>393</v>
      </c>
      <c r="B238" s="23" t="s">
        <v>3210</v>
      </c>
      <c r="C238" s="24">
        <v>2</v>
      </c>
      <c r="D238" s="23" t="s">
        <v>2974</v>
      </c>
      <c r="E238" s="22">
        <v>2022</v>
      </c>
      <c r="F238" s="24">
        <v>3</v>
      </c>
      <c r="G238" s="25"/>
    </row>
    <row r="239" spans="1:7" ht="16.5" thickBot="1">
      <c r="A239" s="22">
        <v>392</v>
      </c>
      <c r="B239" s="23" t="s">
        <v>3211</v>
      </c>
      <c r="C239" s="24" t="s">
        <v>3020</v>
      </c>
      <c r="D239" s="23" t="s">
        <v>3015</v>
      </c>
      <c r="E239" s="22">
        <v>2022</v>
      </c>
      <c r="F239" s="24">
        <v>3</v>
      </c>
      <c r="G239" s="25"/>
    </row>
    <row r="240" spans="1:7" ht="32.25" thickBot="1">
      <c r="A240" s="22">
        <v>391</v>
      </c>
      <c r="B240" s="23" t="s">
        <v>3212</v>
      </c>
      <c r="C240" s="24" t="s">
        <v>3020</v>
      </c>
      <c r="D240" s="23" t="s">
        <v>3037</v>
      </c>
      <c r="E240" s="22">
        <v>2022</v>
      </c>
      <c r="F240" s="24">
        <v>3</v>
      </c>
      <c r="G240" s="25"/>
    </row>
    <row r="241" spans="1:7" ht="16.5" thickBot="1">
      <c r="A241" s="22">
        <v>390</v>
      </c>
      <c r="B241" s="23" t="s">
        <v>2965</v>
      </c>
      <c r="C241" s="24">
        <v>6</v>
      </c>
      <c r="D241" s="23" t="s">
        <v>2963</v>
      </c>
      <c r="E241" s="22">
        <v>2022</v>
      </c>
      <c r="F241" s="24">
        <v>2</v>
      </c>
      <c r="G241" s="23" t="s">
        <v>2965</v>
      </c>
    </row>
    <row r="242" spans="1:7" ht="16.5" thickBot="1">
      <c r="A242" s="22">
        <v>389</v>
      </c>
      <c r="B242" s="23" t="s">
        <v>3213</v>
      </c>
      <c r="C242" s="24">
        <v>4.5</v>
      </c>
      <c r="D242" s="23" t="s">
        <v>2963</v>
      </c>
      <c r="E242" s="22">
        <v>2022</v>
      </c>
      <c r="F242" s="24">
        <v>2</v>
      </c>
      <c r="G242" s="25"/>
    </row>
    <row r="243" spans="1:7" ht="16.5" thickBot="1">
      <c r="A243" s="22">
        <v>388</v>
      </c>
      <c r="B243" s="23" t="s">
        <v>3214</v>
      </c>
      <c r="C243" s="24">
        <v>4</v>
      </c>
      <c r="D243" s="23" t="s">
        <v>2963</v>
      </c>
      <c r="E243" s="22">
        <v>2022</v>
      </c>
      <c r="F243" s="24">
        <v>2</v>
      </c>
      <c r="G243" s="25"/>
    </row>
    <row r="244" spans="1:7" ht="16.5" thickBot="1">
      <c r="A244" s="22">
        <v>387</v>
      </c>
      <c r="B244" s="23" t="s">
        <v>3215</v>
      </c>
      <c r="C244" s="24">
        <v>3</v>
      </c>
      <c r="D244" s="23" t="s">
        <v>2974</v>
      </c>
      <c r="E244" s="22">
        <v>2022</v>
      </c>
      <c r="F244" s="24">
        <v>2</v>
      </c>
      <c r="G244" s="25"/>
    </row>
    <row r="245" spans="1:7" ht="48" thickBot="1">
      <c r="A245" s="22">
        <v>386</v>
      </c>
      <c r="B245" s="23" t="s">
        <v>3216</v>
      </c>
      <c r="C245" s="24">
        <v>3</v>
      </c>
      <c r="D245" s="23" t="s">
        <v>2963</v>
      </c>
      <c r="E245" s="22">
        <v>2022</v>
      </c>
      <c r="F245" s="24">
        <v>2</v>
      </c>
      <c r="G245" s="25"/>
    </row>
    <row r="246" spans="1:7" ht="16.5" thickBot="1">
      <c r="A246" s="22">
        <v>385</v>
      </c>
      <c r="B246" s="23" t="s">
        <v>3217</v>
      </c>
      <c r="C246" s="24">
        <v>2.5</v>
      </c>
      <c r="D246" s="23" t="s">
        <v>3015</v>
      </c>
      <c r="E246" s="22">
        <v>2022</v>
      </c>
      <c r="F246" s="24">
        <v>2</v>
      </c>
      <c r="G246" s="25"/>
    </row>
    <row r="247" spans="1:7" ht="16.5" thickBot="1">
      <c r="A247" s="22">
        <v>384</v>
      </c>
      <c r="B247" s="23" t="s">
        <v>3218</v>
      </c>
      <c r="C247" s="24">
        <v>2.5</v>
      </c>
      <c r="D247" s="23" t="s">
        <v>2963</v>
      </c>
      <c r="E247" s="22">
        <v>2022</v>
      </c>
      <c r="F247" s="24">
        <v>2</v>
      </c>
      <c r="G247" s="25"/>
    </row>
    <row r="248" spans="1:7" ht="16.5" thickBot="1">
      <c r="A248" s="22">
        <v>383</v>
      </c>
      <c r="B248" s="23" t="s">
        <v>3219</v>
      </c>
      <c r="C248" s="24" t="s">
        <v>3020</v>
      </c>
      <c r="D248" s="23" t="s">
        <v>3015</v>
      </c>
      <c r="E248" s="22">
        <v>2022</v>
      </c>
      <c r="F248" s="24">
        <v>2</v>
      </c>
      <c r="G248" s="25"/>
    </row>
    <row r="249" spans="1:7" ht="16.5" thickBot="1">
      <c r="A249" s="22">
        <v>382</v>
      </c>
      <c r="B249" s="23" t="s">
        <v>3220</v>
      </c>
      <c r="C249" s="24">
        <v>4</v>
      </c>
      <c r="D249" s="23" t="s">
        <v>2963</v>
      </c>
      <c r="E249" s="22">
        <v>2022</v>
      </c>
      <c r="F249" s="24">
        <v>1</v>
      </c>
      <c r="G249" s="25"/>
    </row>
    <row r="250" spans="1:7" ht="16.5" thickBot="1">
      <c r="A250" s="22">
        <v>381</v>
      </c>
      <c r="B250" s="23" t="s">
        <v>3221</v>
      </c>
      <c r="C250" s="24">
        <v>3.5</v>
      </c>
      <c r="D250" s="23" t="s">
        <v>3170</v>
      </c>
      <c r="E250" s="22">
        <v>2022</v>
      </c>
      <c r="F250" s="24">
        <v>1</v>
      </c>
      <c r="G250" s="25"/>
    </row>
    <row r="251" spans="1:7" ht="16.5" thickBot="1">
      <c r="A251" s="22">
        <v>380</v>
      </c>
      <c r="B251" s="23" t="s">
        <v>3222</v>
      </c>
      <c r="C251" s="24">
        <v>3</v>
      </c>
      <c r="D251" s="23" t="s">
        <v>3037</v>
      </c>
      <c r="E251" s="22">
        <v>2022</v>
      </c>
      <c r="F251" s="24">
        <v>1</v>
      </c>
      <c r="G251" s="25"/>
    </row>
    <row r="252" spans="1:7" ht="32.25" thickBot="1">
      <c r="A252" s="22">
        <v>379</v>
      </c>
      <c r="B252" s="23" t="s">
        <v>3223</v>
      </c>
      <c r="C252" s="24">
        <v>2.5</v>
      </c>
      <c r="D252" s="23" t="s">
        <v>2985</v>
      </c>
      <c r="E252" s="22">
        <v>2022</v>
      </c>
      <c r="F252" s="24">
        <v>1</v>
      </c>
      <c r="G252" s="25"/>
    </row>
    <row r="253" spans="1:7" ht="16.5" thickBot="1">
      <c r="A253" s="22">
        <v>378</v>
      </c>
      <c r="B253" s="23" t="s">
        <v>3224</v>
      </c>
      <c r="C253" s="24">
        <v>2.5</v>
      </c>
      <c r="D253" s="23" t="s">
        <v>3015</v>
      </c>
      <c r="E253" s="22">
        <v>2022</v>
      </c>
      <c r="F253" s="24">
        <v>1</v>
      </c>
      <c r="G253" s="25"/>
    </row>
    <row r="254" spans="1:7" ht="32.25" thickBot="1">
      <c r="A254" s="22">
        <v>377</v>
      </c>
      <c r="B254" s="23" t="s">
        <v>3225</v>
      </c>
      <c r="C254" s="24" t="s">
        <v>3020</v>
      </c>
      <c r="D254" s="23" t="s">
        <v>3064</v>
      </c>
      <c r="E254" s="22">
        <v>2022</v>
      </c>
      <c r="F254" s="24">
        <v>1</v>
      </c>
      <c r="G254" s="25"/>
    </row>
    <row r="255" spans="1:7" ht="16.5" thickBot="1">
      <c r="A255" s="22">
        <v>376</v>
      </c>
      <c r="B255" s="23" t="s">
        <v>3226</v>
      </c>
      <c r="C255" s="24">
        <v>4.5</v>
      </c>
      <c r="D255" s="23" t="s">
        <v>2963</v>
      </c>
      <c r="E255" s="22">
        <v>2021</v>
      </c>
      <c r="F255" s="24">
        <v>12</v>
      </c>
      <c r="G255" s="23" t="s">
        <v>3226</v>
      </c>
    </row>
    <row r="256" spans="1:7" ht="32.25" thickBot="1">
      <c r="A256" s="22">
        <v>375</v>
      </c>
      <c r="B256" s="23" t="s">
        <v>3227</v>
      </c>
      <c r="C256" s="24">
        <v>3.5</v>
      </c>
      <c r="D256" s="23" t="s">
        <v>2963</v>
      </c>
      <c r="E256" s="22">
        <v>2021</v>
      </c>
      <c r="F256" s="24">
        <v>12</v>
      </c>
      <c r="G256" s="25"/>
    </row>
    <row r="257" spans="1:7" ht="32.25" thickBot="1">
      <c r="A257" s="22">
        <v>374</v>
      </c>
      <c r="B257" s="23" t="s">
        <v>3228</v>
      </c>
      <c r="C257" s="24">
        <v>3.5</v>
      </c>
      <c r="D257" s="23" t="s">
        <v>3015</v>
      </c>
      <c r="E257" s="22">
        <v>2021</v>
      </c>
      <c r="F257" s="24">
        <v>12</v>
      </c>
      <c r="G257" s="25"/>
    </row>
    <row r="258" spans="1:7" ht="16.5" thickBot="1">
      <c r="A258" s="22">
        <v>373</v>
      </c>
      <c r="B258" s="23" t="s">
        <v>3229</v>
      </c>
      <c r="C258" s="24" t="s">
        <v>3020</v>
      </c>
      <c r="D258" s="23" t="s">
        <v>3064</v>
      </c>
      <c r="E258" s="22">
        <v>2021</v>
      </c>
      <c r="F258" s="24">
        <v>12</v>
      </c>
      <c r="G258" s="25"/>
    </row>
    <row r="259" spans="1:7" ht="16.5" thickBot="1">
      <c r="A259" s="22">
        <v>372</v>
      </c>
      <c r="B259" s="23" t="s">
        <v>3230</v>
      </c>
      <c r="C259" s="24" t="s">
        <v>3020</v>
      </c>
      <c r="D259" s="23" t="s">
        <v>2963</v>
      </c>
      <c r="E259" s="22">
        <v>2021</v>
      </c>
      <c r="F259" s="24">
        <v>12</v>
      </c>
      <c r="G259" s="25"/>
    </row>
    <row r="260" spans="1:7" ht="16.5" thickBot="1">
      <c r="A260" s="22">
        <v>371</v>
      </c>
      <c r="B260" s="23" t="s">
        <v>3231</v>
      </c>
      <c r="C260" s="24" t="s">
        <v>3020</v>
      </c>
      <c r="D260" s="23" t="s">
        <v>2974</v>
      </c>
      <c r="E260" s="22">
        <v>2021</v>
      </c>
      <c r="F260" s="24">
        <v>12</v>
      </c>
      <c r="G260" s="25"/>
    </row>
    <row r="261" spans="1:7" ht="32.25" thickBot="1">
      <c r="A261" s="22">
        <v>370</v>
      </c>
      <c r="B261" s="23" t="s">
        <v>3232</v>
      </c>
      <c r="C261" s="24" t="s">
        <v>3020</v>
      </c>
      <c r="D261" s="23" t="s">
        <v>2963</v>
      </c>
      <c r="E261" s="22">
        <v>2021</v>
      </c>
      <c r="F261" s="24">
        <v>12</v>
      </c>
      <c r="G261" s="25"/>
    </row>
    <row r="262" spans="1:7" ht="16.5" thickBot="1">
      <c r="A262" s="22">
        <v>369</v>
      </c>
      <c r="B262" s="23" t="s">
        <v>2984</v>
      </c>
      <c r="C262" s="24">
        <v>5</v>
      </c>
      <c r="D262" s="23" t="s">
        <v>2985</v>
      </c>
      <c r="E262" s="22">
        <v>2021</v>
      </c>
      <c r="F262" s="24">
        <v>11</v>
      </c>
      <c r="G262" s="23" t="s">
        <v>2984</v>
      </c>
    </row>
    <row r="263" spans="1:7" ht="32.25" thickBot="1">
      <c r="A263" s="22">
        <v>368</v>
      </c>
      <c r="B263" s="23" t="s">
        <v>3233</v>
      </c>
      <c r="C263" s="24">
        <v>4.5</v>
      </c>
      <c r="D263" s="23" t="s">
        <v>3015</v>
      </c>
      <c r="E263" s="22">
        <v>2021</v>
      </c>
      <c r="F263" s="24">
        <v>11</v>
      </c>
      <c r="G263" s="23" t="s">
        <v>3233</v>
      </c>
    </row>
    <row r="264" spans="1:7" ht="16.5" thickBot="1">
      <c r="A264" s="22">
        <v>367</v>
      </c>
      <c r="B264" s="23" t="s">
        <v>3234</v>
      </c>
      <c r="C264" s="24">
        <v>4.5</v>
      </c>
      <c r="D264" s="23" t="s">
        <v>2963</v>
      </c>
      <c r="E264" s="22">
        <v>2021</v>
      </c>
      <c r="F264" s="24">
        <v>11</v>
      </c>
      <c r="G264" s="23" t="s">
        <v>3234</v>
      </c>
    </row>
    <row r="265" spans="1:7" ht="16.5" thickBot="1">
      <c r="A265" s="22">
        <v>366</v>
      </c>
      <c r="B265" s="23" t="s">
        <v>3235</v>
      </c>
      <c r="C265" s="24">
        <v>3.5</v>
      </c>
      <c r="D265" s="23" t="s">
        <v>3209</v>
      </c>
      <c r="E265" s="22">
        <v>2021</v>
      </c>
      <c r="F265" s="24">
        <v>11</v>
      </c>
      <c r="G265" s="23" t="s">
        <v>3235</v>
      </c>
    </row>
    <row r="266" spans="1:7" ht="16.5" thickBot="1">
      <c r="A266" s="22">
        <v>365</v>
      </c>
      <c r="B266" s="23" t="s">
        <v>3236</v>
      </c>
      <c r="C266" s="24">
        <v>3</v>
      </c>
      <c r="D266" s="23" t="s">
        <v>3015</v>
      </c>
      <c r="E266" s="22">
        <v>2021</v>
      </c>
      <c r="F266" s="24">
        <v>11</v>
      </c>
      <c r="G266" s="25"/>
    </row>
    <row r="267" spans="1:7" ht="16.5" thickBot="1">
      <c r="A267" s="22">
        <v>364</v>
      </c>
      <c r="B267" s="23" t="s">
        <v>3237</v>
      </c>
      <c r="C267" s="24">
        <v>3</v>
      </c>
      <c r="D267" s="23" t="s">
        <v>3015</v>
      </c>
      <c r="E267" s="22">
        <v>2021</v>
      </c>
      <c r="F267" s="24">
        <v>11</v>
      </c>
      <c r="G267" s="25"/>
    </row>
    <row r="268" spans="1:7" ht="16.5" thickBot="1">
      <c r="A268" s="22">
        <v>363</v>
      </c>
      <c r="B268" s="23" t="s">
        <v>3238</v>
      </c>
      <c r="C268" s="24">
        <v>2.5</v>
      </c>
      <c r="D268" s="23" t="s">
        <v>3015</v>
      </c>
      <c r="E268" s="22">
        <v>2021</v>
      </c>
      <c r="F268" s="24">
        <v>11</v>
      </c>
      <c r="G268" s="25"/>
    </row>
    <row r="269" spans="1:7" ht="16.5" thickBot="1">
      <c r="A269" s="22">
        <v>362</v>
      </c>
      <c r="B269" s="23" t="s">
        <v>3239</v>
      </c>
      <c r="C269" s="24">
        <v>2</v>
      </c>
      <c r="D269" s="23" t="s">
        <v>3240</v>
      </c>
      <c r="E269" s="22">
        <v>2021</v>
      </c>
      <c r="F269" s="24">
        <v>11</v>
      </c>
      <c r="G269" s="25"/>
    </row>
    <row r="270" spans="1:7" ht="16.5" thickBot="1">
      <c r="A270" s="22">
        <v>361</v>
      </c>
      <c r="B270" s="23" t="s">
        <v>3241</v>
      </c>
      <c r="C270" s="24" t="s">
        <v>3020</v>
      </c>
      <c r="D270" s="23" t="s">
        <v>3015</v>
      </c>
      <c r="E270" s="22">
        <v>2021</v>
      </c>
      <c r="F270" s="24">
        <v>11</v>
      </c>
      <c r="G270" s="25"/>
    </row>
    <row r="271" spans="1:7" ht="16.5" thickBot="1">
      <c r="A271" s="22">
        <v>360</v>
      </c>
      <c r="B271" s="23" t="s">
        <v>3242</v>
      </c>
      <c r="C271" s="24">
        <v>4.5</v>
      </c>
      <c r="D271" s="23" t="s">
        <v>2963</v>
      </c>
      <c r="E271" s="22">
        <v>2021</v>
      </c>
      <c r="F271" s="24">
        <v>10</v>
      </c>
      <c r="G271" s="23" t="s">
        <v>3242</v>
      </c>
    </row>
    <row r="272" spans="1:7" ht="16.5" thickBot="1">
      <c r="A272" s="22">
        <v>359</v>
      </c>
      <c r="B272" s="23" t="s">
        <v>3243</v>
      </c>
      <c r="C272" s="24">
        <v>3</v>
      </c>
      <c r="D272" s="23" t="s">
        <v>3015</v>
      </c>
      <c r="E272" s="22">
        <v>2021</v>
      </c>
      <c r="F272" s="24">
        <v>10</v>
      </c>
      <c r="G272" s="25"/>
    </row>
    <row r="273" spans="1:7" ht="16.5" thickBot="1">
      <c r="A273" s="22">
        <v>358</v>
      </c>
      <c r="B273" s="23" t="s">
        <v>3244</v>
      </c>
      <c r="C273" s="24">
        <v>3</v>
      </c>
      <c r="D273" s="23" t="s">
        <v>3015</v>
      </c>
      <c r="E273" s="22">
        <v>2021</v>
      </c>
      <c r="F273" s="24">
        <v>10</v>
      </c>
      <c r="G273" s="25"/>
    </row>
    <row r="274" spans="1:7" ht="16.5" thickBot="1">
      <c r="A274" s="22">
        <v>357</v>
      </c>
      <c r="B274" s="23" t="s">
        <v>3245</v>
      </c>
      <c r="C274" s="24">
        <v>2.5</v>
      </c>
      <c r="D274" s="23" t="s">
        <v>2963</v>
      </c>
      <c r="E274" s="22">
        <v>2021</v>
      </c>
      <c r="F274" s="24">
        <v>10</v>
      </c>
      <c r="G274" s="25"/>
    </row>
    <row r="275" spans="1:7" ht="16.5" thickBot="1">
      <c r="A275" s="22">
        <v>356</v>
      </c>
      <c r="B275" s="23" t="s">
        <v>3246</v>
      </c>
      <c r="C275" s="24">
        <v>2.5</v>
      </c>
      <c r="D275" s="23" t="s">
        <v>2963</v>
      </c>
      <c r="E275" s="22">
        <v>2021</v>
      </c>
      <c r="F275" s="24">
        <v>10</v>
      </c>
      <c r="G275" s="25"/>
    </row>
    <row r="276" spans="1:7" ht="16.5" thickBot="1">
      <c r="A276" s="22">
        <v>355</v>
      </c>
      <c r="B276" s="23" t="s">
        <v>3247</v>
      </c>
      <c r="C276" s="24" t="s">
        <v>3020</v>
      </c>
      <c r="D276" s="23" t="s">
        <v>2963</v>
      </c>
      <c r="E276" s="22">
        <v>2021</v>
      </c>
      <c r="F276" s="24">
        <v>10</v>
      </c>
      <c r="G276" s="25"/>
    </row>
    <row r="277" spans="1:7" ht="16.5" thickBot="1">
      <c r="A277" s="22">
        <v>354</v>
      </c>
      <c r="B277" s="23" t="s">
        <v>2986</v>
      </c>
      <c r="C277" s="24">
        <v>5</v>
      </c>
      <c r="D277" s="23" t="s">
        <v>2963</v>
      </c>
      <c r="E277" s="22">
        <v>2021</v>
      </c>
      <c r="F277" s="24">
        <v>9</v>
      </c>
      <c r="G277" s="23" t="s">
        <v>2986</v>
      </c>
    </row>
    <row r="278" spans="1:7" ht="16.5" thickBot="1">
      <c r="A278" s="22">
        <v>353</v>
      </c>
      <c r="B278" s="23" t="s">
        <v>2987</v>
      </c>
      <c r="C278" s="24">
        <v>5</v>
      </c>
      <c r="D278" s="23" t="s">
        <v>2985</v>
      </c>
      <c r="E278" s="22">
        <v>2021</v>
      </c>
      <c r="F278" s="24">
        <v>9</v>
      </c>
      <c r="G278" s="23" t="s">
        <v>2987</v>
      </c>
    </row>
    <row r="279" spans="1:7" ht="32.25" thickBot="1">
      <c r="A279" s="22">
        <v>352</v>
      </c>
      <c r="B279" s="23" t="s">
        <v>3248</v>
      </c>
      <c r="C279" s="24">
        <v>4</v>
      </c>
      <c r="D279" s="23" t="s">
        <v>3015</v>
      </c>
      <c r="E279" s="22">
        <v>2021</v>
      </c>
      <c r="F279" s="24">
        <v>9</v>
      </c>
      <c r="G279" s="25"/>
    </row>
    <row r="280" spans="1:7" ht="16.5" thickBot="1">
      <c r="A280" s="22">
        <v>351</v>
      </c>
      <c r="B280" s="23" t="s">
        <v>3249</v>
      </c>
      <c r="C280" s="24">
        <v>3.5</v>
      </c>
      <c r="D280" s="23" t="s">
        <v>3064</v>
      </c>
      <c r="E280" s="22">
        <v>2021</v>
      </c>
      <c r="F280" s="24">
        <v>9</v>
      </c>
      <c r="G280" s="25"/>
    </row>
    <row r="281" spans="1:7" ht="16.5" thickBot="1">
      <c r="A281" s="22">
        <v>350</v>
      </c>
      <c r="B281" s="23" t="s">
        <v>3250</v>
      </c>
      <c r="C281" s="24">
        <v>3</v>
      </c>
      <c r="D281" s="23" t="s">
        <v>3064</v>
      </c>
      <c r="E281" s="22">
        <v>2021</v>
      </c>
      <c r="F281" s="24">
        <v>9</v>
      </c>
      <c r="G281" s="23" t="s">
        <v>3250</v>
      </c>
    </row>
    <row r="282" spans="1:7" ht="16.5" thickBot="1">
      <c r="A282" s="22">
        <v>349</v>
      </c>
      <c r="B282" s="23" t="s">
        <v>3251</v>
      </c>
      <c r="C282" s="24">
        <v>2.5</v>
      </c>
      <c r="D282" s="25"/>
      <c r="E282" s="22">
        <v>2021</v>
      </c>
      <c r="F282" s="24">
        <v>9</v>
      </c>
      <c r="G282" s="25"/>
    </row>
    <row r="283" spans="1:7" ht="16.5" thickBot="1">
      <c r="A283" s="22">
        <v>348</v>
      </c>
      <c r="B283" s="23" t="s">
        <v>3252</v>
      </c>
      <c r="C283" s="24">
        <v>2</v>
      </c>
      <c r="D283" s="23" t="s">
        <v>3015</v>
      </c>
      <c r="E283" s="22">
        <v>2021</v>
      </c>
      <c r="F283" s="24">
        <v>9</v>
      </c>
      <c r="G283" s="25"/>
    </row>
    <row r="284" spans="1:7" ht="32.25" thickBot="1">
      <c r="A284" s="22">
        <v>347</v>
      </c>
      <c r="B284" s="23" t="s">
        <v>3253</v>
      </c>
      <c r="C284" s="24" t="s">
        <v>3020</v>
      </c>
      <c r="D284" s="23" t="s">
        <v>3064</v>
      </c>
      <c r="E284" s="22">
        <v>2021</v>
      </c>
      <c r="F284" s="24">
        <v>9</v>
      </c>
      <c r="G284" s="25"/>
    </row>
    <row r="285" spans="1:7" ht="16.5" thickBot="1">
      <c r="A285" s="22">
        <v>346</v>
      </c>
      <c r="B285" s="23" t="s">
        <v>3254</v>
      </c>
      <c r="C285" s="24">
        <v>4.5</v>
      </c>
      <c r="D285" s="23" t="s">
        <v>2963</v>
      </c>
      <c r="E285" s="22">
        <v>2021</v>
      </c>
      <c r="F285" s="24">
        <v>8</v>
      </c>
      <c r="G285" s="25"/>
    </row>
    <row r="286" spans="1:7" ht="16.5" thickBot="1">
      <c r="A286" s="22">
        <v>345</v>
      </c>
      <c r="B286" s="23" t="s">
        <v>3255</v>
      </c>
      <c r="C286" s="24">
        <v>4</v>
      </c>
      <c r="D286" s="23" t="s">
        <v>2963</v>
      </c>
      <c r="E286" s="22">
        <v>2021</v>
      </c>
      <c r="F286" s="24">
        <v>8</v>
      </c>
      <c r="G286" s="25"/>
    </row>
    <row r="287" spans="1:7" ht="16.5" thickBot="1">
      <c r="A287" s="22">
        <v>344</v>
      </c>
      <c r="B287" s="23" t="s">
        <v>3256</v>
      </c>
      <c r="C287" s="24">
        <v>2</v>
      </c>
      <c r="D287" s="23" t="s">
        <v>3015</v>
      </c>
      <c r="E287" s="22">
        <v>2021</v>
      </c>
      <c r="F287" s="24">
        <v>8</v>
      </c>
      <c r="G287" s="25"/>
    </row>
    <row r="288" spans="1:7" ht="16.5" thickBot="1">
      <c r="A288" s="22">
        <v>343</v>
      </c>
      <c r="B288" s="23" t="s">
        <v>3257</v>
      </c>
      <c r="C288" s="24" t="s">
        <v>3020</v>
      </c>
      <c r="D288" s="23" t="s">
        <v>3064</v>
      </c>
      <c r="E288" s="22">
        <v>2021</v>
      </c>
      <c r="F288" s="24">
        <v>8</v>
      </c>
      <c r="G288" s="25"/>
    </row>
    <row r="289" spans="1:7" ht="16.5" thickBot="1">
      <c r="A289" s="22">
        <v>342</v>
      </c>
      <c r="B289" s="23" t="s">
        <v>3258</v>
      </c>
      <c r="C289" s="24">
        <v>3</v>
      </c>
      <c r="D289" s="23" t="s">
        <v>2985</v>
      </c>
      <c r="E289" s="22">
        <v>2021</v>
      </c>
      <c r="F289" s="24">
        <v>7</v>
      </c>
      <c r="G289" s="25"/>
    </row>
    <row r="290" spans="1:7" ht="16.5" thickBot="1">
      <c r="A290" s="22">
        <v>341</v>
      </c>
      <c r="B290" s="23" t="s">
        <v>3259</v>
      </c>
      <c r="C290" s="24">
        <v>3</v>
      </c>
      <c r="D290" s="23" t="s">
        <v>3015</v>
      </c>
      <c r="E290" s="22">
        <v>2021</v>
      </c>
      <c r="F290" s="24">
        <v>7</v>
      </c>
      <c r="G290" s="25"/>
    </row>
    <row r="291" spans="1:7" ht="16.5" thickBot="1">
      <c r="A291" s="22">
        <v>340</v>
      </c>
      <c r="B291" s="23" t="s">
        <v>3260</v>
      </c>
      <c r="C291" s="24">
        <v>2</v>
      </c>
      <c r="D291" s="23" t="s">
        <v>3064</v>
      </c>
      <c r="E291" s="22">
        <v>2021</v>
      </c>
      <c r="F291" s="24">
        <v>7</v>
      </c>
      <c r="G291" s="25"/>
    </row>
    <row r="292" spans="1:7" ht="16.5" thickBot="1">
      <c r="A292" s="22">
        <v>339</v>
      </c>
      <c r="B292" s="23" t="s">
        <v>3261</v>
      </c>
      <c r="C292" s="24">
        <v>3.5</v>
      </c>
      <c r="D292" s="23" t="s">
        <v>2963</v>
      </c>
      <c r="E292" s="22">
        <v>2021</v>
      </c>
      <c r="F292" s="24">
        <v>6</v>
      </c>
      <c r="G292" s="25"/>
    </row>
    <row r="293" spans="1:7" ht="32.25" thickBot="1">
      <c r="A293" s="22">
        <v>338</v>
      </c>
      <c r="B293" s="23" t="s">
        <v>3262</v>
      </c>
      <c r="C293" s="24">
        <v>3</v>
      </c>
      <c r="D293" s="23" t="s">
        <v>2985</v>
      </c>
      <c r="E293" s="22">
        <v>2021</v>
      </c>
      <c r="F293" s="24">
        <v>6</v>
      </c>
      <c r="G293" s="25"/>
    </row>
    <row r="294" spans="1:7" ht="16.5" thickBot="1">
      <c r="A294" s="22">
        <v>337</v>
      </c>
      <c r="B294" s="23" t="s">
        <v>3263</v>
      </c>
      <c r="C294" s="24" t="s">
        <v>3020</v>
      </c>
      <c r="D294" s="23" t="s">
        <v>2985</v>
      </c>
      <c r="E294" s="22">
        <v>2021</v>
      </c>
      <c r="F294" s="24">
        <v>6</v>
      </c>
      <c r="G294" s="25"/>
    </row>
    <row r="295" spans="1:7" ht="16.5" thickBot="1">
      <c r="A295" s="22">
        <v>336</v>
      </c>
      <c r="B295" s="23" t="s">
        <v>2988</v>
      </c>
      <c r="C295" s="24">
        <v>5</v>
      </c>
      <c r="D295" s="23" t="s">
        <v>2963</v>
      </c>
      <c r="E295" s="22">
        <v>2021</v>
      </c>
      <c r="F295" s="24">
        <v>5</v>
      </c>
      <c r="G295" s="23" t="s">
        <v>2988</v>
      </c>
    </row>
    <row r="296" spans="1:7" ht="32.25" thickBot="1">
      <c r="A296" s="22">
        <v>335</v>
      </c>
      <c r="B296" s="23" t="s">
        <v>2989</v>
      </c>
      <c r="C296" s="24">
        <v>5</v>
      </c>
      <c r="D296" s="23" t="s">
        <v>2963</v>
      </c>
      <c r="E296" s="22">
        <v>2021</v>
      </c>
      <c r="F296" s="24">
        <v>5</v>
      </c>
      <c r="G296" s="25"/>
    </row>
    <row r="297" spans="1:7" ht="16.5" thickBot="1">
      <c r="A297" s="22">
        <v>334</v>
      </c>
      <c r="B297" s="23" t="s">
        <v>3264</v>
      </c>
      <c r="C297" s="24">
        <v>3.5</v>
      </c>
      <c r="D297" s="23" t="s">
        <v>3015</v>
      </c>
      <c r="E297" s="22">
        <v>2021</v>
      </c>
      <c r="F297" s="24">
        <v>5</v>
      </c>
      <c r="G297" s="25"/>
    </row>
    <row r="298" spans="1:7" ht="32.25" thickBot="1">
      <c r="A298" s="22">
        <v>333</v>
      </c>
      <c r="B298" s="23" t="s">
        <v>3265</v>
      </c>
      <c r="C298" s="24">
        <v>2</v>
      </c>
      <c r="D298" s="23" t="s">
        <v>3015</v>
      </c>
      <c r="E298" s="22">
        <v>2021</v>
      </c>
      <c r="F298" s="24">
        <v>5</v>
      </c>
      <c r="G298" s="25"/>
    </row>
    <row r="299" spans="1:7" ht="32.25" thickBot="1">
      <c r="A299" s="22">
        <v>332</v>
      </c>
      <c r="B299" s="23" t="s">
        <v>3266</v>
      </c>
      <c r="C299" s="24">
        <v>2</v>
      </c>
      <c r="D299" s="23" t="s">
        <v>2985</v>
      </c>
      <c r="E299" s="22">
        <v>2021</v>
      </c>
      <c r="F299" s="24">
        <v>5</v>
      </c>
      <c r="G299" s="25"/>
    </row>
    <row r="300" spans="1:7" ht="16.5" thickBot="1">
      <c r="A300" s="22">
        <v>331</v>
      </c>
      <c r="B300" s="23" t="s">
        <v>3267</v>
      </c>
      <c r="C300" s="24" t="s">
        <v>3020</v>
      </c>
      <c r="D300" s="23" t="s">
        <v>2963</v>
      </c>
      <c r="E300" s="22">
        <v>2021</v>
      </c>
      <c r="F300" s="24">
        <v>5</v>
      </c>
      <c r="G300" s="25"/>
    </row>
    <row r="301" spans="1:7" ht="32.25" thickBot="1">
      <c r="A301" s="22">
        <v>330</v>
      </c>
      <c r="B301" s="23" t="s">
        <v>3268</v>
      </c>
      <c r="C301" s="24" t="s">
        <v>3020</v>
      </c>
      <c r="D301" s="23" t="s">
        <v>2985</v>
      </c>
      <c r="E301" s="22">
        <v>2021</v>
      </c>
      <c r="F301" s="24">
        <v>5</v>
      </c>
      <c r="G301" s="25"/>
    </row>
    <row r="302" spans="1:7" ht="32.25" thickBot="1">
      <c r="A302" s="22">
        <v>329</v>
      </c>
      <c r="B302" s="23" t="s">
        <v>2990</v>
      </c>
      <c r="C302" s="24">
        <v>5</v>
      </c>
      <c r="D302" s="23" t="s">
        <v>2963</v>
      </c>
      <c r="E302" s="22">
        <v>2021</v>
      </c>
      <c r="F302" s="24">
        <v>4</v>
      </c>
      <c r="G302" s="25"/>
    </row>
    <row r="303" spans="1:7" ht="16.5" thickBot="1">
      <c r="A303" s="22">
        <v>328</v>
      </c>
      <c r="B303" s="23" t="s">
        <v>3269</v>
      </c>
      <c r="C303" s="24">
        <v>4</v>
      </c>
      <c r="D303" s="23" t="s">
        <v>3064</v>
      </c>
      <c r="E303" s="22">
        <v>2021</v>
      </c>
      <c r="F303" s="24">
        <v>4</v>
      </c>
      <c r="G303" s="25"/>
    </row>
    <row r="304" spans="1:7" ht="16.5" thickBot="1">
      <c r="A304" s="22">
        <v>327</v>
      </c>
      <c r="B304" s="23" t="s">
        <v>3270</v>
      </c>
      <c r="C304" s="24">
        <v>3.5</v>
      </c>
      <c r="D304" s="23" t="s">
        <v>3015</v>
      </c>
      <c r="E304" s="22">
        <v>2021</v>
      </c>
      <c r="F304" s="24">
        <v>4</v>
      </c>
      <c r="G304" s="25"/>
    </row>
    <row r="305" spans="1:7" ht="16.5" thickBot="1">
      <c r="A305" s="22">
        <v>326</v>
      </c>
      <c r="B305" s="23" t="s">
        <v>3271</v>
      </c>
      <c r="C305" s="24">
        <v>3</v>
      </c>
      <c r="D305" s="23" t="s">
        <v>3015</v>
      </c>
      <c r="E305" s="22">
        <v>2021</v>
      </c>
      <c r="F305" s="24">
        <v>4</v>
      </c>
      <c r="G305" s="25"/>
    </row>
    <row r="306" spans="1:7" ht="32.25" thickBot="1">
      <c r="A306" s="22">
        <v>325</v>
      </c>
      <c r="B306" s="23" t="s">
        <v>3272</v>
      </c>
      <c r="C306" s="24" t="s">
        <v>3020</v>
      </c>
      <c r="D306" s="23" t="s">
        <v>2985</v>
      </c>
      <c r="E306" s="22">
        <v>2021</v>
      </c>
      <c r="F306" s="24">
        <v>4</v>
      </c>
      <c r="G306" s="25"/>
    </row>
    <row r="307" spans="1:7" ht="16.5" thickBot="1">
      <c r="A307" s="22">
        <v>324</v>
      </c>
      <c r="B307" s="23" t="s">
        <v>3273</v>
      </c>
      <c r="C307" s="24" t="s">
        <v>3020</v>
      </c>
      <c r="D307" s="23" t="s">
        <v>3015</v>
      </c>
      <c r="E307" s="22">
        <v>2021</v>
      </c>
      <c r="F307" s="24">
        <v>4</v>
      </c>
      <c r="G307" s="25"/>
    </row>
    <row r="308" spans="1:7" ht="32.25" thickBot="1">
      <c r="A308" s="22">
        <v>323</v>
      </c>
      <c r="B308" s="23" t="s">
        <v>2991</v>
      </c>
      <c r="C308" s="24">
        <v>5</v>
      </c>
      <c r="D308" s="23" t="s">
        <v>2963</v>
      </c>
      <c r="E308" s="22">
        <v>2021</v>
      </c>
      <c r="F308" s="24">
        <v>3</v>
      </c>
      <c r="G308" s="25"/>
    </row>
    <row r="309" spans="1:7" ht="16.5" thickBot="1">
      <c r="A309" s="22">
        <v>322</v>
      </c>
      <c r="B309" s="23" t="s">
        <v>3274</v>
      </c>
      <c r="C309" s="24">
        <v>3.5</v>
      </c>
      <c r="D309" s="23" t="s">
        <v>3015</v>
      </c>
      <c r="E309" s="22">
        <v>2021</v>
      </c>
      <c r="F309" s="24">
        <v>3</v>
      </c>
      <c r="G309" s="25"/>
    </row>
    <row r="310" spans="1:7" ht="16.5" thickBot="1">
      <c r="A310" s="22">
        <v>321</v>
      </c>
      <c r="B310" s="23" t="s">
        <v>3275</v>
      </c>
      <c r="C310" s="24">
        <v>1</v>
      </c>
      <c r="D310" s="23" t="s">
        <v>3015</v>
      </c>
      <c r="E310" s="22">
        <v>2021</v>
      </c>
      <c r="F310" s="24">
        <v>3</v>
      </c>
      <c r="G310" s="25"/>
    </row>
    <row r="311" spans="1:7" ht="32.25" thickBot="1">
      <c r="A311" s="22">
        <v>320</v>
      </c>
      <c r="B311" s="23" t="s">
        <v>3276</v>
      </c>
      <c r="C311" s="24">
        <v>3.5</v>
      </c>
      <c r="D311" s="25"/>
      <c r="E311" s="22">
        <v>2021</v>
      </c>
      <c r="F311" s="24">
        <v>2</v>
      </c>
      <c r="G311" s="23" t="s">
        <v>3276</v>
      </c>
    </row>
    <row r="312" spans="1:7" ht="16.5" thickBot="1">
      <c r="A312" s="22">
        <v>319</v>
      </c>
      <c r="B312" s="23" t="s">
        <v>3277</v>
      </c>
      <c r="C312" s="24">
        <v>3.5</v>
      </c>
      <c r="D312" s="25"/>
      <c r="E312" s="22">
        <v>2021</v>
      </c>
      <c r="F312" s="24">
        <v>2</v>
      </c>
      <c r="G312" s="25"/>
    </row>
    <row r="313" spans="1:7" ht="16.5" thickBot="1">
      <c r="A313" s="22">
        <v>318</v>
      </c>
      <c r="B313" s="23" t="s">
        <v>3278</v>
      </c>
      <c r="C313" s="24">
        <v>3</v>
      </c>
      <c r="D313" s="23" t="s">
        <v>3064</v>
      </c>
      <c r="E313" s="22">
        <v>2021</v>
      </c>
      <c r="F313" s="24">
        <v>2</v>
      </c>
      <c r="G313" s="25"/>
    </row>
    <row r="314" spans="1:7" ht="16.5" thickBot="1">
      <c r="A314" s="22">
        <v>317</v>
      </c>
      <c r="B314" s="23" t="s">
        <v>3279</v>
      </c>
      <c r="C314" s="24">
        <v>2.5</v>
      </c>
      <c r="D314" s="23" t="s">
        <v>3015</v>
      </c>
      <c r="E314" s="22">
        <v>2021</v>
      </c>
      <c r="F314" s="24">
        <v>2</v>
      </c>
      <c r="G314" s="25"/>
    </row>
    <row r="315" spans="1:7" ht="16.5" thickBot="1">
      <c r="A315" s="22">
        <v>316</v>
      </c>
      <c r="B315" s="23" t="s">
        <v>3280</v>
      </c>
      <c r="C315" s="24">
        <v>2.5</v>
      </c>
      <c r="D315" s="23" t="s">
        <v>2963</v>
      </c>
      <c r="E315" s="22">
        <v>2021</v>
      </c>
      <c r="F315" s="24">
        <v>2</v>
      </c>
      <c r="G315" s="25"/>
    </row>
    <row r="316" spans="1:7" ht="16.5" thickBot="1">
      <c r="A316" s="22">
        <v>315</v>
      </c>
      <c r="B316" s="23" t="s">
        <v>3281</v>
      </c>
      <c r="C316" s="24">
        <v>2.5</v>
      </c>
      <c r="D316" s="23" t="s">
        <v>2963</v>
      </c>
      <c r="E316" s="22">
        <v>2021</v>
      </c>
      <c r="F316" s="24">
        <v>2</v>
      </c>
      <c r="G316" s="25"/>
    </row>
    <row r="317" spans="1:7" ht="32.25" thickBot="1">
      <c r="A317" s="22">
        <v>314</v>
      </c>
      <c r="B317" s="23" t="s">
        <v>3282</v>
      </c>
      <c r="C317" s="24" t="s">
        <v>3020</v>
      </c>
      <c r="D317" s="23" t="s">
        <v>2963</v>
      </c>
      <c r="E317" s="22">
        <v>2021</v>
      </c>
      <c r="F317" s="24">
        <v>1</v>
      </c>
      <c r="G317" s="25"/>
    </row>
    <row r="318" spans="1:7" ht="32.25" thickBot="1">
      <c r="A318" s="22">
        <v>313</v>
      </c>
      <c r="B318" s="23" t="s">
        <v>3283</v>
      </c>
      <c r="C318" s="24">
        <v>3</v>
      </c>
      <c r="D318" s="23" t="s">
        <v>2963</v>
      </c>
      <c r="E318" s="22">
        <v>2021</v>
      </c>
      <c r="F318" s="24">
        <v>1</v>
      </c>
      <c r="G318" s="25"/>
    </row>
    <row r="319" spans="1:7" ht="32.25" thickBot="1">
      <c r="A319" s="22">
        <v>312</v>
      </c>
      <c r="B319" s="23" t="s">
        <v>3284</v>
      </c>
      <c r="C319" s="24">
        <v>4</v>
      </c>
      <c r="D319" s="23" t="s">
        <v>2963</v>
      </c>
      <c r="E319" s="22">
        <v>2020</v>
      </c>
      <c r="F319" s="24">
        <v>12</v>
      </c>
      <c r="G319" s="25"/>
    </row>
    <row r="320" spans="1:7" ht="16.5" thickBot="1">
      <c r="A320" s="22">
        <v>311</v>
      </c>
      <c r="B320" s="23" t="s">
        <v>3285</v>
      </c>
      <c r="C320" s="24">
        <v>4</v>
      </c>
      <c r="D320" s="23" t="s">
        <v>3015</v>
      </c>
      <c r="E320" s="22">
        <v>2020</v>
      </c>
      <c r="F320" s="24">
        <v>12</v>
      </c>
      <c r="G320" s="25"/>
    </row>
    <row r="321" spans="1:7" ht="16.5" thickBot="1">
      <c r="A321" s="22">
        <v>310</v>
      </c>
      <c r="B321" s="23" t="s">
        <v>3286</v>
      </c>
      <c r="C321" s="24">
        <v>3.5</v>
      </c>
      <c r="D321" s="23" t="s">
        <v>3015</v>
      </c>
      <c r="E321" s="22">
        <v>2020</v>
      </c>
      <c r="F321" s="24">
        <v>12</v>
      </c>
      <c r="G321" s="25"/>
    </row>
    <row r="322" spans="1:7" ht="32.25" thickBot="1">
      <c r="A322" s="22">
        <v>309</v>
      </c>
      <c r="B322" s="23" t="s">
        <v>3287</v>
      </c>
      <c r="C322" s="24">
        <v>3</v>
      </c>
      <c r="D322" s="23" t="s">
        <v>3064</v>
      </c>
      <c r="E322" s="22">
        <v>2020</v>
      </c>
      <c r="F322" s="24">
        <v>12</v>
      </c>
      <c r="G322" s="25"/>
    </row>
    <row r="323" spans="1:7" ht="16.5" thickBot="1">
      <c r="A323" s="22">
        <v>308</v>
      </c>
      <c r="B323" s="23" t="s">
        <v>3288</v>
      </c>
      <c r="C323" s="24">
        <v>3</v>
      </c>
      <c r="D323" s="23" t="s">
        <v>2963</v>
      </c>
      <c r="E323" s="22">
        <v>2020</v>
      </c>
      <c r="F323" s="24">
        <v>12</v>
      </c>
      <c r="G323" s="25"/>
    </row>
    <row r="324" spans="1:7" ht="16.5" thickBot="1">
      <c r="A324" s="22">
        <v>307</v>
      </c>
      <c r="B324" s="23" t="s">
        <v>2992</v>
      </c>
      <c r="C324" s="24">
        <v>5</v>
      </c>
      <c r="D324" s="23" t="s">
        <v>2985</v>
      </c>
      <c r="E324" s="22">
        <v>2020</v>
      </c>
      <c r="F324" s="24">
        <v>11</v>
      </c>
      <c r="G324" s="25"/>
    </row>
    <row r="325" spans="1:7" ht="32.25" thickBot="1">
      <c r="A325" s="22">
        <v>306</v>
      </c>
      <c r="B325" s="23" t="s">
        <v>3289</v>
      </c>
      <c r="C325" s="24">
        <v>3.5</v>
      </c>
      <c r="D325" s="23" t="s">
        <v>2985</v>
      </c>
      <c r="E325" s="22">
        <v>2020</v>
      </c>
      <c r="F325" s="24">
        <v>11</v>
      </c>
      <c r="G325" s="25"/>
    </row>
    <row r="326" spans="1:7" ht="32.25" thickBot="1">
      <c r="A326" s="22">
        <v>305</v>
      </c>
      <c r="B326" s="23" t="s">
        <v>3290</v>
      </c>
      <c r="C326" s="24">
        <v>2</v>
      </c>
      <c r="D326" s="23" t="s">
        <v>2963</v>
      </c>
      <c r="E326" s="22">
        <v>2020</v>
      </c>
      <c r="F326" s="24">
        <v>11</v>
      </c>
      <c r="G326" s="25"/>
    </row>
    <row r="327" spans="1:7" ht="16.5" thickBot="1">
      <c r="A327" s="22">
        <v>304</v>
      </c>
      <c r="B327" s="23" t="s">
        <v>3291</v>
      </c>
      <c r="C327" s="24" t="s">
        <v>3020</v>
      </c>
      <c r="D327" s="25"/>
      <c r="E327" s="22">
        <v>2020</v>
      </c>
      <c r="F327" s="24">
        <v>11</v>
      </c>
      <c r="G327" s="25"/>
    </row>
    <row r="328" spans="1:7" ht="16.5" thickBot="1">
      <c r="A328" s="22">
        <v>303</v>
      </c>
      <c r="B328" s="23" t="s">
        <v>3292</v>
      </c>
      <c r="C328" s="24">
        <v>4.5</v>
      </c>
      <c r="D328" s="23" t="s">
        <v>2963</v>
      </c>
      <c r="E328" s="22">
        <v>2020</v>
      </c>
      <c r="F328" s="24">
        <v>10</v>
      </c>
      <c r="G328" s="25"/>
    </row>
    <row r="329" spans="1:7" ht="16.5" thickBot="1">
      <c r="A329" s="22">
        <v>302</v>
      </c>
      <c r="B329" s="23" t="s">
        <v>3293</v>
      </c>
      <c r="C329" s="24">
        <v>4</v>
      </c>
      <c r="D329" s="23" t="s">
        <v>2985</v>
      </c>
      <c r="E329" s="22">
        <v>2020</v>
      </c>
      <c r="F329" s="24">
        <v>10</v>
      </c>
      <c r="G329" s="25"/>
    </row>
    <row r="330" spans="1:7" ht="16.5" thickBot="1">
      <c r="A330" s="22">
        <v>301</v>
      </c>
      <c r="B330" s="23" t="s">
        <v>3294</v>
      </c>
      <c r="C330" s="24">
        <v>3</v>
      </c>
      <c r="D330" s="23" t="s">
        <v>3064</v>
      </c>
      <c r="E330" s="22">
        <v>2020</v>
      </c>
      <c r="F330" s="24">
        <v>10</v>
      </c>
      <c r="G330" s="25"/>
    </row>
    <row r="331" spans="1:7" ht="16.5" thickBot="1">
      <c r="A331" s="22">
        <v>300</v>
      </c>
      <c r="B331" s="23" t="s">
        <v>3295</v>
      </c>
      <c r="C331" s="24">
        <v>2</v>
      </c>
      <c r="D331" s="25"/>
      <c r="E331" s="22">
        <v>2020</v>
      </c>
      <c r="F331" s="24">
        <v>10</v>
      </c>
      <c r="G331" s="25"/>
    </row>
    <row r="332" spans="1:7" ht="16.5" thickBot="1">
      <c r="A332" s="22">
        <v>299</v>
      </c>
      <c r="B332" s="23" t="s">
        <v>3296</v>
      </c>
      <c r="C332" s="24" t="s">
        <v>3020</v>
      </c>
      <c r="D332" s="23" t="s">
        <v>2963</v>
      </c>
      <c r="E332" s="22">
        <v>2020</v>
      </c>
      <c r="F332" s="24">
        <v>10</v>
      </c>
      <c r="G332" s="25"/>
    </row>
    <row r="333" spans="1:7" ht="32.25" thickBot="1">
      <c r="A333" s="22">
        <v>298</v>
      </c>
      <c r="B333" s="23" t="s">
        <v>3297</v>
      </c>
      <c r="C333" s="24" t="s">
        <v>3020</v>
      </c>
      <c r="D333" s="23" t="s">
        <v>2963</v>
      </c>
      <c r="E333" s="22">
        <v>2020</v>
      </c>
      <c r="F333" s="24">
        <v>10</v>
      </c>
      <c r="G333" s="25"/>
    </row>
    <row r="334" spans="1:7" ht="16.5" thickBot="1">
      <c r="A334" s="22">
        <v>297</v>
      </c>
      <c r="B334" s="23" t="s">
        <v>3298</v>
      </c>
      <c r="C334" s="24" t="s">
        <v>3020</v>
      </c>
      <c r="D334" s="23" t="s">
        <v>2985</v>
      </c>
      <c r="E334" s="22">
        <v>2020</v>
      </c>
      <c r="F334" s="24">
        <v>10</v>
      </c>
      <c r="G334" s="25"/>
    </row>
    <row r="335" spans="1:7" ht="16.5" thickBot="1">
      <c r="A335" s="22">
        <v>296</v>
      </c>
      <c r="B335" s="23" t="s">
        <v>3299</v>
      </c>
      <c r="C335" s="24">
        <v>4</v>
      </c>
      <c r="D335" s="23" t="s">
        <v>2963</v>
      </c>
      <c r="E335" s="22">
        <v>2020</v>
      </c>
      <c r="F335" s="24">
        <v>9</v>
      </c>
      <c r="G335" s="23" t="s">
        <v>3299</v>
      </c>
    </row>
    <row r="336" spans="1:7" ht="16.5" thickBot="1">
      <c r="A336" s="22">
        <v>295</v>
      </c>
      <c r="B336" s="23" t="s">
        <v>3300</v>
      </c>
      <c r="C336" s="24">
        <v>3.5</v>
      </c>
      <c r="D336" s="23" t="s">
        <v>2985</v>
      </c>
      <c r="E336" s="22">
        <v>2020</v>
      </c>
      <c r="F336" s="24">
        <v>9</v>
      </c>
      <c r="G336" s="25"/>
    </row>
    <row r="337" spans="1:7" ht="16.5" thickBot="1">
      <c r="A337" s="22">
        <v>294</v>
      </c>
      <c r="B337" s="23" t="s">
        <v>3301</v>
      </c>
      <c r="C337" s="24">
        <v>3</v>
      </c>
      <c r="D337" s="23" t="s">
        <v>3015</v>
      </c>
      <c r="E337" s="22">
        <v>2020</v>
      </c>
      <c r="F337" s="24">
        <v>9</v>
      </c>
      <c r="G337" s="25"/>
    </row>
    <row r="338" spans="1:7" ht="16.5" thickBot="1">
      <c r="A338" s="22">
        <v>293</v>
      </c>
      <c r="B338" s="23" t="s">
        <v>3302</v>
      </c>
      <c r="C338" s="24">
        <v>3</v>
      </c>
      <c r="D338" s="23" t="s">
        <v>3240</v>
      </c>
      <c r="E338" s="22">
        <v>2020</v>
      </c>
      <c r="F338" s="24">
        <v>9</v>
      </c>
      <c r="G338" s="25"/>
    </row>
    <row r="339" spans="1:7" ht="16.5" thickBot="1">
      <c r="A339" s="22">
        <v>292</v>
      </c>
      <c r="B339" s="23" t="s">
        <v>3303</v>
      </c>
      <c r="C339" s="24">
        <v>3</v>
      </c>
      <c r="D339" s="23" t="s">
        <v>2963</v>
      </c>
      <c r="E339" s="22">
        <v>2020</v>
      </c>
      <c r="F339" s="24">
        <v>9</v>
      </c>
      <c r="G339" s="25"/>
    </row>
    <row r="340" spans="1:7" ht="16.5" thickBot="1">
      <c r="A340" s="22">
        <v>291</v>
      </c>
      <c r="B340" s="23" t="s">
        <v>3304</v>
      </c>
      <c r="C340" s="24">
        <v>4</v>
      </c>
      <c r="D340" s="23" t="s">
        <v>2963</v>
      </c>
      <c r="E340" s="22">
        <v>2020</v>
      </c>
      <c r="F340" s="24">
        <v>8</v>
      </c>
      <c r="G340" s="25"/>
    </row>
    <row r="341" spans="1:7" ht="32.25" thickBot="1">
      <c r="A341" s="22">
        <v>290</v>
      </c>
      <c r="B341" s="23" t="s">
        <v>3305</v>
      </c>
      <c r="C341" s="24">
        <v>3.5</v>
      </c>
      <c r="D341" s="23" t="s">
        <v>3037</v>
      </c>
      <c r="E341" s="22">
        <v>2020</v>
      </c>
      <c r="F341" s="24">
        <v>8</v>
      </c>
      <c r="G341" s="25"/>
    </row>
    <row r="342" spans="1:7" ht="32.25" thickBot="1">
      <c r="A342" s="22">
        <v>289</v>
      </c>
      <c r="B342" s="23" t="s">
        <v>3306</v>
      </c>
      <c r="C342" s="24">
        <v>2</v>
      </c>
      <c r="D342" s="23" t="s">
        <v>2963</v>
      </c>
      <c r="E342" s="22">
        <v>2020</v>
      </c>
      <c r="F342" s="24">
        <v>8</v>
      </c>
      <c r="G342" s="25"/>
    </row>
    <row r="343" spans="1:7" ht="32.25" thickBot="1">
      <c r="A343" s="22">
        <v>288</v>
      </c>
      <c r="B343" s="23" t="s">
        <v>3307</v>
      </c>
      <c r="C343" s="24">
        <v>2.5</v>
      </c>
      <c r="D343" s="23" t="s">
        <v>3005</v>
      </c>
      <c r="E343" s="22">
        <v>2020</v>
      </c>
      <c r="F343" s="24">
        <v>8</v>
      </c>
      <c r="G343" s="25"/>
    </row>
    <row r="344" spans="1:7" ht="16.5" thickBot="1">
      <c r="A344" s="22">
        <v>287</v>
      </c>
      <c r="B344" s="23" t="s">
        <v>3308</v>
      </c>
      <c r="C344" s="24">
        <v>2</v>
      </c>
      <c r="D344" s="23" t="s">
        <v>3015</v>
      </c>
      <c r="E344" s="22">
        <v>2020</v>
      </c>
      <c r="F344" s="24">
        <v>8</v>
      </c>
      <c r="G344" s="25"/>
    </row>
    <row r="345" spans="1:7" ht="16.5" thickBot="1">
      <c r="A345" s="22">
        <v>286</v>
      </c>
      <c r="B345" s="23" t="s">
        <v>3309</v>
      </c>
      <c r="C345" s="24">
        <v>3.5</v>
      </c>
      <c r="D345" s="23" t="s">
        <v>3240</v>
      </c>
      <c r="E345" s="22">
        <v>2020</v>
      </c>
      <c r="F345" s="24">
        <v>7</v>
      </c>
      <c r="G345" s="25"/>
    </row>
    <row r="346" spans="1:7" ht="16.5" thickBot="1">
      <c r="A346" s="22">
        <v>285</v>
      </c>
      <c r="B346" s="23" t="s">
        <v>3310</v>
      </c>
      <c r="C346" s="24">
        <v>3.5</v>
      </c>
      <c r="D346" s="23" t="s">
        <v>3064</v>
      </c>
      <c r="E346" s="22">
        <v>2020</v>
      </c>
      <c r="F346" s="24">
        <v>7</v>
      </c>
      <c r="G346" s="25"/>
    </row>
    <row r="347" spans="1:7" ht="16.5" thickBot="1">
      <c r="A347" s="22">
        <v>284</v>
      </c>
      <c r="B347" s="23" t="s">
        <v>3311</v>
      </c>
      <c r="C347" s="24">
        <v>3.5</v>
      </c>
      <c r="D347" s="23" t="s">
        <v>2985</v>
      </c>
      <c r="E347" s="22">
        <v>2020</v>
      </c>
      <c r="F347" s="24">
        <v>7</v>
      </c>
      <c r="G347" s="25"/>
    </row>
    <row r="348" spans="1:7" ht="16.5" thickBot="1">
      <c r="A348" s="22">
        <v>283</v>
      </c>
      <c r="B348" s="23" t="s">
        <v>3312</v>
      </c>
      <c r="C348" s="24" t="s">
        <v>3020</v>
      </c>
      <c r="D348" s="23" t="s">
        <v>2963</v>
      </c>
      <c r="E348" s="22">
        <v>2020</v>
      </c>
      <c r="F348" s="24">
        <v>7</v>
      </c>
      <c r="G348" s="25"/>
    </row>
    <row r="349" spans="1:7" ht="32.25" thickBot="1">
      <c r="A349" s="22">
        <v>282</v>
      </c>
      <c r="B349" s="23" t="s">
        <v>3313</v>
      </c>
      <c r="C349" s="24">
        <v>4</v>
      </c>
      <c r="D349" s="23" t="s">
        <v>2963</v>
      </c>
      <c r="E349" s="22">
        <v>2020</v>
      </c>
      <c r="F349" s="24">
        <v>6</v>
      </c>
      <c r="G349" s="25"/>
    </row>
    <row r="350" spans="1:7" ht="32.25" thickBot="1">
      <c r="A350" s="22">
        <v>281</v>
      </c>
      <c r="B350" s="23" t="s">
        <v>3314</v>
      </c>
      <c r="C350" s="24">
        <v>3.5</v>
      </c>
      <c r="D350" s="23" t="s">
        <v>2963</v>
      </c>
      <c r="E350" s="22">
        <v>2020</v>
      </c>
      <c r="F350" s="24">
        <v>6</v>
      </c>
      <c r="G350" s="25"/>
    </row>
    <row r="351" spans="1:7" ht="16.5" thickBot="1">
      <c r="A351" s="22">
        <v>280</v>
      </c>
      <c r="B351" s="23" t="s">
        <v>3315</v>
      </c>
      <c r="C351" s="24" t="s">
        <v>3020</v>
      </c>
      <c r="D351" s="23" t="s">
        <v>2963</v>
      </c>
      <c r="E351" s="22">
        <v>2020</v>
      </c>
      <c r="F351" s="24">
        <v>6</v>
      </c>
      <c r="G351" s="25"/>
    </row>
    <row r="352" spans="1:7" ht="16.5" thickBot="1">
      <c r="A352" s="22">
        <v>279</v>
      </c>
      <c r="B352" s="23" t="s">
        <v>3316</v>
      </c>
      <c r="C352" s="24">
        <v>2</v>
      </c>
      <c r="D352" s="23" t="s">
        <v>2963</v>
      </c>
      <c r="E352" s="22">
        <v>2020</v>
      </c>
      <c r="F352" s="24">
        <v>5</v>
      </c>
      <c r="G352" s="25"/>
    </row>
    <row r="353" spans="1:7" ht="16.5" thickBot="1">
      <c r="A353" s="22">
        <v>278</v>
      </c>
      <c r="B353" s="23" t="s">
        <v>3317</v>
      </c>
      <c r="C353" s="24" t="s">
        <v>3020</v>
      </c>
      <c r="D353" s="25"/>
      <c r="E353" s="22">
        <v>2020</v>
      </c>
      <c r="F353" s="24">
        <v>5</v>
      </c>
      <c r="G353" s="25"/>
    </row>
    <row r="354" spans="1:7" ht="16.5" thickBot="1">
      <c r="A354" s="22">
        <v>277</v>
      </c>
      <c r="B354" s="23" t="s">
        <v>3318</v>
      </c>
      <c r="C354" s="24" t="s">
        <v>3020</v>
      </c>
      <c r="D354" s="23" t="s">
        <v>3240</v>
      </c>
      <c r="E354" s="22">
        <v>2020</v>
      </c>
      <c r="F354" s="24">
        <v>5</v>
      </c>
      <c r="G354" s="25"/>
    </row>
    <row r="355" spans="1:7" ht="16.5" thickBot="1">
      <c r="A355" s="22">
        <v>276</v>
      </c>
      <c r="B355" s="23" t="s">
        <v>3319</v>
      </c>
      <c r="C355" s="24" t="s">
        <v>3020</v>
      </c>
      <c r="D355" s="23" t="s">
        <v>3064</v>
      </c>
      <c r="E355" s="22">
        <v>2020</v>
      </c>
      <c r="F355" s="24">
        <v>5</v>
      </c>
      <c r="G355" s="25"/>
    </row>
    <row r="356" spans="1:7" ht="16.5" thickBot="1">
      <c r="A356" s="22">
        <v>275</v>
      </c>
      <c r="B356" s="23" t="s">
        <v>3320</v>
      </c>
      <c r="C356" s="24">
        <v>4</v>
      </c>
      <c r="D356" s="23" t="s">
        <v>2963</v>
      </c>
      <c r="E356" s="22">
        <v>2020</v>
      </c>
      <c r="F356" s="24">
        <v>4</v>
      </c>
      <c r="G356" s="25"/>
    </row>
    <row r="357" spans="1:7" ht="48" thickBot="1">
      <c r="A357" s="22">
        <v>274</v>
      </c>
      <c r="B357" s="23" t="s">
        <v>3321</v>
      </c>
      <c r="C357" s="24">
        <v>3.5</v>
      </c>
      <c r="D357" s="23" t="s">
        <v>2963</v>
      </c>
      <c r="E357" s="22">
        <v>2020</v>
      </c>
      <c r="F357" s="24">
        <v>4</v>
      </c>
      <c r="G357" s="23" t="s">
        <v>3321</v>
      </c>
    </row>
    <row r="358" spans="1:7" ht="32.25" thickBot="1">
      <c r="A358" s="22">
        <v>273</v>
      </c>
      <c r="B358" s="23" t="s">
        <v>3322</v>
      </c>
      <c r="C358" s="24">
        <v>3</v>
      </c>
      <c r="D358" s="23" t="s">
        <v>2963</v>
      </c>
      <c r="E358" s="22">
        <v>2020</v>
      </c>
      <c r="F358" s="24">
        <v>4</v>
      </c>
      <c r="G358" s="25"/>
    </row>
    <row r="359" spans="1:7" ht="16.5" thickBot="1">
      <c r="A359" s="22">
        <v>272</v>
      </c>
      <c r="B359" s="23" t="s">
        <v>3323</v>
      </c>
      <c r="C359" s="24" t="s">
        <v>3020</v>
      </c>
      <c r="D359" s="23" t="s">
        <v>2985</v>
      </c>
      <c r="E359" s="22">
        <v>2020</v>
      </c>
      <c r="F359" s="24">
        <v>4</v>
      </c>
      <c r="G359" s="25"/>
    </row>
    <row r="360" spans="1:7" ht="16.5" thickBot="1">
      <c r="A360" s="22">
        <v>271</v>
      </c>
      <c r="B360" s="23" t="s">
        <v>2993</v>
      </c>
      <c r="C360" s="24">
        <v>5</v>
      </c>
      <c r="D360" s="23" t="s">
        <v>2985</v>
      </c>
      <c r="E360" s="22">
        <v>2020</v>
      </c>
      <c r="F360" s="24">
        <v>3</v>
      </c>
      <c r="G360" s="25"/>
    </row>
    <row r="361" spans="1:7" ht="16.5" thickBot="1">
      <c r="A361" s="22">
        <v>270</v>
      </c>
      <c r="B361" s="23" t="s">
        <v>2994</v>
      </c>
      <c r="C361" s="24">
        <v>5</v>
      </c>
      <c r="D361" s="23" t="s">
        <v>2963</v>
      </c>
      <c r="E361" s="22">
        <v>2020</v>
      </c>
      <c r="F361" s="24">
        <v>3</v>
      </c>
      <c r="G361" s="23" t="s">
        <v>2994</v>
      </c>
    </row>
    <row r="362" spans="1:7" ht="32.25" thickBot="1">
      <c r="A362" s="22">
        <v>269</v>
      </c>
      <c r="B362" s="23" t="s">
        <v>3324</v>
      </c>
      <c r="C362" s="24">
        <v>3.5</v>
      </c>
      <c r="D362" s="23" t="s">
        <v>3064</v>
      </c>
      <c r="E362" s="22">
        <v>2020</v>
      </c>
      <c r="F362" s="24">
        <v>3</v>
      </c>
      <c r="G362" s="25"/>
    </row>
    <row r="363" spans="1:7" ht="32.25" thickBot="1">
      <c r="A363" s="22">
        <v>268</v>
      </c>
      <c r="B363" s="23" t="s">
        <v>3325</v>
      </c>
      <c r="C363" s="24">
        <v>2.5</v>
      </c>
      <c r="D363" s="23" t="s">
        <v>3064</v>
      </c>
      <c r="E363" s="22">
        <v>2020</v>
      </c>
      <c r="F363" s="24">
        <v>3</v>
      </c>
      <c r="G363" s="25"/>
    </row>
    <row r="364" spans="1:7" ht="16.5" thickBot="1">
      <c r="A364" s="22">
        <v>267</v>
      </c>
      <c r="B364" s="23" t="s">
        <v>3326</v>
      </c>
      <c r="C364" s="24" t="s">
        <v>3020</v>
      </c>
      <c r="D364" s="23" t="s">
        <v>3064</v>
      </c>
      <c r="E364" s="22">
        <v>2020</v>
      </c>
      <c r="F364" s="24">
        <v>3</v>
      </c>
      <c r="G364" s="25"/>
    </row>
    <row r="365" spans="1:7" ht="32.25" thickBot="1">
      <c r="A365" s="22">
        <v>266</v>
      </c>
      <c r="B365" s="23" t="s">
        <v>3327</v>
      </c>
      <c r="C365" s="24" t="s">
        <v>3020</v>
      </c>
      <c r="D365" s="23" t="s">
        <v>2985</v>
      </c>
      <c r="E365" s="22">
        <v>2020</v>
      </c>
      <c r="F365" s="24">
        <v>3</v>
      </c>
      <c r="G365" s="25"/>
    </row>
    <row r="366" spans="1:7" ht="16.5" thickBot="1">
      <c r="A366" s="22">
        <v>265</v>
      </c>
      <c r="B366" s="23" t="s">
        <v>3328</v>
      </c>
      <c r="C366" s="24" t="s">
        <v>3020</v>
      </c>
      <c r="D366" s="23" t="s">
        <v>3015</v>
      </c>
      <c r="E366" s="22">
        <v>2020</v>
      </c>
      <c r="F366" s="24">
        <v>3</v>
      </c>
      <c r="G366" s="25"/>
    </row>
    <row r="367" spans="1:7" ht="16.5" thickBot="1">
      <c r="A367" s="22">
        <v>264</v>
      </c>
      <c r="B367" s="23" t="s">
        <v>3329</v>
      </c>
      <c r="C367" s="24">
        <v>4</v>
      </c>
      <c r="D367" s="23" t="s">
        <v>2963</v>
      </c>
      <c r="E367" s="22">
        <v>2020</v>
      </c>
      <c r="F367" s="24">
        <v>2</v>
      </c>
      <c r="G367" s="25"/>
    </row>
    <row r="368" spans="1:7" ht="32.25" thickBot="1">
      <c r="A368" s="22">
        <v>263</v>
      </c>
      <c r="B368" s="23" t="s">
        <v>3330</v>
      </c>
      <c r="C368" s="24">
        <v>4</v>
      </c>
      <c r="D368" s="23" t="s">
        <v>2985</v>
      </c>
      <c r="E368" s="22">
        <v>2020</v>
      </c>
      <c r="F368" s="24">
        <v>2</v>
      </c>
      <c r="G368" s="25"/>
    </row>
    <row r="369" spans="1:7" ht="16.5" thickBot="1">
      <c r="A369" s="22">
        <v>262</v>
      </c>
      <c r="B369" s="23" t="s">
        <v>3331</v>
      </c>
      <c r="C369" s="24">
        <v>4</v>
      </c>
      <c r="D369" s="23" t="s">
        <v>2963</v>
      </c>
      <c r="E369" s="22">
        <v>2020</v>
      </c>
      <c r="F369" s="24">
        <v>2</v>
      </c>
      <c r="G369" s="25"/>
    </row>
    <row r="370" spans="1:7" ht="32.25" thickBot="1">
      <c r="A370" s="22">
        <v>261</v>
      </c>
      <c r="B370" s="23" t="s">
        <v>3332</v>
      </c>
      <c r="C370" s="24">
        <v>3</v>
      </c>
      <c r="D370" s="23" t="s">
        <v>2963</v>
      </c>
      <c r="E370" s="22">
        <v>2020</v>
      </c>
      <c r="F370" s="24">
        <v>2</v>
      </c>
      <c r="G370" s="25"/>
    </row>
    <row r="371" spans="1:7" ht="16.5" thickBot="1">
      <c r="A371" s="22">
        <v>260</v>
      </c>
      <c r="B371" s="23" t="s">
        <v>3333</v>
      </c>
      <c r="C371" s="24" t="s">
        <v>3020</v>
      </c>
      <c r="D371" s="23" t="s">
        <v>2963</v>
      </c>
      <c r="E371" s="22">
        <v>2020</v>
      </c>
      <c r="F371" s="24">
        <v>2</v>
      </c>
      <c r="G371" s="25"/>
    </row>
    <row r="372" spans="1:7" ht="16.5" thickBot="1">
      <c r="A372" s="22">
        <v>259</v>
      </c>
      <c r="B372" s="23" t="s">
        <v>3334</v>
      </c>
      <c r="C372" s="24" t="s">
        <v>3020</v>
      </c>
      <c r="D372" s="25"/>
      <c r="E372" s="22">
        <v>2020</v>
      </c>
      <c r="F372" s="24">
        <v>2</v>
      </c>
      <c r="G372" s="25"/>
    </row>
    <row r="373" spans="1:7" ht="16.5" thickBot="1">
      <c r="A373" s="22">
        <v>258</v>
      </c>
      <c r="B373" s="23" t="s">
        <v>2972</v>
      </c>
      <c r="C373" s="24">
        <v>5.5</v>
      </c>
      <c r="D373" s="23" t="s">
        <v>2963</v>
      </c>
      <c r="E373" s="22">
        <v>2020</v>
      </c>
      <c r="F373" s="24">
        <v>1</v>
      </c>
      <c r="G373" s="23" t="s">
        <v>2972</v>
      </c>
    </row>
    <row r="374" spans="1:7" ht="16.5" thickBot="1">
      <c r="A374" s="22">
        <v>257</v>
      </c>
      <c r="B374" s="23" t="s">
        <v>3335</v>
      </c>
      <c r="C374" s="24">
        <v>4</v>
      </c>
      <c r="D374" s="23" t="s">
        <v>3240</v>
      </c>
      <c r="E374" s="22">
        <v>2020</v>
      </c>
      <c r="F374" s="24">
        <v>1</v>
      </c>
      <c r="G374" s="25"/>
    </row>
    <row r="375" spans="1:7" ht="16.5" thickBot="1">
      <c r="A375" s="22">
        <v>256</v>
      </c>
      <c r="B375" s="23" t="s">
        <v>3336</v>
      </c>
      <c r="C375" s="24" t="s">
        <v>3020</v>
      </c>
      <c r="D375" s="25"/>
      <c r="E375" s="22">
        <v>2020</v>
      </c>
      <c r="F375" s="24">
        <v>1</v>
      </c>
      <c r="G375" s="25"/>
    </row>
    <row r="376" spans="1:7" ht="16.5" thickBot="1">
      <c r="A376" s="22">
        <v>255</v>
      </c>
      <c r="B376" s="23" t="s">
        <v>3337</v>
      </c>
      <c r="C376" s="24" t="s">
        <v>3020</v>
      </c>
      <c r="D376" s="23" t="s">
        <v>3240</v>
      </c>
      <c r="E376" s="22">
        <v>2020</v>
      </c>
      <c r="F376" s="24">
        <v>1</v>
      </c>
      <c r="G376" s="25"/>
    </row>
    <row r="377" spans="1:7" ht="32.25" thickBot="1">
      <c r="A377" s="22">
        <v>254</v>
      </c>
      <c r="B377" s="23" t="s">
        <v>3338</v>
      </c>
      <c r="C377" s="24" t="s">
        <v>3020</v>
      </c>
      <c r="D377" s="23" t="s">
        <v>3005</v>
      </c>
      <c r="E377" s="22">
        <v>2020</v>
      </c>
      <c r="F377" s="24">
        <v>1</v>
      </c>
      <c r="G377" s="25"/>
    </row>
    <row r="378" spans="1:7" ht="16.5" thickBot="1">
      <c r="A378" s="22">
        <v>253</v>
      </c>
      <c r="B378" s="23" t="s">
        <v>3339</v>
      </c>
      <c r="C378" s="24">
        <v>4</v>
      </c>
      <c r="D378" s="23" t="s">
        <v>2963</v>
      </c>
      <c r="E378" s="22">
        <v>2019</v>
      </c>
      <c r="F378" s="24">
        <v>12</v>
      </c>
      <c r="G378" s="25"/>
    </row>
    <row r="379" spans="1:7" ht="48" thickBot="1">
      <c r="A379" s="22">
        <v>252</v>
      </c>
      <c r="B379" s="23" t="s">
        <v>3340</v>
      </c>
      <c r="C379" s="24">
        <v>3.5</v>
      </c>
      <c r="D379" s="23" t="s">
        <v>3037</v>
      </c>
      <c r="E379" s="22">
        <v>2019</v>
      </c>
      <c r="F379" s="24">
        <v>12</v>
      </c>
      <c r="G379" s="25"/>
    </row>
    <row r="380" spans="1:7" ht="16.5" thickBot="1">
      <c r="A380" s="22">
        <v>251</v>
      </c>
      <c r="B380" s="23" t="s">
        <v>3341</v>
      </c>
      <c r="C380" s="24" t="s">
        <v>3020</v>
      </c>
      <c r="D380" s="23" t="s">
        <v>2985</v>
      </c>
      <c r="E380" s="22">
        <v>2019</v>
      </c>
      <c r="F380" s="24">
        <v>12</v>
      </c>
      <c r="G380" s="25"/>
    </row>
    <row r="381" spans="1:7" ht="16.5" thickBot="1">
      <c r="A381" s="22">
        <v>250</v>
      </c>
      <c r="B381" s="23" t="s">
        <v>3342</v>
      </c>
      <c r="C381" s="24" t="s">
        <v>3020</v>
      </c>
      <c r="D381" s="23" t="s">
        <v>2963</v>
      </c>
      <c r="E381" s="22">
        <v>2019</v>
      </c>
      <c r="F381" s="24">
        <v>12</v>
      </c>
      <c r="G381" s="25"/>
    </row>
    <row r="382" spans="1:7" ht="32.25" thickBot="1">
      <c r="A382" s="22">
        <v>249</v>
      </c>
      <c r="B382" s="23" t="s">
        <v>3343</v>
      </c>
      <c r="C382" s="24" t="s">
        <v>3020</v>
      </c>
      <c r="D382" s="23" t="s">
        <v>2985</v>
      </c>
      <c r="E382" s="22">
        <v>2019</v>
      </c>
      <c r="F382" s="24">
        <v>12</v>
      </c>
      <c r="G382" s="25"/>
    </row>
    <row r="383" spans="1:7" ht="16.5" thickBot="1">
      <c r="A383" s="22">
        <v>248</v>
      </c>
      <c r="B383" s="23" t="s">
        <v>3344</v>
      </c>
      <c r="C383" s="24">
        <v>4.5</v>
      </c>
      <c r="D383" s="23" t="s">
        <v>3240</v>
      </c>
      <c r="E383" s="22">
        <v>2019</v>
      </c>
      <c r="F383" s="24">
        <v>10</v>
      </c>
      <c r="G383" s="23" t="s">
        <v>3344</v>
      </c>
    </row>
    <row r="384" spans="1:7" ht="16.5" thickBot="1">
      <c r="A384" s="22">
        <v>247</v>
      </c>
      <c r="B384" s="23" t="s">
        <v>3345</v>
      </c>
      <c r="C384" s="24">
        <v>4</v>
      </c>
      <c r="D384" s="23" t="s">
        <v>2963</v>
      </c>
      <c r="E384" s="22">
        <v>2019</v>
      </c>
      <c r="F384" s="24">
        <v>10</v>
      </c>
      <c r="G384" s="23" t="s">
        <v>3345</v>
      </c>
    </row>
    <row r="385" spans="1:7" ht="16.5" thickBot="1">
      <c r="A385" s="22">
        <v>246</v>
      </c>
      <c r="B385" s="23" t="s">
        <v>3346</v>
      </c>
      <c r="C385" s="24">
        <v>3</v>
      </c>
      <c r="D385" s="25"/>
      <c r="E385" s="22">
        <v>2019</v>
      </c>
      <c r="F385" s="24">
        <v>10</v>
      </c>
      <c r="G385" s="25"/>
    </row>
    <row r="386" spans="1:7" ht="16.5" thickBot="1">
      <c r="A386" s="22">
        <v>245</v>
      </c>
      <c r="B386" s="23" t="s">
        <v>3347</v>
      </c>
      <c r="C386" s="24" t="s">
        <v>3020</v>
      </c>
      <c r="D386" s="25"/>
      <c r="E386" s="22">
        <v>2019</v>
      </c>
      <c r="F386" s="24">
        <v>10</v>
      </c>
      <c r="G386" s="25"/>
    </row>
    <row r="387" spans="1:7" ht="32.25" thickBot="1">
      <c r="A387" s="22">
        <v>244</v>
      </c>
      <c r="B387" s="23" t="s">
        <v>3348</v>
      </c>
      <c r="C387" s="24">
        <v>4</v>
      </c>
      <c r="D387" s="25"/>
      <c r="E387" s="22">
        <v>2019</v>
      </c>
      <c r="F387" s="24">
        <v>9</v>
      </c>
      <c r="G387" s="25"/>
    </row>
    <row r="388" spans="1:7" ht="16.5" thickBot="1">
      <c r="A388" s="22">
        <v>243</v>
      </c>
      <c r="B388" s="23" t="s">
        <v>3349</v>
      </c>
      <c r="C388" s="24" t="s">
        <v>3020</v>
      </c>
      <c r="D388" s="25"/>
      <c r="E388" s="22">
        <v>2019</v>
      </c>
      <c r="F388" s="24">
        <v>9</v>
      </c>
      <c r="G388" s="25"/>
    </row>
    <row r="389" spans="1:7" ht="32.25" thickBot="1">
      <c r="A389" s="22">
        <v>242</v>
      </c>
      <c r="B389" s="23" t="s">
        <v>3350</v>
      </c>
      <c r="C389" s="24" t="s">
        <v>3020</v>
      </c>
      <c r="D389" s="25"/>
      <c r="E389" s="22">
        <v>2019</v>
      </c>
      <c r="F389" s="24">
        <v>9</v>
      </c>
      <c r="G389" s="25"/>
    </row>
    <row r="390" spans="1:7" ht="32.25" thickBot="1">
      <c r="A390" s="22">
        <v>241</v>
      </c>
      <c r="B390" s="23" t="s">
        <v>3351</v>
      </c>
      <c r="C390" s="24" t="s">
        <v>3020</v>
      </c>
      <c r="D390" s="23" t="s">
        <v>2963</v>
      </c>
      <c r="E390" s="22">
        <v>2019</v>
      </c>
      <c r="F390" s="24">
        <v>9</v>
      </c>
      <c r="G390" s="23" t="s">
        <v>3351</v>
      </c>
    </row>
    <row r="391" spans="1:7" ht="16.5" thickBot="1">
      <c r="A391" s="22">
        <v>240</v>
      </c>
      <c r="B391" s="23" t="s">
        <v>3352</v>
      </c>
      <c r="C391" s="24" t="s">
        <v>3020</v>
      </c>
      <c r="D391" s="25"/>
      <c r="E391" s="22">
        <v>2019</v>
      </c>
      <c r="F391" s="24">
        <v>9</v>
      </c>
      <c r="G391" s="25"/>
    </row>
    <row r="392" spans="1:7" ht="32.25" thickBot="1">
      <c r="A392" s="22">
        <v>239</v>
      </c>
      <c r="B392" s="23" t="s">
        <v>3353</v>
      </c>
      <c r="C392" s="24" t="s">
        <v>3020</v>
      </c>
      <c r="D392" s="25"/>
      <c r="E392" s="22">
        <v>2019</v>
      </c>
      <c r="F392" s="24">
        <v>9</v>
      </c>
      <c r="G392" s="25"/>
    </row>
    <row r="393" spans="1:7" ht="16.5" thickBot="1">
      <c r="A393" s="22">
        <v>238</v>
      </c>
      <c r="B393" s="23" t="s">
        <v>3354</v>
      </c>
      <c r="C393" s="24" t="s">
        <v>3020</v>
      </c>
      <c r="D393" s="23" t="s">
        <v>2963</v>
      </c>
      <c r="E393" s="22">
        <v>2019</v>
      </c>
      <c r="F393" s="24">
        <v>9</v>
      </c>
      <c r="G393" s="25"/>
    </row>
    <row r="394" spans="1:7" ht="16.5" thickBot="1">
      <c r="A394" s="22">
        <v>237</v>
      </c>
      <c r="B394" s="23" t="s">
        <v>2995</v>
      </c>
      <c r="C394" s="24">
        <v>5</v>
      </c>
      <c r="D394" s="23" t="s">
        <v>2974</v>
      </c>
      <c r="E394" s="22">
        <v>2019</v>
      </c>
      <c r="F394" s="24">
        <v>8</v>
      </c>
      <c r="G394" s="23" t="s">
        <v>2995</v>
      </c>
    </row>
    <row r="395" spans="1:7" ht="16.5" thickBot="1">
      <c r="A395" s="22">
        <v>236</v>
      </c>
      <c r="B395" s="23" t="s">
        <v>3355</v>
      </c>
      <c r="C395" s="24">
        <v>4.5</v>
      </c>
      <c r="D395" s="25"/>
      <c r="E395" s="22">
        <v>2019</v>
      </c>
      <c r="F395" s="24">
        <v>8</v>
      </c>
      <c r="G395" s="23" t="s">
        <v>3355</v>
      </c>
    </row>
    <row r="396" spans="1:7" ht="16.5" thickBot="1">
      <c r="A396" s="22">
        <v>235</v>
      </c>
      <c r="B396" s="23" t="s">
        <v>3356</v>
      </c>
      <c r="C396" s="24" t="s">
        <v>3020</v>
      </c>
      <c r="D396" s="25"/>
      <c r="E396" s="22">
        <v>2019</v>
      </c>
      <c r="F396" s="24">
        <v>8</v>
      </c>
      <c r="G396" s="25"/>
    </row>
    <row r="397" spans="1:7" ht="16.5" thickBot="1">
      <c r="A397" s="22">
        <v>234</v>
      </c>
      <c r="B397" s="23" t="s">
        <v>3357</v>
      </c>
      <c r="C397" s="24">
        <v>3.5</v>
      </c>
      <c r="D397" s="23" t="s">
        <v>2963</v>
      </c>
      <c r="E397" s="22">
        <v>2019</v>
      </c>
      <c r="F397" s="24">
        <v>7</v>
      </c>
      <c r="G397" s="23" t="s">
        <v>3357</v>
      </c>
    </row>
    <row r="398" spans="1:7" ht="32.25" thickBot="1">
      <c r="A398" s="22">
        <v>233</v>
      </c>
      <c r="B398" s="23" t="s">
        <v>3358</v>
      </c>
      <c r="C398" s="24">
        <v>3</v>
      </c>
      <c r="D398" s="25"/>
      <c r="E398" s="22">
        <v>2019</v>
      </c>
      <c r="F398" s="24">
        <v>7</v>
      </c>
      <c r="G398" s="25"/>
    </row>
    <row r="399" spans="1:7" ht="32.25" thickBot="1">
      <c r="A399" s="22">
        <v>232</v>
      </c>
      <c r="B399" s="23" t="s">
        <v>3359</v>
      </c>
      <c r="C399" s="24">
        <v>3</v>
      </c>
      <c r="D399" s="25"/>
      <c r="E399" s="22">
        <v>2019</v>
      </c>
      <c r="F399" s="24">
        <v>7</v>
      </c>
      <c r="G399" s="25"/>
    </row>
    <row r="400" spans="1:7" ht="32.25" thickBot="1">
      <c r="A400" s="22">
        <v>231</v>
      </c>
      <c r="B400" s="23" t="s">
        <v>2966</v>
      </c>
      <c r="C400" s="24">
        <v>6</v>
      </c>
      <c r="D400" s="23" t="s">
        <v>2963</v>
      </c>
      <c r="E400" s="22">
        <v>2019</v>
      </c>
      <c r="F400" s="24">
        <v>6</v>
      </c>
      <c r="G400" s="23" t="s">
        <v>2966</v>
      </c>
    </row>
    <row r="401" spans="1:7" ht="16.5" thickBot="1">
      <c r="A401" s="22">
        <v>230</v>
      </c>
      <c r="B401" s="23" t="s">
        <v>3360</v>
      </c>
      <c r="C401" s="24">
        <v>4</v>
      </c>
      <c r="D401" s="23" t="s">
        <v>2963</v>
      </c>
      <c r="E401" s="22">
        <v>2019</v>
      </c>
      <c r="F401" s="24">
        <v>6</v>
      </c>
      <c r="G401" s="25"/>
    </row>
    <row r="402" spans="1:7" ht="16.5" thickBot="1">
      <c r="A402" s="22">
        <v>229</v>
      </c>
      <c r="B402" s="23" t="s">
        <v>3361</v>
      </c>
      <c r="C402" s="24" t="s">
        <v>3020</v>
      </c>
      <c r="D402" s="23" t="s">
        <v>3005</v>
      </c>
      <c r="E402" s="22">
        <v>2019</v>
      </c>
      <c r="F402" s="24">
        <v>6</v>
      </c>
      <c r="G402" s="25"/>
    </row>
    <row r="403" spans="1:7" ht="16.5" thickBot="1">
      <c r="A403" s="22">
        <v>228</v>
      </c>
      <c r="B403" s="23" t="s">
        <v>2996</v>
      </c>
      <c r="C403" s="24">
        <v>5</v>
      </c>
      <c r="D403" s="23" t="s">
        <v>2963</v>
      </c>
      <c r="E403" s="22">
        <v>2019</v>
      </c>
      <c r="F403" s="24">
        <v>5</v>
      </c>
      <c r="G403" s="25"/>
    </row>
    <row r="404" spans="1:7" ht="16.5" thickBot="1">
      <c r="A404" s="22">
        <v>227</v>
      </c>
      <c r="B404" s="23" t="s">
        <v>3362</v>
      </c>
      <c r="C404" s="24" t="s">
        <v>3020</v>
      </c>
      <c r="D404" s="23" t="s">
        <v>3005</v>
      </c>
      <c r="E404" s="22">
        <v>2019</v>
      </c>
      <c r="F404" s="24">
        <v>5</v>
      </c>
      <c r="G404" s="25"/>
    </row>
    <row r="405" spans="1:7" ht="16.5" thickBot="1">
      <c r="A405" s="22">
        <v>226</v>
      </c>
      <c r="B405" s="23" t="s">
        <v>3363</v>
      </c>
      <c r="C405" s="24" t="s">
        <v>3020</v>
      </c>
      <c r="D405" s="25"/>
      <c r="E405" s="22">
        <v>2019</v>
      </c>
      <c r="F405" s="24">
        <v>5</v>
      </c>
      <c r="G405" s="25"/>
    </row>
    <row r="406" spans="1:7" ht="16.5" thickBot="1">
      <c r="A406" s="22">
        <v>225</v>
      </c>
      <c r="B406" s="23" t="s">
        <v>3364</v>
      </c>
      <c r="C406" s="24">
        <v>4</v>
      </c>
      <c r="D406" s="23" t="s">
        <v>2963</v>
      </c>
      <c r="E406" s="22">
        <v>2019</v>
      </c>
      <c r="F406" s="24">
        <v>4</v>
      </c>
      <c r="G406" s="23" t="s">
        <v>3364</v>
      </c>
    </row>
    <row r="407" spans="1:7" ht="16.5" thickBot="1">
      <c r="A407" s="22">
        <v>224</v>
      </c>
      <c r="B407" s="23" t="s">
        <v>3365</v>
      </c>
      <c r="C407" s="24">
        <v>3</v>
      </c>
      <c r="D407" s="23" t="s">
        <v>2963</v>
      </c>
      <c r="E407" s="22">
        <v>2019</v>
      </c>
      <c r="F407" s="24">
        <v>4</v>
      </c>
      <c r="G407" s="25"/>
    </row>
    <row r="408" spans="1:7" ht="16.5" thickBot="1">
      <c r="A408" s="22">
        <v>223</v>
      </c>
      <c r="B408" s="23" t="s">
        <v>3366</v>
      </c>
      <c r="C408" s="24">
        <v>3</v>
      </c>
      <c r="D408" s="23" t="s">
        <v>2963</v>
      </c>
      <c r="E408" s="22">
        <v>2019</v>
      </c>
      <c r="F408" s="24">
        <v>4</v>
      </c>
      <c r="G408" s="25"/>
    </row>
    <row r="409" spans="1:7" ht="16.5" thickBot="1">
      <c r="A409" s="22">
        <v>222</v>
      </c>
      <c r="B409" s="23" t="s">
        <v>3367</v>
      </c>
      <c r="C409" s="24">
        <v>4</v>
      </c>
      <c r="D409" s="23" t="s">
        <v>3015</v>
      </c>
      <c r="E409" s="22">
        <v>2019</v>
      </c>
      <c r="F409" s="24">
        <v>3</v>
      </c>
      <c r="G409" s="25"/>
    </row>
    <row r="410" spans="1:7" ht="32.25" thickBot="1">
      <c r="A410" s="22">
        <v>221</v>
      </c>
      <c r="B410" s="23" t="s">
        <v>3368</v>
      </c>
      <c r="C410" s="24">
        <v>4</v>
      </c>
      <c r="D410" s="23" t="s">
        <v>3154</v>
      </c>
      <c r="E410" s="22">
        <v>2019</v>
      </c>
      <c r="F410" s="24">
        <v>3</v>
      </c>
      <c r="G410" s="25"/>
    </row>
    <row r="411" spans="1:7" ht="16.5" thickBot="1">
      <c r="A411" s="22">
        <v>220</v>
      </c>
      <c r="B411" s="23" t="s">
        <v>3369</v>
      </c>
      <c r="C411" s="24">
        <v>3</v>
      </c>
      <c r="D411" s="25"/>
      <c r="E411" s="22">
        <v>2019</v>
      </c>
      <c r="F411" s="24">
        <v>3</v>
      </c>
      <c r="G411" s="25"/>
    </row>
    <row r="412" spans="1:7" ht="16.5" thickBot="1">
      <c r="A412" s="22">
        <v>219</v>
      </c>
      <c r="B412" s="23" t="s">
        <v>2973</v>
      </c>
      <c r="C412" s="24">
        <v>5.5</v>
      </c>
      <c r="D412" s="23" t="s">
        <v>2974</v>
      </c>
      <c r="E412" s="22">
        <v>2019</v>
      </c>
      <c r="F412" s="24">
        <v>2</v>
      </c>
      <c r="G412" s="23" t="s">
        <v>2973</v>
      </c>
    </row>
    <row r="413" spans="1:7" ht="16.5" thickBot="1">
      <c r="A413" s="22">
        <v>218</v>
      </c>
      <c r="B413" s="23" t="s">
        <v>2997</v>
      </c>
      <c r="C413" s="24">
        <v>5</v>
      </c>
      <c r="D413" s="25"/>
      <c r="E413" s="22">
        <v>2019</v>
      </c>
      <c r="F413" s="24">
        <v>2</v>
      </c>
      <c r="G413" s="23" t="s">
        <v>2997</v>
      </c>
    </row>
    <row r="414" spans="1:7" ht="16.5" thickBot="1">
      <c r="A414" s="22">
        <v>217</v>
      </c>
      <c r="B414" s="23" t="s">
        <v>3370</v>
      </c>
      <c r="C414" s="24">
        <v>3.5</v>
      </c>
      <c r="D414" s="23" t="s">
        <v>2963</v>
      </c>
      <c r="E414" s="22">
        <v>2019</v>
      </c>
      <c r="F414" s="24">
        <v>2</v>
      </c>
      <c r="G414" s="25"/>
    </row>
    <row r="415" spans="1:7" ht="16.5" thickBot="1">
      <c r="A415" s="22">
        <v>216</v>
      </c>
      <c r="B415" s="23" t="s">
        <v>3371</v>
      </c>
      <c r="C415" s="24">
        <v>2</v>
      </c>
      <c r="D415" s="25"/>
      <c r="E415" s="22">
        <v>2019</v>
      </c>
      <c r="F415" s="24">
        <v>2</v>
      </c>
      <c r="G415" s="25"/>
    </row>
    <row r="416" spans="1:7" ht="16.5" thickBot="1">
      <c r="A416" s="22">
        <v>215</v>
      </c>
      <c r="B416" s="23" t="s">
        <v>3372</v>
      </c>
      <c r="C416" s="24" t="s">
        <v>3020</v>
      </c>
      <c r="D416" s="25"/>
      <c r="E416" s="22">
        <v>2019</v>
      </c>
      <c r="F416" s="24">
        <v>2</v>
      </c>
      <c r="G416" s="25"/>
    </row>
    <row r="417" spans="1:7" ht="16.5" thickBot="1">
      <c r="A417" s="22">
        <v>214</v>
      </c>
      <c r="B417" s="23" t="s">
        <v>3373</v>
      </c>
      <c r="C417" s="24">
        <v>4</v>
      </c>
      <c r="D417" s="23" t="s">
        <v>2963</v>
      </c>
      <c r="E417" s="22">
        <v>2019</v>
      </c>
      <c r="F417" s="24">
        <v>1</v>
      </c>
      <c r="G417" s="25"/>
    </row>
    <row r="418" spans="1:7" ht="32.25" thickBot="1">
      <c r="A418" s="22">
        <v>213</v>
      </c>
      <c r="B418" s="23" t="s">
        <v>3374</v>
      </c>
      <c r="C418" s="24">
        <v>4.5</v>
      </c>
      <c r="D418" s="23" t="s">
        <v>2963</v>
      </c>
      <c r="E418" s="22">
        <v>2019</v>
      </c>
      <c r="F418" s="24">
        <v>1</v>
      </c>
      <c r="G418" s="23" t="s">
        <v>3374</v>
      </c>
    </row>
    <row r="419" spans="1:7" ht="32.25" thickBot="1">
      <c r="A419" s="22">
        <v>212</v>
      </c>
      <c r="B419" s="23" t="s">
        <v>3375</v>
      </c>
      <c r="C419" s="24">
        <v>3.5</v>
      </c>
      <c r="D419" s="23" t="s">
        <v>2963</v>
      </c>
      <c r="E419" s="22">
        <v>2018</v>
      </c>
      <c r="F419" s="24">
        <v>12</v>
      </c>
      <c r="G419" s="23" t="s">
        <v>3375</v>
      </c>
    </row>
    <row r="420" spans="1:7" ht="16.5" thickBot="1">
      <c r="A420" s="22">
        <v>211</v>
      </c>
      <c r="B420" s="26" t="s">
        <v>3376</v>
      </c>
      <c r="C420" s="24">
        <v>3</v>
      </c>
      <c r="D420" s="25"/>
      <c r="E420" s="22">
        <v>2018</v>
      </c>
      <c r="F420" s="24">
        <v>12</v>
      </c>
      <c r="G420" s="23" t="s">
        <v>3376</v>
      </c>
    </row>
    <row r="421" spans="1:7" ht="16.5" thickBot="1">
      <c r="A421" s="22">
        <v>210</v>
      </c>
      <c r="B421" s="23" t="s">
        <v>3377</v>
      </c>
      <c r="C421" s="24" t="s">
        <v>3020</v>
      </c>
      <c r="D421" s="25"/>
      <c r="E421" s="22">
        <v>2018</v>
      </c>
      <c r="F421" s="24">
        <v>12</v>
      </c>
      <c r="G421" s="25"/>
    </row>
    <row r="422" spans="1:7" ht="32.25" thickBot="1">
      <c r="A422" s="22">
        <v>209</v>
      </c>
      <c r="B422" s="23" t="s">
        <v>2975</v>
      </c>
      <c r="C422" s="24">
        <v>5.5</v>
      </c>
      <c r="D422" s="23" t="s">
        <v>2974</v>
      </c>
      <c r="E422" s="22">
        <v>2018</v>
      </c>
      <c r="F422" s="24">
        <v>11</v>
      </c>
      <c r="G422" s="23" t="s">
        <v>2975</v>
      </c>
    </row>
    <row r="423" spans="1:7" ht="16.5" thickBot="1">
      <c r="A423" s="22">
        <v>208</v>
      </c>
      <c r="B423" s="23" t="s">
        <v>3378</v>
      </c>
      <c r="C423" s="24">
        <v>4.5</v>
      </c>
      <c r="D423" s="25"/>
      <c r="E423" s="22">
        <v>2018</v>
      </c>
      <c r="F423" s="24">
        <v>11</v>
      </c>
      <c r="G423" s="23" t="s">
        <v>3378</v>
      </c>
    </row>
    <row r="424" spans="1:7" ht="16.5" thickBot="1">
      <c r="A424" s="22">
        <v>207</v>
      </c>
      <c r="B424" s="23" t="s">
        <v>3379</v>
      </c>
      <c r="C424" s="24">
        <v>4.5</v>
      </c>
      <c r="D424" s="25"/>
      <c r="E424" s="22">
        <v>2018</v>
      </c>
      <c r="F424" s="24">
        <v>11</v>
      </c>
      <c r="G424" s="23" t="s">
        <v>3379</v>
      </c>
    </row>
    <row r="425" spans="1:7" ht="16.5" thickBot="1">
      <c r="A425" s="22">
        <v>206</v>
      </c>
      <c r="B425" s="23" t="s">
        <v>3380</v>
      </c>
      <c r="C425" s="24">
        <v>4</v>
      </c>
      <c r="D425" s="25"/>
      <c r="E425" s="22">
        <v>2018</v>
      </c>
      <c r="F425" s="24">
        <v>11</v>
      </c>
      <c r="G425" s="23" t="s">
        <v>3380</v>
      </c>
    </row>
    <row r="426" spans="1:7" ht="16.5" thickBot="1">
      <c r="A426" s="22">
        <v>205</v>
      </c>
      <c r="B426" s="23" t="s">
        <v>3381</v>
      </c>
      <c r="C426" s="24">
        <v>4</v>
      </c>
      <c r="D426" s="23" t="s">
        <v>2963</v>
      </c>
      <c r="E426" s="22">
        <v>2018</v>
      </c>
      <c r="F426" s="24">
        <v>11</v>
      </c>
      <c r="G426" s="25"/>
    </row>
    <row r="427" spans="1:7" ht="16.5" thickBot="1">
      <c r="A427" s="22">
        <v>204</v>
      </c>
      <c r="B427" s="23" t="s">
        <v>3382</v>
      </c>
      <c r="C427" s="24">
        <v>4</v>
      </c>
      <c r="D427" s="25"/>
      <c r="E427" s="22">
        <v>2018</v>
      </c>
      <c r="F427" s="24">
        <v>11</v>
      </c>
      <c r="G427" s="25"/>
    </row>
    <row r="428" spans="1:7" ht="16.5" thickBot="1">
      <c r="A428" s="22">
        <v>203</v>
      </c>
      <c r="B428" s="23" t="s">
        <v>3383</v>
      </c>
      <c r="C428" s="24">
        <v>3</v>
      </c>
      <c r="D428" s="23" t="s">
        <v>2963</v>
      </c>
      <c r="E428" s="22">
        <v>2018</v>
      </c>
      <c r="F428" s="24">
        <v>11</v>
      </c>
      <c r="G428" s="23" t="s">
        <v>3383</v>
      </c>
    </row>
    <row r="429" spans="1:7" ht="16.5" thickBot="1">
      <c r="A429" s="22">
        <v>202</v>
      </c>
      <c r="B429" s="23" t="s">
        <v>3384</v>
      </c>
      <c r="C429" s="24" t="s">
        <v>3020</v>
      </c>
      <c r="D429" s="25"/>
      <c r="E429" s="22">
        <v>2018</v>
      </c>
      <c r="F429" s="24">
        <v>11</v>
      </c>
      <c r="G429" s="25"/>
    </row>
    <row r="430" spans="1:7" ht="16.5" thickBot="1">
      <c r="A430" s="22">
        <v>201</v>
      </c>
      <c r="B430" s="23" t="s">
        <v>3385</v>
      </c>
      <c r="C430" s="24" t="s">
        <v>3020</v>
      </c>
      <c r="D430" s="25"/>
      <c r="E430" s="22">
        <v>2018</v>
      </c>
      <c r="F430" s="24">
        <v>11</v>
      </c>
      <c r="G430" s="25"/>
    </row>
    <row r="431" spans="1:7" ht="32.25" thickBot="1">
      <c r="A431" s="22">
        <v>200</v>
      </c>
      <c r="B431" s="23" t="s">
        <v>2998</v>
      </c>
      <c r="C431" s="24">
        <v>5</v>
      </c>
      <c r="D431" s="25"/>
      <c r="E431" s="22">
        <v>2018</v>
      </c>
      <c r="F431" s="24">
        <v>10</v>
      </c>
      <c r="G431" s="23" t="s">
        <v>2998</v>
      </c>
    </row>
    <row r="432" spans="1:7" ht="16.5" thickBot="1">
      <c r="A432" s="22">
        <v>199</v>
      </c>
      <c r="B432" s="23" t="s">
        <v>3386</v>
      </c>
      <c r="C432" s="24">
        <v>4.5</v>
      </c>
      <c r="D432" s="25"/>
      <c r="E432" s="22">
        <v>2018</v>
      </c>
      <c r="F432" s="24">
        <v>10</v>
      </c>
      <c r="G432" s="25"/>
    </row>
    <row r="433" spans="1:7" ht="32.25" thickBot="1">
      <c r="A433" s="22">
        <v>198</v>
      </c>
      <c r="B433" s="23" t="s">
        <v>3387</v>
      </c>
      <c r="C433" s="24">
        <v>4</v>
      </c>
      <c r="D433" s="25"/>
      <c r="E433" s="22">
        <v>2018</v>
      </c>
      <c r="F433" s="24">
        <v>10</v>
      </c>
      <c r="G433" s="25"/>
    </row>
    <row r="434" spans="1:7" ht="16.5" thickBot="1">
      <c r="A434" s="22">
        <v>197</v>
      </c>
      <c r="B434" s="23" t="s">
        <v>3388</v>
      </c>
      <c r="C434" s="24" t="s">
        <v>3020</v>
      </c>
      <c r="D434" s="25"/>
      <c r="E434" s="22">
        <v>2018</v>
      </c>
      <c r="F434" s="24">
        <v>10</v>
      </c>
      <c r="G434" s="25"/>
    </row>
    <row r="435" spans="1:7" ht="16.5" thickBot="1">
      <c r="A435" s="22">
        <v>196</v>
      </c>
      <c r="B435" s="23" t="s">
        <v>3389</v>
      </c>
      <c r="C435" s="24" t="s">
        <v>3020</v>
      </c>
      <c r="D435" s="23" t="s">
        <v>2963</v>
      </c>
      <c r="E435" s="22">
        <v>2018</v>
      </c>
      <c r="F435" s="24">
        <v>10</v>
      </c>
      <c r="G435" s="25"/>
    </row>
    <row r="436" spans="1:7" ht="32.25" thickBot="1">
      <c r="A436" s="22">
        <v>195</v>
      </c>
      <c r="B436" s="23" t="s">
        <v>3390</v>
      </c>
      <c r="C436" s="24" t="s">
        <v>3020</v>
      </c>
      <c r="D436" s="23" t="s">
        <v>2974</v>
      </c>
      <c r="E436" s="22">
        <v>2018</v>
      </c>
      <c r="F436" s="24">
        <v>10</v>
      </c>
      <c r="G436" s="23" t="s">
        <v>3391</v>
      </c>
    </row>
    <row r="437" spans="1:7" ht="16.5" thickBot="1">
      <c r="A437" s="22">
        <v>194</v>
      </c>
      <c r="B437" s="23" t="s">
        <v>3392</v>
      </c>
      <c r="C437" s="24">
        <v>4.5</v>
      </c>
      <c r="D437" s="25"/>
      <c r="E437" s="22">
        <v>2018</v>
      </c>
      <c r="F437" s="24">
        <v>9</v>
      </c>
      <c r="G437" s="23" t="s">
        <v>3392</v>
      </c>
    </row>
    <row r="438" spans="1:7" ht="16.5" thickBot="1">
      <c r="A438" s="22">
        <v>193</v>
      </c>
      <c r="B438" s="23" t="s">
        <v>3393</v>
      </c>
      <c r="C438" s="24">
        <v>3.5</v>
      </c>
      <c r="D438" s="25"/>
      <c r="E438" s="22">
        <v>2018</v>
      </c>
      <c r="F438" s="24">
        <v>9</v>
      </c>
      <c r="G438" s="23" t="s">
        <v>3393</v>
      </c>
    </row>
    <row r="439" spans="1:7" ht="16.5" thickBot="1">
      <c r="A439" s="22">
        <v>192</v>
      </c>
      <c r="B439" s="23" t="s">
        <v>3394</v>
      </c>
      <c r="C439" s="24" t="s">
        <v>3020</v>
      </c>
      <c r="D439" s="25"/>
      <c r="E439" s="22">
        <v>2018</v>
      </c>
      <c r="F439" s="24">
        <v>9</v>
      </c>
      <c r="G439" s="25"/>
    </row>
    <row r="440" spans="1:7" ht="48" thickBot="1">
      <c r="A440" s="22">
        <v>191</v>
      </c>
      <c r="B440" s="23" t="s">
        <v>3395</v>
      </c>
      <c r="C440" s="24" t="s">
        <v>3020</v>
      </c>
      <c r="D440" s="25"/>
      <c r="E440" s="22">
        <v>2018</v>
      </c>
      <c r="F440" s="24">
        <v>9</v>
      </c>
      <c r="G440" s="25"/>
    </row>
    <row r="441" spans="1:7" ht="16.5" thickBot="1">
      <c r="A441" s="22">
        <v>190</v>
      </c>
      <c r="B441" s="23" t="s">
        <v>3396</v>
      </c>
      <c r="C441" s="24">
        <v>4.5</v>
      </c>
      <c r="D441" s="23" t="s">
        <v>2963</v>
      </c>
      <c r="E441" s="22">
        <v>2018</v>
      </c>
      <c r="F441" s="24">
        <v>8</v>
      </c>
      <c r="G441" s="23" t="s">
        <v>3396</v>
      </c>
    </row>
    <row r="442" spans="1:7" ht="16.5" thickBot="1">
      <c r="A442" s="22">
        <v>189</v>
      </c>
      <c r="B442" s="23" t="s">
        <v>3397</v>
      </c>
      <c r="C442" s="24">
        <v>2.5</v>
      </c>
      <c r="D442" s="25"/>
      <c r="E442" s="22">
        <v>2018</v>
      </c>
      <c r="F442" s="24">
        <v>8</v>
      </c>
      <c r="G442" s="23" t="s">
        <v>3397</v>
      </c>
    </row>
    <row r="443" spans="1:7" ht="16.5" thickBot="1">
      <c r="A443" s="22">
        <v>188</v>
      </c>
      <c r="B443" s="23" t="s">
        <v>3398</v>
      </c>
      <c r="C443" s="24">
        <v>2</v>
      </c>
      <c r="D443" s="25"/>
      <c r="E443" s="22">
        <v>2018</v>
      </c>
      <c r="F443" s="24">
        <v>8</v>
      </c>
      <c r="G443" s="23" t="s">
        <v>3398</v>
      </c>
    </row>
    <row r="444" spans="1:7" ht="16.5" thickBot="1">
      <c r="A444" s="22">
        <v>187</v>
      </c>
      <c r="B444" s="23" t="s">
        <v>3399</v>
      </c>
      <c r="C444" s="24">
        <v>1</v>
      </c>
      <c r="D444" s="25"/>
      <c r="E444" s="22">
        <v>2018</v>
      </c>
      <c r="F444" s="24">
        <v>8</v>
      </c>
      <c r="G444" s="25"/>
    </row>
    <row r="445" spans="1:7" ht="16.5" thickBot="1">
      <c r="A445" s="22">
        <v>186</v>
      </c>
      <c r="B445" s="23" t="s">
        <v>3400</v>
      </c>
      <c r="C445" s="24">
        <v>4</v>
      </c>
      <c r="D445" s="23" t="s">
        <v>2963</v>
      </c>
      <c r="E445" s="22">
        <v>2018</v>
      </c>
      <c r="F445" s="24">
        <v>7</v>
      </c>
      <c r="G445" s="23" t="s">
        <v>3400</v>
      </c>
    </row>
    <row r="446" spans="1:7" ht="16.5" thickBot="1">
      <c r="A446" s="22">
        <v>185</v>
      </c>
      <c r="B446" s="23" t="s">
        <v>3401</v>
      </c>
      <c r="C446" s="24">
        <v>3.5</v>
      </c>
      <c r="D446" s="23" t="s">
        <v>3005</v>
      </c>
      <c r="E446" s="22">
        <v>2018</v>
      </c>
      <c r="F446" s="24">
        <v>7</v>
      </c>
      <c r="G446" s="25"/>
    </row>
    <row r="447" spans="1:7" ht="32.25" thickBot="1">
      <c r="A447" s="22">
        <v>184</v>
      </c>
      <c r="B447" s="23" t="s">
        <v>3402</v>
      </c>
      <c r="C447" s="24">
        <v>3</v>
      </c>
      <c r="D447" s="25"/>
      <c r="E447" s="22">
        <v>2018</v>
      </c>
      <c r="F447" s="24">
        <v>7</v>
      </c>
      <c r="G447" s="23" t="s">
        <v>3402</v>
      </c>
    </row>
    <row r="448" spans="1:7" ht="16.5" thickBot="1">
      <c r="A448" s="22">
        <v>183</v>
      </c>
      <c r="B448" s="23" t="s">
        <v>3403</v>
      </c>
      <c r="C448" s="24" t="s">
        <v>3020</v>
      </c>
      <c r="D448" s="23" t="s">
        <v>2963</v>
      </c>
      <c r="E448" s="22">
        <v>2018</v>
      </c>
      <c r="F448" s="24">
        <v>7</v>
      </c>
      <c r="G448" s="25"/>
    </row>
    <row r="449" spans="1:7" ht="16.5" thickBot="1">
      <c r="A449" s="22">
        <v>182</v>
      </c>
      <c r="B449" s="23" t="s">
        <v>3404</v>
      </c>
      <c r="C449" s="24" t="s">
        <v>3020</v>
      </c>
      <c r="D449" s="23" t="s">
        <v>2963</v>
      </c>
      <c r="E449" s="22">
        <v>2018</v>
      </c>
      <c r="F449" s="24">
        <v>7</v>
      </c>
      <c r="G449" s="25"/>
    </row>
    <row r="450" spans="1:7" ht="16.5" thickBot="1">
      <c r="A450" s="22">
        <v>181</v>
      </c>
      <c r="B450" s="23" t="s">
        <v>3405</v>
      </c>
      <c r="C450" s="24">
        <v>4</v>
      </c>
      <c r="D450" s="23" t="s">
        <v>3015</v>
      </c>
      <c r="E450" s="22">
        <v>2018</v>
      </c>
      <c r="F450" s="24">
        <v>6</v>
      </c>
      <c r="G450" s="23" t="s">
        <v>3405</v>
      </c>
    </row>
    <row r="451" spans="1:7" ht="16.5" thickBot="1">
      <c r="A451" s="22">
        <v>180</v>
      </c>
      <c r="B451" s="23" t="s">
        <v>3406</v>
      </c>
      <c r="C451" s="24">
        <v>4</v>
      </c>
      <c r="D451" s="23" t="s">
        <v>2963</v>
      </c>
      <c r="E451" s="22">
        <v>2018</v>
      </c>
      <c r="F451" s="24">
        <v>6</v>
      </c>
      <c r="G451" s="23" t="s">
        <v>3407</v>
      </c>
    </row>
    <row r="452" spans="1:7" ht="16.5" thickBot="1">
      <c r="A452" s="22">
        <v>179</v>
      </c>
      <c r="B452" s="23" t="s">
        <v>3408</v>
      </c>
      <c r="C452" s="24">
        <v>3</v>
      </c>
      <c r="D452" s="25"/>
      <c r="E452" s="22">
        <v>2018</v>
      </c>
      <c r="F452" s="24">
        <v>5</v>
      </c>
      <c r="G452" s="25"/>
    </row>
    <row r="453" spans="1:7" ht="16.5" thickBot="1">
      <c r="A453" s="22">
        <v>178</v>
      </c>
      <c r="B453" s="23" t="s">
        <v>3409</v>
      </c>
      <c r="C453" s="24">
        <v>3</v>
      </c>
      <c r="D453" s="23" t="s">
        <v>2963</v>
      </c>
      <c r="E453" s="22">
        <v>2018</v>
      </c>
      <c r="F453" s="24">
        <v>5</v>
      </c>
      <c r="G453" s="25"/>
    </row>
    <row r="454" spans="1:7" ht="32.25" thickBot="1">
      <c r="A454" s="22">
        <v>177</v>
      </c>
      <c r="B454" s="23" t="s">
        <v>3410</v>
      </c>
      <c r="C454" s="24" t="s">
        <v>3020</v>
      </c>
      <c r="D454" s="23" t="s">
        <v>2963</v>
      </c>
      <c r="E454" s="22">
        <v>2018</v>
      </c>
      <c r="F454" s="24">
        <v>5</v>
      </c>
      <c r="G454" s="25"/>
    </row>
    <row r="455" spans="1:7" ht="16.5" thickBot="1">
      <c r="A455" s="22">
        <v>176</v>
      </c>
      <c r="B455" s="23" t="s">
        <v>2967</v>
      </c>
      <c r="C455" s="24">
        <v>6</v>
      </c>
      <c r="D455" s="23" t="s">
        <v>2963</v>
      </c>
      <c r="E455" s="22">
        <v>2018</v>
      </c>
      <c r="F455" s="24">
        <v>3</v>
      </c>
      <c r="G455" s="23" t="s">
        <v>2967</v>
      </c>
    </row>
    <row r="456" spans="1:7" ht="16.5" thickBot="1">
      <c r="A456" s="22">
        <v>175</v>
      </c>
      <c r="B456" s="23" t="s">
        <v>2968</v>
      </c>
      <c r="C456" s="24">
        <v>6</v>
      </c>
      <c r="D456" s="23" t="s">
        <v>2963</v>
      </c>
      <c r="E456" s="22">
        <v>2018</v>
      </c>
      <c r="F456" s="24">
        <v>3</v>
      </c>
      <c r="G456" s="23" t="s">
        <v>2968</v>
      </c>
    </row>
    <row r="457" spans="1:7" ht="32.25" thickBot="1">
      <c r="A457" s="22">
        <v>174</v>
      </c>
      <c r="B457" s="23" t="s">
        <v>3411</v>
      </c>
      <c r="C457" s="24">
        <v>4</v>
      </c>
      <c r="D457" s="25"/>
      <c r="E457" s="22">
        <v>2018</v>
      </c>
      <c r="F457" s="24">
        <v>3</v>
      </c>
      <c r="G457" s="23" t="s">
        <v>3411</v>
      </c>
    </row>
    <row r="458" spans="1:7" ht="16.5" thickBot="1">
      <c r="A458" s="22">
        <v>173</v>
      </c>
      <c r="B458" s="23" t="s">
        <v>3412</v>
      </c>
      <c r="C458" s="24">
        <v>4</v>
      </c>
      <c r="D458" s="25"/>
      <c r="E458" s="22">
        <v>2018</v>
      </c>
      <c r="F458" s="24">
        <v>3</v>
      </c>
      <c r="G458" s="23" t="s">
        <v>3412</v>
      </c>
    </row>
    <row r="459" spans="1:7" ht="32.25" thickBot="1">
      <c r="A459" s="22">
        <v>172</v>
      </c>
      <c r="B459" s="23" t="s">
        <v>3413</v>
      </c>
      <c r="C459" s="24">
        <v>2.5</v>
      </c>
      <c r="D459" s="25"/>
      <c r="E459" s="22">
        <v>2018</v>
      </c>
      <c r="F459" s="24">
        <v>3</v>
      </c>
      <c r="G459" s="23" t="s">
        <v>3413</v>
      </c>
    </row>
    <row r="460" spans="1:7" ht="16.5" thickBot="1">
      <c r="A460" s="22">
        <v>171</v>
      </c>
      <c r="B460" s="23" t="s">
        <v>3414</v>
      </c>
      <c r="C460" s="24" t="s">
        <v>3020</v>
      </c>
      <c r="D460" s="23" t="s">
        <v>3056</v>
      </c>
      <c r="E460" s="22">
        <v>2018</v>
      </c>
      <c r="F460" s="24">
        <v>3</v>
      </c>
      <c r="G460" s="25"/>
    </row>
    <row r="461" spans="1:7" ht="16.5" thickBot="1">
      <c r="A461" s="22">
        <v>170</v>
      </c>
      <c r="B461" s="23" t="s">
        <v>3415</v>
      </c>
      <c r="C461" s="24">
        <v>3.5</v>
      </c>
      <c r="D461" s="23" t="s">
        <v>2963</v>
      </c>
      <c r="E461" s="22">
        <v>2018</v>
      </c>
      <c r="F461" s="24">
        <v>2</v>
      </c>
      <c r="G461" s="25"/>
    </row>
    <row r="462" spans="1:7" ht="16.5" thickBot="1">
      <c r="A462" s="22">
        <v>169</v>
      </c>
      <c r="B462" s="23" t="s">
        <v>3416</v>
      </c>
      <c r="C462" s="24">
        <v>2.5</v>
      </c>
      <c r="D462" s="25"/>
      <c r="E462" s="22">
        <v>2018</v>
      </c>
      <c r="F462" s="24">
        <v>2</v>
      </c>
      <c r="G462" s="25"/>
    </row>
    <row r="463" spans="1:7" ht="16.5" thickBot="1">
      <c r="A463" s="22">
        <v>168</v>
      </c>
      <c r="B463" s="23" t="s">
        <v>3417</v>
      </c>
      <c r="C463" s="24">
        <v>4</v>
      </c>
      <c r="D463" s="25"/>
      <c r="E463" s="22">
        <v>2018</v>
      </c>
      <c r="F463" s="24">
        <v>1</v>
      </c>
      <c r="G463" s="23" t="s">
        <v>3417</v>
      </c>
    </row>
    <row r="464" spans="1:7" ht="16.5" thickBot="1">
      <c r="A464" s="22">
        <v>167</v>
      </c>
      <c r="B464" s="23" t="s">
        <v>3418</v>
      </c>
      <c r="C464" s="24">
        <v>1</v>
      </c>
      <c r="D464" s="23" t="s">
        <v>2963</v>
      </c>
      <c r="E464" s="22">
        <v>2018</v>
      </c>
      <c r="F464" s="24">
        <v>1</v>
      </c>
      <c r="G464" s="25"/>
    </row>
    <row r="465" spans="1:7" ht="16.5" thickBot="1">
      <c r="A465" s="22">
        <v>166</v>
      </c>
      <c r="B465" s="23" t="s">
        <v>3419</v>
      </c>
      <c r="C465" s="24" t="s">
        <v>3020</v>
      </c>
      <c r="D465" s="25"/>
      <c r="E465" s="22">
        <v>2018</v>
      </c>
      <c r="F465" s="24">
        <v>1</v>
      </c>
      <c r="G465" s="25"/>
    </row>
    <row r="466" spans="1:7" ht="32.25" thickBot="1">
      <c r="A466" s="22">
        <v>165</v>
      </c>
      <c r="B466" s="23" t="s">
        <v>3420</v>
      </c>
      <c r="C466" s="24">
        <v>4</v>
      </c>
      <c r="D466" s="25"/>
      <c r="E466" s="22">
        <v>2017</v>
      </c>
      <c r="F466" s="24">
        <v>12</v>
      </c>
      <c r="G466" s="25"/>
    </row>
    <row r="467" spans="1:7" ht="16.5" thickBot="1">
      <c r="A467" s="22">
        <v>164</v>
      </c>
      <c r="B467" s="23" t="s">
        <v>3421</v>
      </c>
      <c r="C467" s="24">
        <v>3.5</v>
      </c>
      <c r="D467" s="23" t="s">
        <v>2963</v>
      </c>
      <c r="E467" s="22">
        <v>2017</v>
      </c>
      <c r="F467" s="24">
        <v>12</v>
      </c>
      <c r="G467" s="25"/>
    </row>
    <row r="468" spans="1:7" ht="16.5" thickBot="1">
      <c r="A468" s="22">
        <v>163</v>
      </c>
      <c r="B468" s="23" t="s">
        <v>3422</v>
      </c>
      <c r="C468" s="24">
        <v>3</v>
      </c>
      <c r="D468" s="23" t="s">
        <v>2963</v>
      </c>
      <c r="E468" s="22">
        <v>2017</v>
      </c>
      <c r="F468" s="24">
        <v>12</v>
      </c>
      <c r="G468" s="25"/>
    </row>
    <row r="469" spans="1:7" ht="16.5" thickBot="1">
      <c r="A469" s="22">
        <v>162</v>
      </c>
      <c r="B469" s="23" t="s">
        <v>3423</v>
      </c>
      <c r="C469" s="24">
        <v>2</v>
      </c>
      <c r="D469" s="23" t="s">
        <v>2963</v>
      </c>
      <c r="E469" s="22">
        <v>2017</v>
      </c>
      <c r="F469" s="24">
        <v>12</v>
      </c>
      <c r="G469" s="25"/>
    </row>
    <row r="470" spans="1:7" ht="16.5" thickBot="1">
      <c r="A470" s="22">
        <v>161</v>
      </c>
      <c r="B470" s="23" t="s">
        <v>3424</v>
      </c>
      <c r="C470" s="24" t="s">
        <v>3020</v>
      </c>
      <c r="D470" s="23" t="s">
        <v>3037</v>
      </c>
      <c r="E470" s="22">
        <v>2017</v>
      </c>
      <c r="F470" s="24">
        <v>12</v>
      </c>
      <c r="G470" s="25"/>
    </row>
    <row r="471" spans="1:7" ht="16.5" thickBot="1">
      <c r="A471" s="22">
        <v>160</v>
      </c>
      <c r="B471" s="23" t="s">
        <v>3425</v>
      </c>
      <c r="C471" s="24" t="s">
        <v>3020</v>
      </c>
      <c r="D471" s="25"/>
      <c r="E471" s="22">
        <v>2017</v>
      </c>
      <c r="F471" s="24">
        <v>12</v>
      </c>
      <c r="G471" s="25"/>
    </row>
    <row r="472" spans="1:7" ht="16.5" thickBot="1">
      <c r="A472" s="22">
        <v>159</v>
      </c>
      <c r="B472" s="23" t="s">
        <v>3426</v>
      </c>
      <c r="C472" s="24">
        <v>4.5</v>
      </c>
      <c r="D472" s="23" t="s">
        <v>3064</v>
      </c>
      <c r="E472" s="22">
        <v>2017</v>
      </c>
      <c r="F472" s="24">
        <v>11</v>
      </c>
      <c r="G472" s="25"/>
    </row>
    <row r="473" spans="1:7" ht="32.25" thickBot="1">
      <c r="A473" s="22">
        <v>158</v>
      </c>
      <c r="B473" s="23" t="s">
        <v>3427</v>
      </c>
      <c r="C473" s="24">
        <v>2</v>
      </c>
      <c r="D473" s="25"/>
      <c r="E473" s="22">
        <v>2017</v>
      </c>
      <c r="F473" s="24">
        <v>11</v>
      </c>
      <c r="G473" s="25"/>
    </row>
    <row r="474" spans="1:7" ht="32.25" thickBot="1">
      <c r="A474" s="22">
        <v>157</v>
      </c>
      <c r="B474" s="23" t="s">
        <v>3428</v>
      </c>
      <c r="C474" s="24">
        <v>2</v>
      </c>
      <c r="D474" s="23" t="s">
        <v>3037</v>
      </c>
      <c r="E474" s="22">
        <v>2017</v>
      </c>
      <c r="F474" s="24">
        <v>11</v>
      </c>
      <c r="G474" s="25"/>
    </row>
    <row r="475" spans="1:7" ht="16.5" thickBot="1">
      <c r="A475" s="22">
        <v>156</v>
      </c>
      <c r="B475" s="23" t="s">
        <v>3429</v>
      </c>
      <c r="C475" s="24" t="s">
        <v>3020</v>
      </c>
      <c r="D475" s="25"/>
      <c r="E475" s="22">
        <v>2017</v>
      </c>
      <c r="F475" s="24">
        <v>11</v>
      </c>
      <c r="G475" s="25"/>
    </row>
    <row r="476" spans="1:7" ht="16.5" thickBot="1">
      <c r="A476" s="22">
        <v>155</v>
      </c>
      <c r="B476" s="23" t="s">
        <v>3430</v>
      </c>
      <c r="C476" s="24" t="s">
        <v>3020</v>
      </c>
      <c r="D476" s="25"/>
      <c r="E476" s="22">
        <v>2017</v>
      </c>
      <c r="F476" s="24">
        <v>11</v>
      </c>
      <c r="G476" s="25"/>
    </row>
    <row r="477" spans="1:7" ht="16.5" thickBot="1">
      <c r="A477" s="22">
        <v>154</v>
      </c>
      <c r="B477" s="23" t="s">
        <v>3431</v>
      </c>
      <c r="C477" s="24">
        <v>4.5</v>
      </c>
      <c r="D477" s="23" t="s">
        <v>2963</v>
      </c>
      <c r="E477" s="22">
        <v>2017</v>
      </c>
      <c r="F477" s="24">
        <v>10</v>
      </c>
      <c r="G477" s="25"/>
    </row>
    <row r="478" spans="1:7" ht="16.5" thickBot="1">
      <c r="A478" s="22">
        <v>153</v>
      </c>
      <c r="B478" s="23" t="s">
        <v>3432</v>
      </c>
      <c r="C478" s="24">
        <v>2</v>
      </c>
      <c r="D478" s="23" t="s">
        <v>2963</v>
      </c>
      <c r="E478" s="22">
        <v>2017</v>
      </c>
      <c r="F478" s="24">
        <v>10</v>
      </c>
      <c r="G478" s="25"/>
    </row>
    <row r="479" spans="1:7" ht="16.5" thickBot="1">
      <c r="A479" s="22">
        <v>152</v>
      </c>
      <c r="B479" s="23" t="s">
        <v>3433</v>
      </c>
      <c r="C479" s="24" t="s">
        <v>3020</v>
      </c>
      <c r="D479" s="23" t="s">
        <v>2963</v>
      </c>
      <c r="E479" s="22">
        <v>2017</v>
      </c>
      <c r="F479" s="24">
        <v>10</v>
      </c>
      <c r="G479" s="25"/>
    </row>
    <row r="480" spans="1:7" ht="16.5" thickBot="1">
      <c r="A480" s="22">
        <v>151</v>
      </c>
      <c r="B480" s="23" t="s">
        <v>3434</v>
      </c>
      <c r="C480" s="24">
        <v>2</v>
      </c>
      <c r="D480" s="25"/>
      <c r="E480" s="22">
        <v>2017</v>
      </c>
      <c r="F480" s="24">
        <v>9</v>
      </c>
      <c r="G480" s="25"/>
    </row>
    <row r="481" spans="1:7" ht="16.5" thickBot="1">
      <c r="A481" s="22">
        <v>150</v>
      </c>
      <c r="B481" s="23" t="s">
        <v>3435</v>
      </c>
      <c r="C481" s="24" t="s">
        <v>3020</v>
      </c>
      <c r="D481" s="25"/>
      <c r="E481" s="22">
        <v>2017</v>
      </c>
      <c r="F481" s="24">
        <v>9</v>
      </c>
      <c r="G481" s="25"/>
    </row>
    <row r="482" spans="1:7" ht="16.5" thickBot="1">
      <c r="A482" s="22">
        <v>149</v>
      </c>
      <c r="B482" s="23" t="s">
        <v>3436</v>
      </c>
      <c r="C482" s="24" t="s">
        <v>3020</v>
      </c>
      <c r="D482" s="23" t="s">
        <v>2963</v>
      </c>
      <c r="E482" s="22">
        <v>2017</v>
      </c>
      <c r="F482" s="24">
        <v>9</v>
      </c>
      <c r="G482" s="25"/>
    </row>
    <row r="483" spans="1:7" ht="16.5" thickBot="1">
      <c r="A483" s="22">
        <v>148</v>
      </c>
      <c r="B483" s="23" t="s">
        <v>3437</v>
      </c>
      <c r="C483" s="24">
        <v>2</v>
      </c>
      <c r="D483" s="23" t="s">
        <v>2985</v>
      </c>
      <c r="E483" s="22">
        <v>2017</v>
      </c>
      <c r="F483" s="24">
        <v>8</v>
      </c>
      <c r="G483" s="25"/>
    </row>
    <row r="484" spans="1:7" ht="16.5" thickBot="1">
      <c r="A484" s="22">
        <v>147</v>
      </c>
      <c r="B484" s="23" t="s">
        <v>3438</v>
      </c>
      <c r="C484" s="24" t="s">
        <v>3020</v>
      </c>
      <c r="D484" s="23" t="s">
        <v>2963</v>
      </c>
      <c r="E484" s="22">
        <v>2017</v>
      </c>
      <c r="F484" s="24">
        <v>8</v>
      </c>
      <c r="G484" s="25"/>
    </row>
    <row r="485" spans="1:7" ht="16.5" thickBot="1">
      <c r="A485" s="22">
        <v>146</v>
      </c>
      <c r="B485" s="23" t="s">
        <v>3439</v>
      </c>
      <c r="C485" s="24">
        <v>3.5</v>
      </c>
      <c r="D485" s="23" t="s">
        <v>3240</v>
      </c>
      <c r="E485" s="22">
        <v>2017</v>
      </c>
      <c r="F485" s="24">
        <v>7</v>
      </c>
      <c r="G485" s="25"/>
    </row>
    <row r="486" spans="1:7" ht="16.5" thickBot="1">
      <c r="A486" s="22">
        <v>145</v>
      </c>
      <c r="B486" s="23" t="s">
        <v>3440</v>
      </c>
      <c r="C486" s="24">
        <v>3</v>
      </c>
      <c r="D486" s="25"/>
      <c r="E486" s="22">
        <v>2017</v>
      </c>
      <c r="F486" s="24">
        <v>7</v>
      </c>
      <c r="G486" s="25"/>
    </row>
    <row r="487" spans="1:7" ht="32.25" thickBot="1">
      <c r="A487" s="22">
        <v>144</v>
      </c>
      <c r="B487" s="23" t="s">
        <v>3441</v>
      </c>
      <c r="C487" s="24">
        <v>3</v>
      </c>
      <c r="D487" s="25"/>
      <c r="E487" s="22">
        <v>2017</v>
      </c>
      <c r="F487" s="24">
        <v>7</v>
      </c>
      <c r="G487" s="23" t="s">
        <v>3441</v>
      </c>
    </row>
    <row r="488" spans="1:7" ht="16.5" thickBot="1">
      <c r="A488" s="22">
        <v>143</v>
      </c>
      <c r="B488" s="23" t="s">
        <v>3442</v>
      </c>
      <c r="C488" s="24" t="s">
        <v>3020</v>
      </c>
      <c r="D488" s="23" t="s">
        <v>2963</v>
      </c>
      <c r="E488" s="22">
        <v>2017</v>
      </c>
      <c r="F488" s="24">
        <v>7</v>
      </c>
      <c r="G488" s="25"/>
    </row>
    <row r="489" spans="1:7" ht="16.5" thickBot="1">
      <c r="A489" s="22">
        <v>142</v>
      </c>
      <c r="B489" s="23" t="s">
        <v>2999</v>
      </c>
      <c r="C489" s="24">
        <v>5</v>
      </c>
      <c r="D489" s="23" t="s">
        <v>2974</v>
      </c>
      <c r="E489" s="22">
        <v>2017</v>
      </c>
      <c r="F489" s="24">
        <v>6</v>
      </c>
      <c r="G489" s="25"/>
    </row>
    <row r="490" spans="1:7" ht="16.5" thickBot="1">
      <c r="A490" s="22">
        <v>141</v>
      </c>
      <c r="B490" s="23" t="s">
        <v>3443</v>
      </c>
      <c r="C490" s="24">
        <v>2</v>
      </c>
      <c r="D490" s="25"/>
      <c r="E490" s="22">
        <v>2017</v>
      </c>
      <c r="F490" s="24">
        <v>6</v>
      </c>
      <c r="G490" s="25"/>
    </row>
    <row r="491" spans="1:7" ht="16.5" thickBot="1">
      <c r="A491" s="22">
        <v>140</v>
      </c>
      <c r="B491" s="23" t="s">
        <v>3444</v>
      </c>
      <c r="C491" s="24">
        <v>2</v>
      </c>
      <c r="D491" s="25"/>
      <c r="E491" s="22">
        <v>2017</v>
      </c>
      <c r="F491" s="24">
        <v>5</v>
      </c>
      <c r="G491" s="23" t="s">
        <v>3444</v>
      </c>
    </row>
    <row r="492" spans="1:7" ht="16.5" thickBot="1">
      <c r="A492" s="22">
        <v>139</v>
      </c>
      <c r="B492" s="23" t="s">
        <v>3445</v>
      </c>
      <c r="C492" s="24" t="s">
        <v>3020</v>
      </c>
      <c r="D492" s="23" t="s">
        <v>3240</v>
      </c>
      <c r="E492" s="22">
        <v>2017</v>
      </c>
      <c r="F492" s="24">
        <v>5</v>
      </c>
      <c r="G492" s="25"/>
    </row>
    <row r="493" spans="1:7" ht="16.5" thickBot="1">
      <c r="A493" s="22">
        <v>138</v>
      </c>
      <c r="B493" s="23" t="s">
        <v>3446</v>
      </c>
      <c r="C493" s="24" t="s">
        <v>3020</v>
      </c>
      <c r="D493" s="23" t="s">
        <v>3240</v>
      </c>
      <c r="E493" s="22">
        <v>2017</v>
      </c>
      <c r="F493" s="24">
        <v>5</v>
      </c>
      <c r="G493" s="25"/>
    </row>
    <row r="494" spans="1:7" ht="16.5" thickBot="1">
      <c r="A494" s="22">
        <v>137</v>
      </c>
      <c r="B494" s="23" t="s">
        <v>3447</v>
      </c>
      <c r="C494" s="24">
        <v>3</v>
      </c>
      <c r="D494" s="25"/>
      <c r="E494" s="22">
        <v>2017</v>
      </c>
      <c r="F494" s="24">
        <v>4</v>
      </c>
      <c r="G494" s="25"/>
    </row>
    <row r="495" spans="1:7" ht="16.5" thickBot="1">
      <c r="A495" s="22">
        <v>136</v>
      </c>
      <c r="B495" s="23" t="s">
        <v>3448</v>
      </c>
      <c r="C495" s="24" t="s">
        <v>3020</v>
      </c>
      <c r="D495" s="23" t="s">
        <v>2963</v>
      </c>
      <c r="E495" s="22">
        <v>2017</v>
      </c>
      <c r="F495" s="24">
        <v>4</v>
      </c>
      <c r="G495" s="25"/>
    </row>
    <row r="496" spans="1:7" ht="32.25" thickBot="1">
      <c r="A496" s="22">
        <v>135</v>
      </c>
      <c r="B496" s="23" t="s">
        <v>3449</v>
      </c>
      <c r="C496" s="24" t="s">
        <v>3020</v>
      </c>
      <c r="D496" s="25"/>
      <c r="E496" s="22">
        <v>2017</v>
      </c>
      <c r="F496" s="24">
        <v>4</v>
      </c>
      <c r="G496" s="25"/>
    </row>
    <row r="497" spans="1:7" ht="16.5" thickBot="1">
      <c r="A497" s="22">
        <v>134</v>
      </c>
      <c r="B497" s="23" t="s">
        <v>3450</v>
      </c>
      <c r="C497" s="24">
        <v>4</v>
      </c>
      <c r="D497" s="25"/>
      <c r="E497" s="22">
        <v>2017</v>
      </c>
      <c r="F497" s="24">
        <v>3</v>
      </c>
      <c r="G497" s="25"/>
    </row>
    <row r="498" spans="1:7" ht="16.5" thickBot="1">
      <c r="A498" s="22">
        <v>133</v>
      </c>
      <c r="B498" s="23" t="s">
        <v>3451</v>
      </c>
      <c r="C498" s="24">
        <v>2.5</v>
      </c>
      <c r="D498" s="23" t="s">
        <v>3452</v>
      </c>
      <c r="E498" s="22">
        <v>2017</v>
      </c>
      <c r="F498" s="24">
        <v>3</v>
      </c>
      <c r="G498" s="25"/>
    </row>
    <row r="499" spans="1:7" ht="16.5" thickBot="1">
      <c r="A499" s="22">
        <v>132</v>
      </c>
      <c r="B499" s="23" t="s">
        <v>3453</v>
      </c>
      <c r="C499" s="24">
        <v>3</v>
      </c>
      <c r="D499" s="23" t="s">
        <v>2974</v>
      </c>
      <c r="E499" s="22">
        <v>2017</v>
      </c>
      <c r="F499" s="24">
        <v>2</v>
      </c>
      <c r="G499" s="25"/>
    </row>
    <row r="500" spans="1:7" ht="16.5" thickBot="1">
      <c r="A500" s="22">
        <v>131</v>
      </c>
      <c r="B500" s="23" t="s">
        <v>3454</v>
      </c>
      <c r="C500" s="24">
        <v>2</v>
      </c>
      <c r="D500" s="25"/>
      <c r="E500" s="22">
        <v>2017</v>
      </c>
      <c r="F500" s="24">
        <v>2</v>
      </c>
      <c r="G500" s="25"/>
    </row>
    <row r="501" spans="1:7" ht="16.5" thickBot="1">
      <c r="A501" s="22">
        <v>130</v>
      </c>
      <c r="B501" s="23" t="s">
        <v>3455</v>
      </c>
      <c r="C501" s="24">
        <v>3</v>
      </c>
      <c r="D501" s="23" t="s">
        <v>3064</v>
      </c>
      <c r="E501" s="22">
        <v>2017</v>
      </c>
      <c r="F501" s="24">
        <v>1</v>
      </c>
      <c r="G501" s="25"/>
    </row>
    <row r="502" spans="1:7" ht="32.25" thickBot="1">
      <c r="A502" s="22">
        <v>129</v>
      </c>
      <c r="B502" s="23" t="s">
        <v>2969</v>
      </c>
      <c r="C502" s="24">
        <v>6</v>
      </c>
      <c r="D502" s="23" t="s">
        <v>2963</v>
      </c>
      <c r="E502" s="22">
        <v>2016</v>
      </c>
      <c r="F502" s="24">
        <v>12</v>
      </c>
      <c r="G502" s="23" t="s">
        <v>2969</v>
      </c>
    </row>
    <row r="503" spans="1:7" ht="16.5" thickBot="1">
      <c r="A503" s="22">
        <v>128</v>
      </c>
      <c r="B503" s="23" t="s">
        <v>3456</v>
      </c>
      <c r="C503" s="24">
        <v>2</v>
      </c>
      <c r="D503" s="23" t="s">
        <v>2963</v>
      </c>
      <c r="E503" s="22">
        <v>2016</v>
      </c>
      <c r="F503" s="24">
        <v>12</v>
      </c>
      <c r="G503" s="25"/>
    </row>
    <row r="504" spans="1:7" ht="16.5" thickBot="1">
      <c r="A504" s="22">
        <v>127</v>
      </c>
      <c r="B504" s="23" t="s">
        <v>3457</v>
      </c>
      <c r="C504" s="24" t="s">
        <v>3020</v>
      </c>
      <c r="D504" s="23" t="s">
        <v>2963</v>
      </c>
      <c r="E504" s="22">
        <v>2016</v>
      </c>
      <c r="F504" s="24">
        <v>12</v>
      </c>
      <c r="G504" s="25"/>
    </row>
    <row r="505" spans="1:7" ht="16.5" thickBot="1">
      <c r="A505" s="22">
        <v>126</v>
      </c>
      <c r="B505" s="23" t="s">
        <v>3458</v>
      </c>
      <c r="C505" s="24">
        <v>2</v>
      </c>
      <c r="D505" s="23" t="s">
        <v>2963</v>
      </c>
      <c r="E505" s="22">
        <v>2016</v>
      </c>
      <c r="F505" s="24">
        <v>11</v>
      </c>
      <c r="G505" s="25"/>
    </row>
    <row r="506" spans="1:7" ht="16.5" thickBot="1">
      <c r="A506" s="22">
        <v>125</v>
      </c>
      <c r="B506" s="23" t="s">
        <v>3459</v>
      </c>
      <c r="C506" s="24" t="s">
        <v>3020</v>
      </c>
      <c r="D506" s="23" t="s">
        <v>3015</v>
      </c>
      <c r="E506" s="22">
        <v>2016</v>
      </c>
      <c r="F506" s="24">
        <v>11</v>
      </c>
      <c r="G506" s="25"/>
    </row>
    <row r="507" spans="1:7" ht="16.5" thickBot="1">
      <c r="A507" s="22">
        <v>124</v>
      </c>
      <c r="B507" s="23" t="s">
        <v>3460</v>
      </c>
      <c r="C507" s="24" t="s">
        <v>3020</v>
      </c>
      <c r="D507" s="25"/>
      <c r="E507" s="22">
        <v>2016</v>
      </c>
      <c r="F507" s="24">
        <v>11</v>
      </c>
      <c r="G507" s="25"/>
    </row>
    <row r="508" spans="1:7" ht="16.5" thickBot="1">
      <c r="A508" s="22">
        <v>123</v>
      </c>
      <c r="B508" s="23" t="s">
        <v>3461</v>
      </c>
      <c r="C508" s="24" t="s">
        <v>3020</v>
      </c>
      <c r="D508" s="23" t="s">
        <v>2963</v>
      </c>
      <c r="E508" s="22">
        <v>2016</v>
      </c>
      <c r="F508" s="24">
        <v>11</v>
      </c>
      <c r="G508" s="25"/>
    </row>
    <row r="509" spans="1:7" ht="16.5" thickBot="1">
      <c r="A509" s="22">
        <v>122</v>
      </c>
      <c r="B509" s="23" t="s">
        <v>3462</v>
      </c>
      <c r="C509" s="24" t="s">
        <v>3020</v>
      </c>
      <c r="D509" s="23" t="s">
        <v>3037</v>
      </c>
      <c r="E509" s="22">
        <v>2016</v>
      </c>
      <c r="F509" s="24">
        <v>10</v>
      </c>
      <c r="G509" s="25"/>
    </row>
    <row r="510" spans="1:7" ht="16.5" thickBot="1">
      <c r="A510" s="22">
        <v>121</v>
      </c>
      <c r="B510" s="23" t="s">
        <v>3463</v>
      </c>
      <c r="C510" s="24">
        <v>4</v>
      </c>
      <c r="D510" s="23" t="s">
        <v>3037</v>
      </c>
      <c r="E510" s="22">
        <v>2016</v>
      </c>
      <c r="F510" s="24">
        <v>9</v>
      </c>
      <c r="G510" s="25"/>
    </row>
    <row r="511" spans="1:7" ht="16.5" thickBot="1">
      <c r="A511" s="22">
        <v>120</v>
      </c>
      <c r="B511" s="23" t="s">
        <v>3464</v>
      </c>
      <c r="C511" s="24">
        <v>2</v>
      </c>
      <c r="D511" s="23" t="s">
        <v>2963</v>
      </c>
      <c r="E511" s="22">
        <v>2016</v>
      </c>
      <c r="F511" s="24">
        <v>9</v>
      </c>
      <c r="G511" s="25"/>
    </row>
    <row r="512" spans="1:7" ht="16.5" thickBot="1">
      <c r="A512" s="22">
        <v>119</v>
      </c>
      <c r="B512" s="23" t="s">
        <v>3465</v>
      </c>
      <c r="C512" s="24" t="s">
        <v>3020</v>
      </c>
      <c r="D512" s="25"/>
      <c r="E512" s="22">
        <v>2016</v>
      </c>
      <c r="F512" s="24">
        <v>9</v>
      </c>
      <c r="G512" s="25"/>
    </row>
    <row r="513" spans="1:7" ht="16.5" thickBot="1">
      <c r="A513" s="22">
        <v>118</v>
      </c>
      <c r="B513" s="23" t="s">
        <v>3466</v>
      </c>
      <c r="C513" s="24" t="s">
        <v>3020</v>
      </c>
      <c r="D513" s="25"/>
      <c r="E513" s="22">
        <v>2016</v>
      </c>
      <c r="F513" s="24">
        <v>9</v>
      </c>
      <c r="G513" s="25"/>
    </row>
    <row r="514" spans="1:7" ht="16.5" thickBot="1">
      <c r="A514" s="22">
        <v>117</v>
      </c>
      <c r="B514" s="23" t="s">
        <v>3467</v>
      </c>
      <c r="C514" s="24">
        <v>4</v>
      </c>
      <c r="D514" s="23" t="s">
        <v>2963</v>
      </c>
      <c r="E514" s="22">
        <v>2016</v>
      </c>
      <c r="F514" s="24">
        <v>8</v>
      </c>
      <c r="G514" s="25"/>
    </row>
    <row r="515" spans="1:7" ht="16.5" thickBot="1">
      <c r="A515" s="22">
        <v>116</v>
      </c>
      <c r="B515" s="23" t="s">
        <v>3468</v>
      </c>
      <c r="C515" s="24" t="s">
        <v>3020</v>
      </c>
      <c r="D515" s="23" t="s">
        <v>2963</v>
      </c>
      <c r="E515" s="22">
        <v>2016</v>
      </c>
      <c r="F515" s="24">
        <v>8</v>
      </c>
      <c r="G515" s="25"/>
    </row>
    <row r="516" spans="1:7" ht="32.25" thickBot="1">
      <c r="A516" s="22">
        <v>115</v>
      </c>
      <c r="B516" s="23" t="s">
        <v>3469</v>
      </c>
      <c r="C516" s="24" t="s">
        <v>3020</v>
      </c>
      <c r="D516" s="25"/>
      <c r="E516" s="22">
        <v>2016</v>
      </c>
      <c r="F516" s="24">
        <v>8</v>
      </c>
      <c r="G516" s="25"/>
    </row>
    <row r="517" spans="1:7" ht="32.25" thickBot="1">
      <c r="A517" s="22">
        <v>114</v>
      </c>
      <c r="B517" s="23" t="s">
        <v>3470</v>
      </c>
      <c r="C517" s="24" t="s">
        <v>3020</v>
      </c>
      <c r="D517" s="25"/>
      <c r="E517" s="22">
        <v>2016</v>
      </c>
      <c r="F517" s="24">
        <v>8</v>
      </c>
      <c r="G517" s="25"/>
    </row>
    <row r="518" spans="1:7" ht="16.5" thickBot="1">
      <c r="A518" s="22">
        <v>113</v>
      </c>
      <c r="B518" s="23" t="s">
        <v>3471</v>
      </c>
      <c r="C518" s="24" t="s">
        <v>3020</v>
      </c>
      <c r="D518" s="23" t="s">
        <v>2963</v>
      </c>
      <c r="E518" s="22">
        <v>2016</v>
      </c>
      <c r="F518" s="24">
        <v>8</v>
      </c>
      <c r="G518" s="25"/>
    </row>
    <row r="519" spans="1:7" ht="16.5" thickBot="1">
      <c r="A519" s="22">
        <v>112</v>
      </c>
      <c r="B519" s="23" t="s">
        <v>3472</v>
      </c>
      <c r="C519" s="24">
        <v>4</v>
      </c>
      <c r="D519" s="25"/>
      <c r="E519" s="22">
        <v>2016</v>
      </c>
      <c r="F519" s="24">
        <v>7</v>
      </c>
      <c r="G519" s="25"/>
    </row>
    <row r="520" spans="1:7" ht="16.5" thickBot="1">
      <c r="A520" s="22">
        <v>111</v>
      </c>
      <c r="B520" s="23" t="s">
        <v>3473</v>
      </c>
      <c r="C520" s="24">
        <v>4</v>
      </c>
      <c r="D520" s="23" t="s">
        <v>2963</v>
      </c>
      <c r="E520" s="22">
        <v>2016</v>
      </c>
      <c r="F520" s="24">
        <v>7</v>
      </c>
      <c r="G520" s="25"/>
    </row>
    <row r="521" spans="1:7" ht="16.5" thickBot="1">
      <c r="A521" s="22">
        <v>110</v>
      </c>
      <c r="B521" s="23" t="s">
        <v>3474</v>
      </c>
      <c r="C521" s="24">
        <v>3</v>
      </c>
      <c r="D521" s="23" t="s">
        <v>2963</v>
      </c>
      <c r="E521" s="22">
        <v>2016</v>
      </c>
      <c r="F521" s="24">
        <v>7</v>
      </c>
      <c r="G521" s="25"/>
    </row>
    <row r="522" spans="1:7" ht="16.5" thickBot="1">
      <c r="A522" s="22">
        <v>109</v>
      </c>
      <c r="B522" s="23" t="s">
        <v>3475</v>
      </c>
      <c r="C522" s="24">
        <v>2</v>
      </c>
      <c r="D522" s="23" t="s">
        <v>3154</v>
      </c>
      <c r="E522" s="22">
        <v>2016</v>
      </c>
      <c r="F522" s="24">
        <v>7</v>
      </c>
      <c r="G522" s="25"/>
    </row>
    <row r="523" spans="1:7" ht="16.5" thickBot="1">
      <c r="A523" s="22">
        <v>108</v>
      </c>
      <c r="B523" s="23" t="s">
        <v>3476</v>
      </c>
      <c r="C523" s="24" t="s">
        <v>3020</v>
      </c>
      <c r="D523" s="23" t="s">
        <v>2963</v>
      </c>
      <c r="E523" s="22">
        <v>2016</v>
      </c>
      <c r="F523" s="24">
        <v>7</v>
      </c>
      <c r="G523" s="25"/>
    </row>
    <row r="524" spans="1:7" ht="16.5" thickBot="1">
      <c r="A524" s="22">
        <v>107</v>
      </c>
      <c r="B524" s="23" t="s">
        <v>3477</v>
      </c>
      <c r="C524" s="24">
        <v>4</v>
      </c>
      <c r="D524" s="23" t="s">
        <v>2974</v>
      </c>
      <c r="E524" s="22">
        <v>2016</v>
      </c>
      <c r="F524" s="24">
        <v>6</v>
      </c>
      <c r="G524" s="25"/>
    </row>
    <row r="525" spans="1:7" ht="16.5" thickBot="1">
      <c r="A525" s="22">
        <v>106</v>
      </c>
      <c r="B525" s="23" t="s">
        <v>3478</v>
      </c>
      <c r="C525" s="24" t="s">
        <v>3020</v>
      </c>
      <c r="D525" s="23" t="s">
        <v>2963</v>
      </c>
      <c r="E525" s="22">
        <v>2016</v>
      </c>
      <c r="F525" s="24">
        <v>6</v>
      </c>
      <c r="G525" s="25"/>
    </row>
    <row r="526" spans="1:7" ht="16.5" thickBot="1">
      <c r="A526" s="22">
        <v>105</v>
      </c>
      <c r="B526" s="23" t="s">
        <v>3000</v>
      </c>
      <c r="C526" s="24">
        <v>5</v>
      </c>
      <c r="D526" s="23" t="s">
        <v>2963</v>
      </c>
      <c r="E526" s="22">
        <v>2016</v>
      </c>
      <c r="F526" s="24">
        <v>5</v>
      </c>
      <c r="G526" s="25"/>
    </row>
    <row r="527" spans="1:7" ht="16.5" thickBot="1">
      <c r="A527" s="22">
        <v>104</v>
      </c>
      <c r="B527" s="23" t="s">
        <v>3001</v>
      </c>
      <c r="C527" s="24">
        <v>5</v>
      </c>
      <c r="D527" s="23" t="s">
        <v>2963</v>
      </c>
      <c r="E527" s="22">
        <v>2016</v>
      </c>
      <c r="F527" s="24">
        <v>5</v>
      </c>
      <c r="G527" s="25"/>
    </row>
    <row r="528" spans="1:7" ht="32.25" thickBot="1">
      <c r="A528" s="22">
        <v>103</v>
      </c>
      <c r="B528" s="23" t="s">
        <v>3479</v>
      </c>
      <c r="C528" s="24">
        <v>2</v>
      </c>
      <c r="D528" s="25"/>
      <c r="E528" s="22">
        <v>2016</v>
      </c>
      <c r="F528" s="24">
        <v>4</v>
      </c>
      <c r="G528" s="25"/>
    </row>
    <row r="529" spans="1:7" ht="16.5" thickBot="1">
      <c r="A529" s="22">
        <v>102</v>
      </c>
      <c r="B529" s="23" t="s">
        <v>3480</v>
      </c>
      <c r="C529" s="24" t="s">
        <v>3020</v>
      </c>
      <c r="D529" s="25"/>
      <c r="E529" s="22">
        <v>2016</v>
      </c>
      <c r="F529" s="24">
        <v>4</v>
      </c>
      <c r="G529" s="25"/>
    </row>
    <row r="530" spans="1:7" ht="16.5" thickBot="1">
      <c r="A530" s="22">
        <v>101</v>
      </c>
      <c r="B530" s="23" t="s">
        <v>3481</v>
      </c>
      <c r="C530" s="24" t="s">
        <v>3020</v>
      </c>
      <c r="D530" s="23" t="s">
        <v>2963</v>
      </c>
      <c r="E530" s="22">
        <v>2016</v>
      </c>
      <c r="F530" s="24">
        <v>3</v>
      </c>
      <c r="G530" s="25"/>
    </row>
    <row r="531" spans="1:7" ht="16.5" thickBot="1">
      <c r="A531" s="22">
        <v>100</v>
      </c>
      <c r="B531" s="23" t="s">
        <v>3482</v>
      </c>
      <c r="C531" s="24" t="s">
        <v>3020</v>
      </c>
      <c r="D531" s="25"/>
      <c r="E531" s="22">
        <v>2016</v>
      </c>
      <c r="F531" s="24">
        <v>3</v>
      </c>
      <c r="G531" s="25"/>
    </row>
    <row r="532" spans="1:7" ht="16.5" thickBot="1">
      <c r="A532" s="22">
        <v>99</v>
      </c>
      <c r="B532" s="23" t="s">
        <v>3483</v>
      </c>
      <c r="C532" s="24">
        <v>3</v>
      </c>
      <c r="D532" s="23" t="s">
        <v>2985</v>
      </c>
      <c r="E532" s="22">
        <v>2016</v>
      </c>
      <c r="F532" s="24">
        <v>2</v>
      </c>
      <c r="G532" s="25"/>
    </row>
    <row r="533" spans="1:7" ht="16.5" thickBot="1">
      <c r="A533" s="22">
        <v>98</v>
      </c>
      <c r="B533" s="23" t="s">
        <v>3002</v>
      </c>
      <c r="C533" s="24">
        <v>5</v>
      </c>
      <c r="D533" s="23" t="s">
        <v>2974</v>
      </c>
      <c r="E533" s="22">
        <v>2016</v>
      </c>
      <c r="F533" s="24">
        <v>1</v>
      </c>
      <c r="G533" s="23" t="s">
        <v>3002</v>
      </c>
    </row>
    <row r="534" spans="1:7" ht="16.5" thickBot="1">
      <c r="A534" s="22">
        <v>97</v>
      </c>
      <c r="B534" s="23" t="s">
        <v>3484</v>
      </c>
      <c r="C534" s="24">
        <v>3</v>
      </c>
      <c r="D534" s="23" t="s">
        <v>2974</v>
      </c>
      <c r="E534" s="22">
        <v>2016</v>
      </c>
      <c r="F534" s="24">
        <v>1</v>
      </c>
      <c r="G534" s="25"/>
    </row>
    <row r="535" spans="1:7" ht="16.5" thickBot="1">
      <c r="A535" s="22">
        <v>96</v>
      </c>
      <c r="B535" s="23" t="s">
        <v>3485</v>
      </c>
      <c r="C535" s="24">
        <v>2</v>
      </c>
      <c r="D535" s="25"/>
      <c r="E535" s="22">
        <v>2016</v>
      </c>
      <c r="F535" s="24">
        <v>1</v>
      </c>
      <c r="G535" s="25"/>
    </row>
    <row r="536" spans="1:7" ht="16.5" thickBot="1">
      <c r="A536" s="22">
        <v>95</v>
      </c>
      <c r="B536" s="23" t="s">
        <v>2970</v>
      </c>
      <c r="C536" s="24">
        <v>6</v>
      </c>
      <c r="D536" s="23" t="s">
        <v>2963</v>
      </c>
      <c r="E536" s="22">
        <v>2015</v>
      </c>
      <c r="F536" s="24">
        <v>11</v>
      </c>
      <c r="G536" s="25"/>
    </row>
    <row r="537" spans="1:7" ht="16.5" thickBot="1">
      <c r="A537" s="22">
        <v>94</v>
      </c>
      <c r="B537" s="23" t="s">
        <v>3486</v>
      </c>
      <c r="C537" s="24">
        <v>2</v>
      </c>
      <c r="D537" s="25"/>
      <c r="E537" s="22">
        <v>2015</v>
      </c>
      <c r="F537" s="24">
        <v>11</v>
      </c>
      <c r="G537" s="25"/>
    </row>
    <row r="538" spans="1:7" ht="16.5" thickBot="1">
      <c r="A538" s="22">
        <v>93</v>
      </c>
      <c r="B538" s="23" t="s">
        <v>3487</v>
      </c>
      <c r="C538" s="24">
        <v>2</v>
      </c>
      <c r="D538" s="23" t="s">
        <v>2963</v>
      </c>
      <c r="E538" s="22">
        <v>2015</v>
      </c>
      <c r="F538" s="24">
        <v>11</v>
      </c>
      <c r="G538" s="25"/>
    </row>
    <row r="539" spans="1:7" ht="16.5" thickBot="1">
      <c r="A539" s="22">
        <v>92</v>
      </c>
      <c r="B539" s="23" t="s">
        <v>3488</v>
      </c>
      <c r="C539" s="24">
        <v>3</v>
      </c>
      <c r="D539" s="25"/>
      <c r="E539" s="22">
        <v>2015</v>
      </c>
      <c r="F539" s="24">
        <v>10</v>
      </c>
      <c r="G539" s="25"/>
    </row>
    <row r="540" spans="1:7" ht="16.5" thickBot="1">
      <c r="A540" s="22">
        <v>91</v>
      </c>
      <c r="B540" s="23" t="s">
        <v>3489</v>
      </c>
      <c r="C540" s="24" t="s">
        <v>3020</v>
      </c>
      <c r="D540" s="25"/>
      <c r="E540" s="22">
        <v>2015</v>
      </c>
      <c r="F540" s="24">
        <v>10</v>
      </c>
      <c r="G540" s="25"/>
    </row>
    <row r="541" spans="1:7" ht="16.5" thickBot="1">
      <c r="A541" s="22">
        <v>90</v>
      </c>
      <c r="B541" s="23" t="s">
        <v>3490</v>
      </c>
      <c r="C541" s="24">
        <v>3</v>
      </c>
      <c r="D541" s="23" t="s">
        <v>2963</v>
      </c>
      <c r="E541" s="22">
        <v>2015</v>
      </c>
      <c r="F541" s="24">
        <v>9</v>
      </c>
      <c r="G541" s="25"/>
    </row>
    <row r="542" spans="1:7" ht="16.5" thickBot="1">
      <c r="A542" s="22">
        <v>89</v>
      </c>
      <c r="B542" s="23" t="s">
        <v>3491</v>
      </c>
      <c r="C542" s="24" t="s">
        <v>3020</v>
      </c>
      <c r="D542" s="25"/>
      <c r="E542" s="22">
        <v>2015</v>
      </c>
      <c r="F542" s="24">
        <v>9</v>
      </c>
      <c r="G542" s="25"/>
    </row>
    <row r="543" spans="1:7" ht="16.5" thickBot="1">
      <c r="A543" s="22">
        <v>88</v>
      </c>
      <c r="B543" s="23" t="s">
        <v>3492</v>
      </c>
      <c r="C543" s="24">
        <v>3</v>
      </c>
      <c r="D543" s="23" t="s">
        <v>2963</v>
      </c>
      <c r="E543" s="22">
        <v>2015</v>
      </c>
      <c r="F543" s="24">
        <v>8</v>
      </c>
      <c r="G543" s="25"/>
    </row>
    <row r="544" spans="1:7" ht="16.5" thickBot="1">
      <c r="A544" s="22">
        <v>87</v>
      </c>
      <c r="B544" s="23" t="s">
        <v>3493</v>
      </c>
      <c r="C544" s="24">
        <v>4</v>
      </c>
      <c r="D544" s="23" t="s">
        <v>2974</v>
      </c>
      <c r="E544" s="22">
        <v>2015</v>
      </c>
      <c r="F544" s="24">
        <v>7</v>
      </c>
      <c r="G544" s="25"/>
    </row>
    <row r="545" spans="1:7" ht="16.5" thickBot="1">
      <c r="A545" s="22">
        <v>86</v>
      </c>
      <c r="B545" s="23" t="s">
        <v>3494</v>
      </c>
      <c r="C545" s="24" t="s">
        <v>3020</v>
      </c>
      <c r="D545" s="25"/>
      <c r="E545" s="22">
        <v>2015</v>
      </c>
      <c r="F545" s="24">
        <v>7</v>
      </c>
      <c r="G545" s="25"/>
    </row>
    <row r="546" spans="1:7" ht="16.5" thickBot="1">
      <c r="A546" s="22">
        <v>85</v>
      </c>
      <c r="B546" s="23" t="s">
        <v>3495</v>
      </c>
      <c r="C546" s="24">
        <v>4.5</v>
      </c>
      <c r="D546" s="25"/>
      <c r="E546" s="22">
        <v>2015</v>
      </c>
      <c r="F546" s="24">
        <v>6</v>
      </c>
      <c r="G546" s="25"/>
    </row>
    <row r="547" spans="1:7" ht="16.5" thickBot="1">
      <c r="A547" s="22">
        <v>84</v>
      </c>
      <c r="B547" s="23" t="s">
        <v>3496</v>
      </c>
      <c r="C547" s="24">
        <v>3</v>
      </c>
      <c r="D547" s="25"/>
      <c r="E547" s="22">
        <v>2015</v>
      </c>
      <c r="F547" s="24">
        <v>6</v>
      </c>
      <c r="G547" s="25"/>
    </row>
    <row r="548" spans="1:7" ht="16.5" thickBot="1">
      <c r="A548" s="22">
        <v>83</v>
      </c>
      <c r="B548" s="23" t="s">
        <v>3497</v>
      </c>
      <c r="C548" s="24">
        <v>2</v>
      </c>
      <c r="D548" s="25"/>
      <c r="E548" s="22">
        <v>2015</v>
      </c>
      <c r="F548" s="24">
        <v>6</v>
      </c>
      <c r="G548" s="25"/>
    </row>
    <row r="549" spans="1:7" ht="16.5" thickBot="1">
      <c r="A549" s="22">
        <v>82</v>
      </c>
      <c r="B549" s="23" t="s">
        <v>3498</v>
      </c>
      <c r="C549" s="24">
        <v>3</v>
      </c>
      <c r="D549" s="23" t="s">
        <v>2963</v>
      </c>
      <c r="E549" s="22">
        <v>2015</v>
      </c>
      <c r="F549" s="24">
        <v>5</v>
      </c>
      <c r="G549" s="25"/>
    </row>
    <row r="550" spans="1:7" ht="16.5" thickBot="1">
      <c r="A550" s="22">
        <v>81</v>
      </c>
      <c r="B550" s="23" t="s">
        <v>3499</v>
      </c>
      <c r="C550" s="24">
        <v>3</v>
      </c>
      <c r="D550" s="25"/>
      <c r="E550" s="22">
        <v>2015</v>
      </c>
      <c r="F550" s="24">
        <v>4</v>
      </c>
      <c r="G550" s="25"/>
    </row>
    <row r="551" spans="1:7" ht="32.25" thickBot="1">
      <c r="A551" s="22">
        <v>80</v>
      </c>
      <c r="B551" s="23" t="s">
        <v>3500</v>
      </c>
      <c r="C551" s="24">
        <v>3</v>
      </c>
      <c r="D551" s="23" t="s">
        <v>2963</v>
      </c>
      <c r="E551" s="22">
        <v>2015</v>
      </c>
      <c r="F551" s="24">
        <v>4</v>
      </c>
      <c r="G551" s="25"/>
    </row>
    <row r="552" spans="1:7" ht="16.5" thickBot="1">
      <c r="A552" s="22">
        <v>79</v>
      </c>
      <c r="B552" s="23" t="s">
        <v>3501</v>
      </c>
      <c r="C552" s="24">
        <v>2</v>
      </c>
      <c r="D552" s="23" t="s">
        <v>2963</v>
      </c>
      <c r="E552" s="22">
        <v>2015</v>
      </c>
      <c r="F552" s="24">
        <v>4</v>
      </c>
      <c r="G552" s="25"/>
    </row>
    <row r="553" spans="1:7" ht="16.5" thickBot="1">
      <c r="A553" s="22">
        <v>78</v>
      </c>
      <c r="B553" s="23" t="s">
        <v>3502</v>
      </c>
      <c r="C553" s="24" t="s">
        <v>3020</v>
      </c>
      <c r="D553" s="25"/>
      <c r="E553" s="22">
        <v>2015</v>
      </c>
      <c r="F553" s="24">
        <v>4</v>
      </c>
      <c r="G553" s="25"/>
    </row>
    <row r="554" spans="1:7" ht="16.5" thickBot="1">
      <c r="A554" s="22">
        <v>77</v>
      </c>
      <c r="B554" s="23" t="s">
        <v>3503</v>
      </c>
      <c r="C554" s="24" t="s">
        <v>3020</v>
      </c>
      <c r="D554" s="25"/>
      <c r="E554" s="22">
        <v>2015</v>
      </c>
      <c r="F554" s="24">
        <v>4</v>
      </c>
      <c r="G554" s="25"/>
    </row>
    <row r="555" spans="1:7" ht="16.5" thickBot="1">
      <c r="A555" s="22">
        <v>76</v>
      </c>
      <c r="B555" s="23" t="s">
        <v>3003</v>
      </c>
      <c r="C555" s="24">
        <v>5</v>
      </c>
      <c r="D555" s="25"/>
      <c r="E555" s="22">
        <v>2015</v>
      </c>
      <c r="F555" s="24">
        <v>3</v>
      </c>
      <c r="G555" s="25"/>
    </row>
    <row r="556" spans="1:7" ht="16.5" thickBot="1">
      <c r="A556" s="22">
        <v>75</v>
      </c>
      <c r="B556" s="23" t="s">
        <v>3504</v>
      </c>
      <c r="C556" s="24">
        <v>4.5</v>
      </c>
      <c r="D556" s="25"/>
      <c r="E556" s="22">
        <v>2015</v>
      </c>
      <c r="F556" s="24">
        <v>2</v>
      </c>
      <c r="G556" s="25"/>
    </row>
    <row r="557" spans="1:7" ht="16.5" thickBot="1">
      <c r="A557" s="22">
        <v>74</v>
      </c>
      <c r="B557" s="23" t="s">
        <v>3004</v>
      </c>
      <c r="C557" s="24">
        <v>5</v>
      </c>
      <c r="D557" s="23" t="s">
        <v>3005</v>
      </c>
      <c r="E557" s="22">
        <v>2015</v>
      </c>
      <c r="F557" s="24">
        <v>1</v>
      </c>
      <c r="G557" s="25"/>
    </row>
    <row r="558" spans="1:7" ht="16.5" thickBot="1">
      <c r="A558" s="22">
        <v>73</v>
      </c>
      <c r="B558" s="23" t="s">
        <v>3505</v>
      </c>
      <c r="C558" s="24">
        <v>2</v>
      </c>
      <c r="D558" s="25"/>
      <c r="E558" s="22">
        <v>2015</v>
      </c>
      <c r="F558" s="24">
        <v>1</v>
      </c>
      <c r="G558" s="25"/>
    </row>
    <row r="559" spans="1:7" ht="32.25" thickBot="1">
      <c r="A559" s="22">
        <v>72</v>
      </c>
      <c r="B559" s="23" t="s">
        <v>3506</v>
      </c>
      <c r="C559" s="24">
        <v>2</v>
      </c>
      <c r="D559" s="23" t="s">
        <v>2963</v>
      </c>
      <c r="E559" s="22">
        <v>2015</v>
      </c>
      <c r="F559" s="24">
        <v>1</v>
      </c>
      <c r="G559" s="25"/>
    </row>
    <row r="560" spans="1:7" ht="16.5" thickBot="1">
      <c r="A560" s="22">
        <v>71</v>
      </c>
      <c r="B560" s="23" t="s">
        <v>3507</v>
      </c>
      <c r="C560" s="24">
        <v>4</v>
      </c>
      <c r="D560" s="23" t="s">
        <v>2963</v>
      </c>
      <c r="E560" s="22">
        <v>2014</v>
      </c>
      <c r="F560" s="24">
        <v>12</v>
      </c>
      <c r="G560" s="25"/>
    </row>
    <row r="561" spans="1:7" ht="16.5" thickBot="1">
      <c r="A561" s="22">
        <v>70</v>
      </c>
      <c r="B561" s="23" t="s">
        <v>3508</v>
      </c>
      <c r="C561" s="24">
        <v>3</v>
      </c>
      <c r="D561" s="23" t="s">
        <v>2963</v>
      </c>
      <c r="E561" s="22">
        <v>2014</v>
      </c>
      <c r="F561" s="24">
        <v>11</v>
      </c>
      <c r="G561" s="25"/>
    </row>
    <row r="562" spans="1:7" ht="16.5" thickBot="1">
      <c r="A562" s="22">
        <v>69</v>
      </c>
      <c r="B562" s="23" t="s">
        <v>3509</v>
      </c>
      <c r="C562" s="24">
        <v>4</v>
      </c>
      <c r="D562" s="23" t="s">
        <v>2963</v>
      </c>
      <c r="E562" s="22">
        <v>2014</v>
      </c>
      <c r="F562" s="24">
        <v>10</v>
      </c>
      <c r="G562" s="25"/>
    </row>
    <row r="563" spans="1:7" ht="16.5" thickBot="1">
      <c r="A563" s="22">
        <v>68</v>
      </c>
      <c r="B563" s="23" t="s">
        <v>3510</v>
      </c>
      <c r="C563" s="24">
        <v>4</v>
      </c>
      <c r="D563" s="23" t="s">
        <v>2963</v>
      </c>
      <c r="E563" s="22">
        <v>2014</v>
      </c>
      <c r="F563" s="24">
        <v>10</v>
      </c>
      <c r="G563" s="25"/>
    </row>
    <row r="564" spans="1:7" ht="16.5" thickBot="1">
      <c r="A564" s="22">
        <v>67</v>
      </c>
      <c r="B564" s="23" t="s">
        <v>3511</v>
      </c>
      <c r="C564" s="24">
        <v>3</v>
      </c>
      <c r="D564" s="25"/>
      <c r="E564" s="22">
        <v>2014</v>
      </c>
      <c r="F564" s="24">
        <v>10</v>
      </c>
      <c r="G564" s="25"/>
    </row>
    <row r="565" spans="1:7" ht="32.25" thickBot="1">
      <c r="A565" s="22">
        <v>66</v>
      </c>
      <c r="B565" s="23" t="s">
        <v>3512</v>
      </c>
      <c r="C565" s="24">
        <v>1</v>
      </c>
      <c r="D565" s="25"/>
      <c r="E565" s="22">
        <v>2014</v>
      </c>
      <c r="F565" s="24">
        <v>9</v>
      </c>
      <c r="G565" s="25"/>
    </row>
    <row r="566" spans="1:7" ht="16.5" thickBot="1">
      <c r="A566" s="22">
        <v>65</v>
      </c>
      <c r="B566" s="23" t="s">
        <v>3513</v>
      </c>
      <c r="C566" s="24">
        <v>4</v>
      </c>
      <c r="D566" s="25"/>
      <c r="E566" s="22">
        <v>2014</v>
      </c>
      <c r="F566" s="24">
        <v>8</v>
      </c>
      <c r="G566" s="25"/>
    </row>
    <row r="567" spans="1:7" ht="16.5" thickBot="1">
      <c r="A567" s="22">
        <v>64</v>
      </c>
      <c r="B567" s="23" t="s">
        <v>3514</v>
      </c>
      <c r="C567" s="24">
        <v>3</v>
      </c>
      <c r="D567" s="25"/>
      <c r="E567" s="22">
        <v>2014</v>
      </c>
      <c r="F567" s="24">
        <v>8</v>
      </c>
      <c r="G567" s="25"/>
    </row>
    <row r="568" spans="1:7" ht="32.25" thickBot="1">
      <c r="A568" s="22">
        <v>63</v>
      </c>
      <c r="B568" s="23" t="s">
        <v>3515</v>
      </c>
      <c r="C568" s="24">
        <v>4</v>
      </c>
      <c r="D568" s="23" t="s">
        <v>3064</v>
      </c>
      <c r="E568" s="22">
        <v>2014</v>
      </c>
      <c r="F568" s="24">
        <v>7</v>
      </c>
      <c r="G568" s="25"/>
    </row>
    <row r="569" spans="1:7" ht="16.5" thickBot="1">
      <c r="A569" s="22">
        <v>62</v>
      </c>
      <c r="B569" s="23" t="s">
        <v>3516</v>
      </c>
      <c r="C569" s="24">
        <v>3</v>
      </c>
      <c r="D569" s="25"/>
      <c r="E569" s="22">
        <v>2014</v>
      </c>
      <c r="F569" s="24">
        <v>7</v>
      </c>
      <c r="G569" s="25"/>
    </row>
    <row r="570" spans="1:7" ht="16.5" thickBot="1">
      <c r="A570" s="22">
        <v>61</v>
      </c>
      <c r="B570" s="23" t="s">
        <v>3517</v>
      </c>
      <c r="C570" s="24">
        <v>4.5</v>
      </c>
      <c r="D570" s="25"/>
      <c r="E570" s="22">
        <v>2014</v>
      </c>
      <c r="F570" s="24">
        <v>5</v>
      </c>
      <c r="G570" s="25"/>
    </row>
    <row r="571" spans="1:7" ht="16.5" thickBot="1">
      <c r="A571" s="22">
        <v>60</v>
      </c>
      <c r="B571" s="23" t="s">
        <v>3518</v>
      </c>
      <c r="C571" s="24">
        <v>4</v>
      </c>
      <c r="D571" s="23" t="s">
        <v>2963</v>
      </c>
      <c r="E571" s="22">
        <v>2014</v>
      </c>
      <c r="F571" s="24">
        <v>5</v>
      </c>
      <c r="G571" s="25"/>
    </row>
    <row r="572" spans="1:7" ht="16.5" thickBot="1">
      <c r="A572" s="22">
        <v>59</v>
      </c>
      <c r="B572" s="23" t="s">
        <v>2971</v>
      </c>
      <c r="C572" s="24">
        <v>6</v>
      </c>
      <c r="D572" s="25"/>
      <c r="E572" s="22">
        <v>2014</v>
      </c>
      <c r="F572" s="24">
        <v>3</v>
      </c>
      <c r="G572" s="23" t="s">
        <v>2971</v>
      </c>
    </row>
    <row r="573" spans="1:7" ht="16.5" thickBot="1">
      <c r="A573" s="22">
        <v>58</v>
      </c>
      <c r="B573" s="23" t="s">
        <v>3519</v>
      </c>
      <c r="C573" s="24" t="s">
        <v>3020</v>
      </c>
      <c r="D573" s="25"/>
      <c r="E573" s="22">
        <v>2014</v>
      </c>
      <c r="F573" s="24">
        <v>3</v>
      </c>
      <c r="G573" s="25"/>
    </row>
    <row r="574" spans="1:7" ht="16.5" thickBot="1">
      <c r="A574" s="22">
        <v>57</v>
      </c>
      <c r="B574" s="23" t="s">
        <v>3520</v>
      </c>
      <c r="C574" s="24">
        <v>3</v>
      </c>
      <c r="D574" s="25"/>
      <c r="E574" s="22">
        <v>2014</v>
      </c>
      <c r="F574" s="24">
        <v>1</v>
      </c>
      <c r="G574" s="25"/>
    </row>
    <row r="575" spans="1:7" ht="16.5" thickBot="1">
      <c r="A575" s="22">
        <v>56</v>
      </c>
      <c r="B575" s="23" t="s">
        <v>3521</v>
      </c>
      <c r="C575" s="24">
        <v>3</v>
      </c>
      <c r="D575" s="25"/>
      <c r="E575" s="22">
        <v>2014</v>
      </c>
      <c r="F575" s="24">
        <v>1</v>
      </c>
      <c r="G575" s="25"/>
    </row>
    <row r="576" spans="1:7" ht="16.5" thickBot="1">
      <c r="A576" s="22">
        <v>55</v>
      </c>
      <c r="B576" s="23" t="s">
        <v>3522</v>
      </c>
      <c r="C576" s="24">
        <v>4</v>
      </c>
      <c r="D576" s="23" t="s">
        <v>2963</v>
      </c>
      <c r="E576" s="22">
        <v>2013</v>
      </c>
      <c r="F576" s="24">
        <v>12</v>
      </c>
      <c r="G576" s="25"/>
    </row>
    <row r="577" spans="1:7" ht="16.5" thickBot="1">
      <c r="A577" s="22">
        <v>54</v>
      </c>
      <c r="B577" s="23" t="s">
        <v>3523</v>
      </c>
      <c r="C577" s="24">
        <v>3</v>
      </c>
      <c r="D577" s="25"/>
      <c r="E577" s="22">
        <v>2013</v>
      </c>
      <c r="F577" s="24">
        <v>12</v>
      </c>
      <c r="G577" s="25"/>
    </row>
    <row r="578" spans="1:7" ht="16.5" thickBot="1">
      <c r="A578" s="22">
        <v>53</v>
      </c>
      <c r="B578" s="23" t="s">
        <v>3524</v>
      </c>
      <c r="C578" s="24">
        <v>3</v>
      </c>
      <c r="D578" s="25"/>
      <c r="E578" s="22">
        <v>2013</v>
      </c>
      <c r="F578" s="24">
        <v>11</v>
      </c>
      <c r="G578" s="25"/>
    </row>
    <row r="579" spans="1:7" ht="16.5" thickBot="1">
      <c r="A579" s="22">
        <v>52</v>
      </c>
      <c r="B579" s="23" t="s">
        <v>3525</v>
      </c>
      <c r="C579" s="24">
        <v>4</v>
      </c>
      <c r="D579" s="23" t="s">
        <v>3064</v>
      </c>
      <c r="E579" s="22">
        <v>2013</v>
      </c>
      <c r="F579" s="24">
        <v>10</v>
      </c>
      <c r="G579" s="25"/>
    </row>
    <row r="580" spans="1:7" ht="16.5" thickBot="1">
      <c r="A580" s="22">
        <v>51</v>
      </c>
      <c r="B580" s="23" t="s">
        <v>3526</v>
      </c>
      <c r="C580" s="24">
        <v>3</v>
      </c>
      <c r="D580" s="23" t="s">
        <v>2963</v>
      </c>
      <c r="E580" s="22">
        <v>2013</v>
      </c>
      <c r="F580" s="24">
        <v>10</v>
      </c>
      <c r="G580" s="25"/>
    </row>
    <row r="581" spans="1:7" ht="16.5" thickBot="1">
      <c r="A581" s="22">
        <v>50</v>
      </c>
      <c r="B581" s="23" t="s">
        <v>3527</v>
      </c>
      <c r="C581" s="24">
        <v>3</v>
      </c>
      <c r="D581" s="23" t="s">
        <v>2963</v>
      </c>
      <c r="E581" s="22">
        <v>2013</v>
      </c>
      <c r="F581" s="24">
        <v>10</v>
      </c>
      <c r="G581" s="25"/>
    </row>
    <row r="582" spans="1:7" ht="16.5" thickBot="1">
      <c r="A582" s="22">
        <v>49</v>
      </c>
      <c r="B582" s="23" t="s">
        <v>3528</v>
      </c>
      <c r="C582" s="24">
        <v>3</v>
      </c>
      <c r="D582" s="25"/>
      <c r="E582" s="22">
        <v>2013</v>
      </c>
      <c r="F582" s="24">
        <v>9</v>
      </c>
      <c r="G582" s="25"/>
    </row>
    <row r="583" spans="1:7" ht="16.5" thickBot="1">
      <c r="A583" s="22">
        <v>48</v>
      </c>
      <c r="B583" s="23" t="s">
        <v>3529</v>
      </c>
      <c r="C583" s="24">
        <v>4</v>
      </c>
      <c r="D583" s="23" t="s">
        <v>2963</v>
      </c>
      <c r="E583" s="22">
        <v>2013</v>
      </c>
      <c r="F583" s="24">
        <v>8</v>
      </c>
      <c r="G583" s="25"/>
    </row>
    <row r="584" spans="1:7" ht="16.5" thickBot="1">
      <c r="A584" s="22">
        <v>47</v>
      </c>
      <c r="B584" s="23" t="s">
        <v>3006</v>
      </c>
      <c r="C584" s="24">
        <v>5</v>
      </c>
      <c r="D584" s="23" t="s">
        <v>2963</v>
      </c>
      <c r="E584" s="22">
        <v>2013</v>
      </c>
      <c r="F584" s="24">
        <v>6</v>
      </c>
      <c r="G584" s="25"/>
    </row>
    <row r="585" spans="1:7" ht="32.25" thickBot="1">
      <c r="A585" s="22">
        <v>46</v>
      </c>
      <c r="B585" s="23" t="s">
        <v>3530</v>
      </c>
      <c r="C585" s="24">
        <v>3</v>
      </c>
      <c r="D585" s="25"/>
      <c r="E585" s="22">
        <v>2013</v>
      </c>
      <c r="F585" s="24">
        <v>4</v>
      </c>
      <c r="G585" s="25"/>
    </row>
    <row r="586" spans="1:7" ht="16.5" thickBot="1">
      <c r="A586" s="22">
        <v>45</v>
      </c>
      <c r="B586" s="23" t="s">
        <v>3531</v>
      </c>
      <c r="C586" s="24">
        <v>3</v>
      </c>
      <c r="D586" s="25"/>
      <c r="E586" s="22">
        <v>2013</v>
      </c>
      <c r="F586" s="24">
        <v>3</v>
      </c>
      <c r="G586" s="25"/>
    </row>
    <row r="587" spans="1:7" ht="32.25" thickBot="1">
      <c r="A587" s="22">
        <v>44</v>
      </c>
      <c r="B587" s="23" t="s">
        <v>3532</v>
      </c>
      <c r="C587" s="24">
        <v>3</v>
      </c>
      <c r="D587" s="25"/>
      <c r="E587" s="22">
        <v>2013</v>
      </c>
      <c r="F587" s="24">
        <v>3</v>
      </c>
      <c r="G587" s="25"/>
    </row>
    <row r="588" spans="1:7" ht="16.5" thickBot="1">
      <c r="A588" s="22">
        <v>43</v>
      </c>
      <c r="B588" s="23" t="s">
        <v>3533</v>
      </c>
      <c r="C588" s="24">
        <v>3</v>
      </c>
      <c r="D588" s="23" t="s">
        <v>3064</v>
      </c>
      <c r="E588" s="22">
        <v>2013</v>
      </c>
      <c r="F588" s="24">
        <v>2</v>
      </c>
      <c r="G588" s="25"/>
    </row>
    <row r="589" spans="1:7" ht="16.5" thickBot="1">
      <c r="A589" s="22">
        <v>42</v>
      </c>
      <c r="B589" s="23" t="s">
        <v>3534</v>
      </c>
      <c r="C589" s="24" t="s">
        <v>3020</v>
      </c>
      <c r="D589" s="25"/>
      <c r="E589" s="22">
        <v>2013</v>
      </c>
      <c r="F589" s="24">
        <v>2</v>
      </c>
      <c r="G589" s="25"/>
    </row>
    <row r="590" spans="1:7" ht="16.5" thickBot="1">
      <c r="A590" s="22">
        <v>41</v>
      </c>
      <c r="B590" s="23" t="s">
        <v>3535</v>
      </c>
      <c r="C590" s="24">
        <v>1</v>
      </c>
      <c r="D590" s="25"/>
      <c r="E590" s="22">
        <v>2012</v>
      </c>
      <c r="F590" s="24">
        <v>12</v>
      </c>
      <c r="G590" s="25"/>
    </row>
    <row r="591" spans="1:7" ht="16.5" thickBot="1">
      <c r="A591" s="22">
        <v>40</v>
      </c>
      <c r="B591" s="23" t="s">
        <v>3536</v>
      </c>
      <c r="C591" s="24">
        <v>2</v>
      </c>
      <c r="D591" s="25"/>
      <c r="E591" s="22">
        <v>2012</v>
      </c>
      <c r="F591" s="24">
        <v>10</v>
      </c>
      <c r="G591" s="25"/>
    </row>
    <row r="592" spans="1:7" ht="16.5" thickBot="1">
      <c r="A592" s="22">
        <v>39</v>
      </c>
      <c r="B592" s="23" t="s">
        <v>3537</v>
      </c>
      <c r="C592" s="24">
        <v>2</v>
      </c>
      <c r="D592" s="25"/>
      <c r="E592" s="22">
        <v>2012</v>
      </c>
      <c r="F592" s="24">
        <v>8</v>
      </c>
      <c r="G592" s="25"/>
    </row>
    <row r="593" spans="1:7" ht="16.5" thickBot="1">
      <c r="A593" s="22">
        <v>38</v>
      </c>
      <c r="B593" s="23" t="s">
        <v>3007</v>
      </c>
      <c r="C593" s="24">
        <v>5</v>
      </c>
      <c r="D593" s="23" t="s">
        <v>2974</v>
      </c>
      <c r="E593" s="22">
        <v>2012</v>
      </c>
      <c r="F593" s="24">
        <v>7</v>
      </c>
      <c r="G593" s="25"/>
    </row>
    <row r="594" spans="1:7" ht="16.5" thickBot="1">
      <c r="A594" s="22">
        <v>37</v>
      </c>
      <c r="B594" s="23" t="s">
        <v>3008</v>
      </c>
      <c r="C594" s="24">
        <v>5</v>
      </c>
      <c r="D594" s="25"/>
      <c r="E594" s="22">
        <v>2012</v>
      </c>
      <c r="F594" s="24">
        <v>6</v>
      </c>
      <c r="G594" s="25"/>
    </row>
    <row r="595" spans="1:7" ht="16.5" thickBot="1">
      <c r="A595" s="22">
        <v>36</v>
      </c>
      <c r="B595" s="23" t="s">
        <v>3538</v>
      </c>
      <c r="C595" s="24">
        <v>3</v>
      </c>
      <c r="D595" s="25"/>
      <c r="E595" s="22">
        <v>2012</v>
      </c>
      <c r="F595" s="24">
        <v>5</v>
      </c>
      <c r="G595" s="25"/>
    </row>
    <row r="596" spans="1:7" ht="16.5" thickBot="1">
      <c r="A596" s="22">
        <v>35</v>
      </c>
      <c r="B596" s="23" t="s">
        <v>3539</v>
      </c>
      <c r="C596" s="24">
        <v>3.5</v>
      </c>
      <c r="D596" s="25"/>
      <c r="E596" s="22">
        <v>2012</v>
      </c>
      <c r="F596" s="24">
        <v>4</v>
      </c>
      <c r="G596" s="25"/>
    </row>
    <row r="597" spans="1:7" ht="16.5" thickBot="1">
      <c r="A597" s="22">
        <v>34</v>
      </c>
      <c r="B597" s="23" t="s">
        <v>3540</v>
      </c>
      <c r="C597" s="24">
        <v>2</v>
      </c>
      <c r="D597" s="23" t="s">
        <v>2963</v>
      </c>
      <c r="E597" s="22">
        <v>2012</v>
      </c>
      <c r="F597" s="24">
        <v>3</v>
      </c>
      <c r="G597" s="25"/>
    </row>
    <row r="598" spans="1:7" ht="16.5" thickBot="1">
      <c r="A598" s="22">
        <v>33</v>
      </c>
      <c r="B598" s="23" t="s">
        <v>3541</v>
      </c>
      <c r="C598" s="24">
        <v>4</v>
      </c>
      <c r="D598" s="25"/>
      <c r="E598" s="22">
        <v>2012</v>
      </c>
      <c r="F598" s="24">
        <v>2</v>
      </c>
      <c r="G598" s="25"/>
    </row>
    <row r="599" spans="1:7" ht="16.5" thickBot="1">
      <c r="A599" s="22">
        <v>32</v>
      </c>
      <c r="B599" s="23" t="s">
        <v>3542</v>
      </c>
      <c r="C599" s="24">
        <v>1</v>
      </c>
      <c r="D599" s="25"/>
      <c r="E599" s="22">
        <v>2011</v>
      </c>
      <c r="F599" s="24">
        <v>10</v>
      </c>
      <c r="G599" s="25"/>
    </row>
    <row r="600" spans="1:7" ht="16.5" thickBot="1">
      <c r="A600" s="22">
        <v>31</v>
      </c>
      <c r="B600" s="23" t="s">
        <v>3543</v>
      </c>
      <c r="C600" s="24">
        <v>3</v>
      </c>
      <c r="D600" s="25"/>
      <c r="E600" s="22">
        <v>2011</v>
      </c>
      <c r="F600" s="24">
        <v>7</v>
      </c>
      <c r="G600" s="25"/>
    </row>
    <row r="601" spans="1:7" ht="16.5" thickBot="1">
      <c r="A601" s="22">
        <v>30</v>
      </c>
      <c r="B601" s="23" t="s">
        <v>3544</v>
      </c>
      <c r="C601" s="24">
        <v>3</v>
      </c>
      <c r="D601" s="25"/>
      <c r="E601" s="22">
        <v>2011</v>
      </c>
      <c r="F601" s="24">
        <v>6</v>
      </c>
      <c r="G601" s="25"/>
    </row>
    <row r="602" spans="1:7" ht="16.5" thickBot="1">
      <c r="A602" s="22">
        <v>29</v>
      </c>
      <c r="B602" s="23" t="s">
        <v>3545</v>
      </c>
      <c r="C602" s="24" t="s">
        <v>3020</v>
      </c>
      <c r="D602" s="25"/>
      <c r="E602" s="22">
        <v>2011</v>
      </c>
      <c r="F602" s="24">
        <v>6</v>
      </c>
      <c r="G602" s="25"/>
    </row>
    <row r="603" spans="1:7" ht="16.5" thickBot="1">
      <c r="A603" s="22">
        <v>28</v>
      </c>
      <c r="B603" s="23" t="s">
        <v>3546</v>
      </c>
      <c r="C603" s="24">
        <v>3</v>
      </c>
      <c r="D603" s="25"/>
      <c r="E603" s="22">
        <v>2011</v>
      </c>
      <c r="F603" s="24">
        <v>5</v>
      </c>
      <c r="G603" s="25"/>
    </row>
    <row r="604" spans="1:7" ht="16.5" thickBot="1">
      <c r="A604" s="22">
        <v>27</v>
      </c>
      <c r="B604" s="23" t="s">
        <v>3547</v>
      </c>
      <c r="C604" s="24">
        <v>2</v>
      </c>
      <c r="D604" s="25"/>
      <c r="E604" s="22">
        <v>2011</v>
      </c>
      <c r="F604" s="24">
        <v>5</v>
      </c>
      <c r="G604" s="25"/>
    </row>
    <row r="605" spans="1:7" ht="16.5" thickBot="1">
      <c r="A605" s="22">
        <v>26</v>
      </c>
      <c r="B605" s="23" t="s">
        <v>3548</v>
      </c>
      <c r="C605" s="24">
        <v>1</v>
      </c>
      <c r="D605" s="25"/>
      <c r="E605" s="22">
        <v>2011</v>
      </c>
      <c r="F605" s="24">
        <v>5</v>
      </c>
      <c r="G605" s="25"/>
    </row>
    <row r="606" spans="1:7" ht="16.5" thickBot="1">
      <c r="A606" s="22">
        <v>25</v>
      </c>
      <c r="B606" s="23" t="s">
        <v>3549</v>
      </c>
      <c r="C606" s="24">
        <v>1</v>
      </c>
      <c r="D606" s="23" t="s">
        <v>3064</v>
      </c>
      <c r="E606" s="22">
        <v>2011</v>
      </c>
      <c r="F606" s="24">
        <v>5</v>
      </c>
      <c r="G606" s="25"/>
    </row>
    <row r="607" spans="1:7" ht="16.5" thickBot="1">
      <c r="A607" s="22">
        <v>24</v>
      </c>
      <c r="B607" s="23" t="s">
        <v>3009</v>
      </c>
      <c r="C607" s="24">
        <v>5</v>
      </c>
      <c r="D607" s="25"/>
      <c r="E607" s="22">
        <v>2011</v>
      </c>
      <c r="F607" s="24">
        <v>3</v>
      </c>
      <c r="G607" s="25"/>
    </row>
    <row r="608" spans="1:7" ht="16.5" thickBot="1">
      <c r="A608" s="22">
        <v>23</v>
      </c>
      <c r="B608" s="23" t="s">
        <v>3550</v>
      </c>
      <c r="C608" s="24">
        <v>3</v>
      </c>
      <c r="D608" s="23" t="s">
        <v>2963</v>
      </c>
      <c r="E608" s="22">
        <v>2011</v>
      </c>
      <c r="F608" s="24">
        <v>1</v>
      </c>
      <c r="G608" s="25"/>
    </row>
    <row r="609" spans="1:7" ht="16.5" thickBot="1">
      <c r="A609" s="22">
        <v>22</v>
      </c>
      <c r="B609" s="23" t="s">
        <v>3010</v>
      </c>
      <c r="C609" s="24">
        <v>5</v>
      </c>
      <c r="D609" s="23" t="s">
        <v>2963</v>
      </c>
      <c r="E609" s="22">
        <v>2010</v>
      </c>
      <c r="F609" s="24">
        <v>11</v>
      </c>
      <c r="G609" s="25"/>
    </row>
    <row r="610" spans="1:7" ht="16.5" thickBot="1">
      <c r="A610" s="22">
        <v>21</v>
      </c>
      <c r="B610" s="23" t="s">
        <v>3551</v>
      </c>
      <c r="C610" s="24">
        <v>2</v>
      </c>
      <c r="D610" s="25"/>
      <c r="E610" s="22">
        <v>2010</v>
      </c>
      <c r="F610" s="24">
        <v>11</v>
      </c>
      <c r="G610" s="25"/>
    </row>
    <row r="611" spans="1:7" ht="16.5" thickBot="1">
      <c r="A611" s="22">
        <v>20</v>
      </c>
      <c r="B611" s="23" t="s">
        <v>3552</v>
      </c>
      <c r="C611" s="24">
        <v>1</v>
      </c>
      <c r="D611" s="25"/>
      <c r="E611" s="22">
        <v>2010</v>
      </c>
      <c r="F611" s="24">
        <v>9</v>
      </c>
      <c r="G611" s="25"/>
    </row>
    <row r="612" spans="1:7" ht="16.5" thickBot="1">
      <c r="A612" s="22">
        <v>19</v>
      </c>
      <c r="B612" s="23" t="s">
        <v>3011</v>
      </c>
      <c r="C612" s="24">
        <v>5</v>
      </c>
      <c r="D612" s="25"/>
      <c r="E612" s="22">
        <v>2010</v>
      </c>
      <c r="F612" s="24">
        <v>8</v>
      </c>
      <c r="G612" s="25"/>
    </row>
    <row r="613" spans="1:7" ht="16.5" thickBot="1">
      <c r="A613" s="22">
        <v>18</v>
      </c>
      <c r="B613" s="23" t="s">
        <v>3553</v>
      </c>
      <c r="C613" s="24">
        <v>3</v>
      </c>
      <c r="D613" s="23" t="s">
        <v>3056</v>
      </c>
      <c r="E613" s="22">
        <v>2010</v>
      </c>
      <c r="F613" s="24">
        <v>3</v>
      </c>
      <c r="G613" s="25"/>
    </row>
    <row r="614" spans="1:7" ht="16.5" thickBot="1">
      <c r="A614" s="22">
        <v>17</v>
      </c>
      <c r="B614" s="23" t="s">
        <v>3554</v>
      </c>
      <c r="C614" s="24">
        <v>2</v>
      </c>
      <c r="D614" s="25"/>
      <c r="E614" s="22">
        <v>2010</v>
      </c>
      <c r="F614" s="24">
        <v>3</v>
      </c>
      <c r="G614" s="25"/>
    </row>
    <row r="615" spans="1:7" ht="16.5" thickBot="1">
      <c r="A615" s="22">
        <v>16</v>
      </c>
      <c r="B615" s="23" t="s">
        <v>3555</v>
      </c>
      <c r="C615" s="24">
        <v>2</v>
      </c>
      <c r="D615" s="23" t="s">
        <v>2963</v>
      </c>
      <c r="E615" s="22">
        <v>2010</v>
      </c>
      <c r="F615" s="24">
        <v>1</v>
      </c>
      <c r="G615" s="25"/>
    </row>
    <row r="616" spans="1:7" ht="16.5" thickBot="1">
      <c r="A616" s="22">
        <v>15</v>
      </c>
      <c r="B616" s="23" t="s">
        <v>3556</v>
      </c>
      <c r="C616" s="24">
        <v>2</v>
      </c>
      <c r="D616" s="25"/>
      <c r="E616" s="22">
        <v>2009</v>
      </c>
      <c r="F616" s="24">
        <v>10</v>
      </c>
      <c r="G616" s="25"/>
    </row>
    <row r="617" spans="1:7" ht="16.5" thickBot="1">
      <c r="A617" s="22">
        <v>14</v>
      </c>
      <c r="B617" s="23" t="s">
        <v>3012</v>
      </c>
      <c r="C617" s="24">
        <v>5</v>
      </c>
      <c r="D617" s="23" t="s">
        <v>2963</v>
      </c>
      <c r="E617" s="22">
        <v>2009</v>
      </c>
      <c r="F617" s="24">
        <v>7</v>
      </c>
      <c r="G617" s="25"/>
    </row>
    <row r="618" spans="1:7" ht="16.5" thickBot="1">
      <c r="A618" s="22">
        <v>13</v>
      </c>
      <c r="B618" s="23" t="s">
        <v>3557</v>
      </c>
      <c r="C618" s="24">
        <v>4</v>
      </c>
      <c r="D618" s="25"/>
      <c r="E618" s="22">
        <v>2009</v>
      </c>
      <c r="F618" s="24">
        <v>4</v>
      </c>
      <c r="G618" s="25"/>
    </row>
    <row r="619" spans="1:7" ht="16.5" thickBot="1">
      <c r="A619" s="22">
        <v>12</v>
      </c>
      <c r="B619" s="23" t="s">
        <v>3558</v>
      </c>
      <c r="C619" s="24">
        <v>2</v>
      </c>
      <c r="D619" s="25"/>
      <c r="E619" s="22">
        <v>2009</v>
      </c>
      <c r="F619" s="24">
        <v>1</v>
      </c>
      <c r="G619" s="25"/>
    </row>
    <row r="620" spans="1:7" ht="16.5" thickBot="1">
      <c r="A620" s="22">
        <v>11</v>
      </c>
      <c r="B620" s="23" t="s">
        <v>3559</v>
      </c>
      <c r="C620" s="24">
        <v>4</v>
      </c>
      <c r="D620" s="25"/>
      <c r="E620" s="22">
        <v>2008</v>
      </c>
      <c r="F620" s="24">
        <v>10</v>
      </c>
      <c r="G620" s="25"/>
    </row>
    <row r="621" spans="1:7" ht="16.5" thickBot="1">
      <c r="A621" s="22">
        <v>10</v>
      </c>
      <c r="B621" s="23" t="s">
        <v>3560</v>
      </c>
      <c r="C621" s="24">
        <v>4</v>
      </c>
      <c r="D621" s="25"/>
      <c r="E621" s="22">
        <v>2008</v>
      </c>
      <c r="F621" s="24">
        <v>3</v>
      </c>
      <c r="G621" s="25"/>
    </row>
    <row r="622" spans="1:7" ht="16.5" thickBot="1">
      <c r="A622" s="22">
        <v>9</v>
      </c>
      <c r="B622" s="23" t="s">
        <v>3013</v>
      </c>
      <c r="C622" s="24">
        <v>5</v>
      </c>
      <c r="D622" s="23" t="s">
        <v>2963</v>
      </c>
      <c r="E622" s="22">
        <v>2007</v>
      </c>
      <c r="F622" s="24">
        <v>7</v>
      </c>
      <c r="G622" s="25"/>
    </row>
    <row r="623" spans="1:7" ht="16.5" thickBot="1">
      <c r="A623" s="22">
        <v>8</v>
      </c>
      <c r="B623" s="23" t="s">
        <v>3561</v>
      </c>
      <c r="C623" s="24">
        <v>3</v>
      </c>
      <c r="D623" s="25"/>
      <c r="E623" s="22">
        <v>2006</v>
      </c>
      <c r="F623" s="24">
        <v>1</v>
      </c>
      <c r="G623" s="25"/>
    </row>
    <row r="624" spans="1:7" ht="16.5" thickBot="1">
      <c r="A624" s="22">
        <v>7</v>
      </c>
      <c r="B624" s="23" t="s">
        <v>3562</v>
      </c>
      <c r="C624" s="24" t="s">
        <v>3020</v>
      </c>
      <c r="D624" s="25"/>
      <c r="E624" s="22">
        <v>2004</v>
      </c>
      <c r="F624" s="24">
        <v>6</v>
      </c>
      <c r="G624" s="25"/>
    </row>
    <row r="625" spans="1:7" ht="16.5" thickBot="1">
      <c r="A625" s="22">
        <v>6</v>
      </c>
      <c r="B625" s="23" t="s">
        <v>3563</v>
      </c>
      <c r="C625" s="24">
        <v>3</v>
      </c>
      <c r="D625" s="25"/>
      <c r="E625" s="22">
        <v>2004</v>
      </c>
      <c r="F625" s="24">
        <v>11</v>
      </c>
      <c r="G625" s="25"/>
    </row>
    <row r="626" spans="1:7" ht="16.5" thickBot="1">
      <c r="A626" s="22">
        <v>5</v>
      </c>
      <c r="B626" s="23" t="s">
        <v>3564</v>
      </c>
      <c r="C626" s="24">
        <v>3</v>
      </c>
      <c r="D626" s="25"/>
      <c r="E626" s="22">
        <v>2004</v>
      </c>
      <c r="F626" s="24">
        <v>1</v>
      </c>
      <c r="G626" s="25"/>
    </row>
    <row r="627" spans="1:7" ht="16.5" thickBot="1">
      <c r="A627" s="22">
        <v>4</v>
      </c>
      <c r="B627" s="23" t="s">
        <v>3565</v>
      </c>
      <c r="C627" s="24">
        <v>3</v>
      </c>
      <c r="D627" s="25"/>
      <c r="E627" s="22">
        <v>2003</v>
      </c>
      <c r="F627" s="24">
        <v>9</v>
      </c>
      <c r="G627" s="25"/>
    </row>
    <row r="628" spans="1:7" ht="16.5" thickBot="1">
      <c r="A628" s="22">
        <v>3</v>
      </c>
      <c r="B628" s="23" t="s">
        <v>3566</v>
      </c>
      <c r="C628" s="24">
        <v>3</v>
      </c>
      <c r="D628" s="25"/>
      <c r="E628" s="22">
        <v>2003</v>
      </c>
      <c r="F628" s="24">
        <v>7</v>
      </c>
      <c r="G628" s="25"/>
    </row>
    <row r="629" spans="1:7" ht="16.5" thickBot="1">
      <c r="A629" s="22">
        <v>2</v>
      </c>
      <c r="B629" s="23" t="s">
        <v>3567</v>
      </c>
      <c r="C629" s="24">
        <v>3</v>
      </c>
      <c r="D629" s="25"/>
      <c r="E629" s="22">
        <v>2003</v>
      </c>
      <c r="F629" s="24">
        <v>3</v>
      </c>
      <c r="G629" s="25"/>
    </row>
    <row r="630" spans="1:7" ht="16.5" thickBot="1">
      <c r="A630" s="22">
        <v>1</v>
      </c>
      <c r="B630" s="23" t="s">
        <v>3568</v>
      </c>
      <c r="C630" s="24">
        <v>3</v>
      </c>
      <c r="D630" s="23" t="s">
        <v>2963</v>
      </c>
      <c r="E630" s="22">
        <v>2001</v>
      </c>
      <c r="F630" s="24">
        <v>7</v>
      </c>
      <c r="G630" s="25"/>
    </row>
  </sheetData>
  <hyperlinks>
    <hyperlink ref="B2" r:id="rId1" display="https://zh.wikipedia.org/zh-tw/%E9%9D%9E%E5%B8%B8%E5%BE%8B%E5%B8%AB%E7%A6%B9%E8%8B%B1%E7%A6%91" xr:uid="{330AF79B-4650-4AE5-8857-45B65C845546}"/>
    <hyperlink ref="D2" r:id="rId2" display="https://www.netflix.com/tw/title/81518991" xr:uid="{248D9323-AC6D-4F9A-889C-7A88AF5C6072}"/>
    <hyperlink ref="G2" r:id="rId3" display="https://olinpps.pixnet.net/blog/post/121509996" xr:uid="{C7483BD9-4843-4DF0-AB56-E7A4FA03AA64}"/>
    <hyperlink ref="B3" r:id="rId4" display="https://zh.wikipedia.org/wiki/%E6%88%91%E7%9A%84%E5%87%BA%E8%B5%B0%E6%97%A5%E8%A8%98" xr:uid="{23EE0844-E97F-4077-A2E6-12AB496828C1}"/>
    <hyperlink ref="D3" r:id="rId5" display="https://www.netflix.com/tw/title/81568411" xr:uid="{4DBADB4F-E170-4985-93D7-156B62D9ECE0}"/>
    <hyperlink ref="G3" r:id="rId6" display="https://olinpps.pixnet.net/blog/post/121454058" xr:uid="{E3BDFA89-51DA-4CC1-A14B-2B162C7018B9}"/>
    <hyperlink ref="B4" r:id="rId7" display="https://zh.wikipedia.org/wiki/%E4%BA%8C%E5%8D%81%E4%BA%94%EF%BC%8C%E4%BA%8C%E5%8D%81%E4%B8%80" xr:uid="{56DEB474-B602-46A5-9523-8A1BEA3C45C8}"/>
    <hyperlink ref="D4" r:id="rId8" display="https://www.netflix.com/tw/title/81517168" xr:uid="{FED1D28C-3589-4B41-880D-DDB4A16B1307}"/>
    <hyperlink ref="G4" r:id="rId9" display="https://olinpps.pixnet.net/blog/post/121395232" xr:uid="{DE2190EC-EDF5-4C44-A8BA-3E7047383C0F}"/>
    <hyperlink ref="B5" r:id="rId10" display="https://zh.wikipedia.org/wiki/%E8%AB%8B%E8%BC%B8%E5%85%A5%E6%AA%A2%E7%B4%A2%E8%A9%9EWWW" xr:uid="{F47718B9-3430-4ED3-977F-49BECE03931E}"/>
    <hyperlink ref="D5" r:id="rId11" display="https://www.netflix.com/tw/title/81205830" xr:uid="{FB5CDFF8-B632-4559-A701-B97ECABD9C22}"/>
    <hyperlink ref="G5" r:id="rId12" display="https://olinpps.pixnet.net/blog/post/119679528" xr:uid="{0579EA07-229F-47CA-B8E9-53844B1C9A4C}"/>
    <hyperlink ref="B6" r:id="rId13" display="https://zh.wikipedia.org/wiki/%E6%88%91%E7%9A%84%E5%A4%A7%E5%8F%94" xr:uid="{2EAA7BB3-D7D7-4820-8D41-356440748910}"/>
    <hyperlink ref="D6" r:id="rId14" display="https://www.netflix.com/tw/title/81267691" xr:uid="{C5C79A63-545B-4597-A9DF-A08FA6DCBAE9}"/>
    <hyperlink ref="G6" r:id="rId15" display="http://olinpps.pixnet.net/blog/post/118289103" xr:uid="{53BB4F7C-C4F1-4E6E-B352-F81AF49A346E}"/>
    <hyperlink ref="B7" r:id="rId16" display="https://zh.wikipedia.org/wiki/Live_(%E9%9F%93%E5%9C%8B%E9%9B%BB%E8%A6%96%E5%8A%87)" xr:uid="{C51E279F-64FD-4C24-86DC-844259497731}"/>
    <hyperlink ref="D7" r:id="rId17" display="https://www.netflix.com/tw/title/80214523" xr:uid="{3B6DE620-47FB-49F5-B499-A7C2C536B73A}"/>
    <hyperlink ref="G7" r:id="rId18" display="http://olinpps.pixnet.net/blog/post/118272072" xr:uid="{8ACA462A-52B5-4694-A38F-B949C086AC43}"/>
    <hyperlink ref="B8" r:id="rId19" display="https://zh.wikipedia.org/wiki/%E5%AD%A4%E5%96%AE%E5%8F%88%E7%87%A6%E7%88%9B%E7%9A%84%E7%A5%9E%EF%BC%8D%E9%AC%BC%E6%80%AA" xr:uid="{D753332E-74FF-4104-90E8-8813D93657C3}"/>
    <hyperlink ref="D8" r:id="rId20" display="https://www.netflix.com/tw/title/81012510" xr:uid="{9FFC4BAF-83B2-4F71-9328-3C4816D34417}"/>
    <hyperlink ref="G8" r:id="rId21" display="http://olinpps.pixnet.net/blog/post/118865322" xr:uid="{465EDFBB-264B-4C81-A09D-C8E785A6F4F4}"/>
    <hyperlink ref="B9" r:id="rId22" display="https://zh.wikipedia.org/wiki/%E8%AB%8B%E5%9B%9E%E7%AD%941988" xr:uid="{E7B92699-EB05-4A2A-B897-5FBCB2FCEA0A}"/>
    <hyperlink ref="D9" r:id="rId23" display="https://www.netflix.com/tw/title/80188351" xr:uid="{FD510527-6A98-4FF3-AF7F-9CC2F7E20173}"/>
    <hyperlink ref="B10" r:id="rId24" display="https://zh.wikipedia.org/wiki/%E5%AF%86%E6%9C%83" xr:uid="{54371E36-4747-41A5-99F5-5503C0733131}"/>
    <hyperlink ref="G10" r:id="rId25" display="http://olinpps.pixnet.net/blog/post/118272057" xr:uid="{7925BDBA-D1C4-43C7-B8CD-1B9D89888A89}"/>
    <hyperlink ref="B11" r:id="rId26" display="https://zh.wikipedia.org/wiki/%E6%A2%A8%E6%B3%B0%E9%99%A2Class" xr:uid="{AEC0563C-C89B-434E-860E-9DADD885B0DD}"/>
    <hyperlink ref="D11" r:id="rId27" display="https://www.netflix.com/tw/title/81193309" xr:uid="{E1128F2F-8A0B-404C-A2E9-9D74DF6E52EE}"/>
    <hyperlink ref="G11" r:id="rId28" display="https://olinpps.pixnet.net/blog/post/120366616" xr:uid="{96966B5C-EE43-4E3D-A54E-3FEECA04E1C2}"/>
    <hyperlink ref="B12" r:id="rId29" display="https://zh.wikipedia.org/wiki/%E8%80%80%E7%9C%BC" xr:uid="{FC89BFA6-0C4D-40CD-9514-3843823FAD72}"/>
    <hyperlink ref="D12" r:id="rId30" display="https://www.disneyplus.com/zh-hant/series/the-light-in-your-eyes/1gWB1f6jWkBe" xr:uid="{5FDF041B-52DE-418C-8719-0075A2086CBE}"/>
    <hyperlink ref="G12" r:id="rId31" display="https://olinpps.pixnet.net/blog/post/119362198" xr:uid="{6DA3876F-B873-46E7-9C27-AD10C5645CFE}"/>
    <hyperlink ref="B13" r:id="rId32" display="https://zh.wikipedia.org/wiki/Sky_Castle" xr:uid="{6FC32C83-62C1-4EAB-8482-DB40C182BE71}"/>
    <hyperlink ref="D13" r:id="rId33" display="https://www.disneyplus.com/zh-hant/series/sky-castle/40j4UaTL5hfV" xr:uid="{9CFA1B6E-DA8E-4991-9820-82F7627EC0F9}"/>
    <hyperlink ref="G13" r:id="rId34" display="https://olinpps.pixnet.net/blog/post/119156824" xr:uid="{AE680F1F-EBE3-4FD5-AF53-EB5D08DB2B54}"/>
    <hyperlink ref="B14" r:id="rId35" display="https://zh.wikipedia.org/zh-tw/%E6%9C%B4%E6%B2%B3%E4%BA%AC%E6%97%85%E8%A1%8C%E8%AE%B0" xr:uid="{21293C3A-73EB-443C-A685-583C602C94BD}"/>
    <hyperlink ref="D14" r:id="rId36" display="https://www.wavve.com/player/vod?programid=C9901_C99000000109&amp;landing=season" xr:uid="{CB7C2637-FCE0-4ACB-B0FA-0D21E7BF83D3}"/>
    <hyperlink ref="G14" r:id="rId37" display="https://olinpps.pixnet.net/blog/post/122210048" xr:uid="{8659EF5D-036C-417F-8F25-AFD229651798}"/>
    <hyperlink ref="B15" r:id="rId38" display="https://zh.wikipedia.org/zh-tw/%E8%BD%A6%E8%B4%9E%E6%B7%91%E5%8C%BB%E7%94%9F" xr:uid="{B3D4F93B-94AC-4836-9BA5-E57B90B0F080}"/>
    <hyperlink ref="D15" r:id="rId39" display="https://www.netflix.com/tw/title/81682438" xr:uid="{CFFA82C9-7CCA-48E9-B8A8-524FA170F9A6}"/>
    <hyperlink ref="B16" r:id="rId40" display="https://namu.wiki/w/%EB%AA%B8%EA%B0%92(%EB%93%9C%EB%9D%BC%EB%A7%88)" xr:uid="{79144E92-4498-45D0-8F22-E5453F184535}"/>
    <hyperlink ref="D16" r:id="rId41" display="https://www.tving.com/contents/P001641335" xr:uid="{3B574B89-4DD0-4457-B960-E10D129FC7D9}"/>
    <hyperlink ref="B17" r:id="rId42" display="https://zh.wikipedia.org/zh-tw/%E5%B0%8F%E5%A5%B3%E5%AD%90_(%E9%9B%BB%E8%A6%96%E5%8A%87)" xr:uid="{A70C5943-C8D9-410C-9922-6D64C64D55C6}"/>
    <hyperlink ref="D17" r:id="rId43" display="https://www.netflix.com/tw/title/81610895" xr:uid="{63B8184C-5464-431A-A8F4-C16AB894E7DC}"/>
    <hyperlink ref="G17" r:id="rId44" display="https://olinpps.pixnet.net/blog/post/121543218" xr:uid="{D4CF64D5-F74E-401A-8DBB-A13DC86B97CF}"/>
    <hyperlink ref="B18" r:id="rId45" display="https://zh.wikipedia.org/wiki/%E7%B4%99%E6%88%BF%E5%AD%90%EF%BC%9A%E9%9F%93%E5%9C%8B%E7%AF%87" xr:uid="{E001C516-5AC8-40E0-AEE7-963ABC3517B8}"/>
    <hyperlink ref="D18" r:id="rId46" display="https://www.netflix.com/tw/title/80997343" xr:uid="{A2CD4305-F0F1-4E92-90FC-7C753FBA7B25}"/>
    <hyperlink ref="B19" r:id="rId47" display="https://zh.wikipedia.org/wiki/Happiness_(%E9%9B%BB%E8%A6%96%E5%8A%87)" xr:uid="{931709A8-87FE-4D95-A85F-9BB5AC5989D6}"/>
    <hyperlink ref="D19" r:id="rId48" display="https://www.iq.com/play/happiness%E6%AF%92%E6%A8%93-%E7%AC%AC1%E9%9B%86-1jcgfmjm9d4?lang=zh_tw" xr:uid="{007878F6-A7A5-4ED7-AB31-95CBE3ECAC33}"/>
    <hyperlink ref="G19" r:id="rId49" display="https://olinpps.pixnet.net/blog/post/121285304" xr:uid="{DBE4C2C5-B1D6-4311-B21A-107F2FEC1EB1}"/>
    <hyperlink ref="B20" r:id="rId50" display="https://zh.wikipedia.org/wiki/%E9%AD%B7%E9%AD%9A%E9%81%8A%E6%88%B2" xr:uid="{29CF2928-5B83-4D0E-AD08-B4105831B105}"/>
    <hyperlink ref="D20" r:id="rId51" display="https://www.netflix.com/tw/title/81040344" xr:uid="{1AC5B1E6-B8D7-4B9F-BB90-0B5D02D42C65}"/>
    <hyperlink ref="G20" r:id="rId52" display="https://olinpps.pixnet.net/blog/post/121222462" xr:uid="{A1FA70DC-7C90-4B9B-9044-DF1EEBAC0EC2}"/>
    <hyperlink ref="B21" r:id="rId53" display="https://zh.wikipedia.org/wiki/%E6%9F%94%E7%BE%8E%E7%9A%84%E7%B4%B0%E8%83%9E%E5%B0%8F%E5%B0%87" xr:uid="{16BE81BC-4B35-4B60-8999-C6666F4AFDB0}"/>
    <hyperlink ref="D21" r:id="rId54" display="https://www.iq.com/album/%E6%9F%94%E7%BE%8E%E7%9A%84%E7%B4%B0%E8%83%9E%E5%B0%8F%E5%B0%87-2021-z6ieysprsh?lang=zh_tw" xr:uid="{EB944879-4248-4C65-8D19-C2FC7E8D07EF}"/>
    <hyperlink ref="G21" r:id="rId55" display="https://olinpps.pixnet.net/blog/post/121507004" xr:uid="{A1FD2F0C-0BF9-4341-87A4-A89A624F0182}"/>
    <hyperlink ref="B22" r:id="rId56" display="https://zh.wikipedia.org/wiki/%E6%88%91%E7%9A%84%E4%B8%8A%E6%B5%81%E4%B8%96%E7%95%8C" xr:uid="{A3E70DC5-D340-40E6-956F-5679703E80D2}"/>
    <hyperlink ref="D22" r:id="rId57" display="https://www.netflix.com/tw/title/81403973" xr:uid="{41CB0383-B90E-4760-A454-DA01ED60E38D}"/>
    <hyperlink ref="G22" r:id="rId58" display="https://olinpps.pixnet.net/blog/post/121133628" xr:uid="{B89F05BB-83AD-41F3-9B9A-D8239733CD64}"/>
    <hyperlink ref="B23" r:id="rId59" display="https://en.wikipedia.org/wiki/Move_to_Heaven" xr:uid="{F6DC6FEB-7516-410C-B31A-4C3F2E5BFEA8}"/>
    <hyperlink ref="D23" r:id="rId60" display="https://www.netflix.com/tw/title/80990381" xr:uid="{50935E94-EE8F-468A-B51F-2841EEAA8183}"/>
    <hyperlink ref="B24" r:id="rId61" display="https://zh.wikipedia.org/wiki/Law_School" xr:uid="{01A80B06-B688-4175-AC6B-0AE14BA77451}"/>
    <hyperlink ref="D24" r:id="rId62" display="https://www.netflix.com/tw/title/81413647" xr:uid="{BCFF78E2-59EF-40AC-958C-97921BDDA76D}"/>
    <hyperlink ref="B25" r:id="rId63" display="https://zh.wikipedia.org/wiki/Navillera" xr:uid="{D47C91CD-C9C3-4939-8894-273B5C14F267}"/>
    <hyperlink ref="D25" r:id="rId64" display="https://www.netflix.com/tw/title/81403966" xr:uid="{D308F354-B367-41C9-85C0-08FF8B4F452E}"/>
    <hyperlink ref="B26" r:id="rId65" display="https://zh.wikipedia.org/zh-tw/%E7%94%A2%E5%BE%8C%E8%AA%BF%E7%90%86%E9%99%A2" xr:uid="{9E186F6F-45EB-482B-AE05-E9A95CF3B84E}"/>
    <hyperlink ref="D26" r:id="rId66" display="https://www.iq.com/play/%E7%94%A2%E5%BE%8C%E8%AA%BF%E7%90%86%E9%99%A2-%E7%AC%AC1%E9%9B%86-bumrgt4h3w?lang=zh_tw" xr:uid="{10658797-8B1E-4391-9927-57059681A360}"/>
    <hyperlink ref="B27" r:id="rId67" display="https://zh.wikipedia.org/wiki/%E5%A4%AB%E5%A6%BB%E7%9A%84%E4%B8%96%E7%95%8C" xr:uid="{149C83A3-4FC0-40CA-A7E5-F1537EA1BE10}"/>
    <hyperlink ref="D27" r:id="rId68" display="https://www.iq.com/play/%E5%A4%AB%E5%A9%A6%E7%9A%84%E4%B8%96%E7%95%8C-%E5%A4%AB%E5%A6%BB%E7%9A%84%E4%B8%96%E7%95%8C-%E7%AC%AC1%E9%9B%86-19rx0gcasg?lang=zh_tw" xr:uid="{E387549A-B859-4E93-AC50-0D965DBEE5BE}"/>
    <hyperlink ref="B28" r:id="rId69" display="https://zh.wikipedia.org/wiki/%E6%A9%9F%E6%99%BA%E9%86%AB%E7%94%9F%E7%94%9F%E6%B4%BB" xr:uid="{EDDEDEC2-E6DC-41B9-B2C8-457CF780FC11}"/>
    <hyperlink ref="D28" r:id="rId70" display="https://www.netflix.com/tw/title/81239224" xr:uid="{8E530302-53D0-4C32-809B-F03C86BCA3D0}"/>
    <hyperlink ref="G28" r:id="rId71" display="https://olinpps.pixnet.net/blog/post/120481270" xr:uid="{68889DB3-A03E-4B42-AB75-254738459C30}"/>
    <hyperlink ref="B29" r:id="rId72" display="https://zh.wikipedia.org/wiki/%E6%B5%AA%E6%BC%AB%E7%9A%84%E9%AB%94%E8%B3%AA" xr:uid="{A6CD1635-785F-4EFB-9FCF-76BA1BE26FF9}"/>
    <hyperlink ref="D29" r:id="rId73" display="https://www.disneyplus.com/zh-hant/series/be-melodramatic/6OOddruTdUNa" xr:uid="{3A95F69E-A032-4249-A35E-E8961300BF41}"/>
    <hyperlink ref="G29" r:id="rId74" display="https://olinpps.pixnet.net/blog/post/119914881" xr:uid="{3DF0EED9-F92A-4B52-B907-0F903ED3255E}"/>
    <hyperlink ref="B30" r:id="rId75" display="https://zh.wikipedia.org/wiki/%E6%98%A5%E5%A4%9C" xr:uid="{086F11DD-3537-45E2-B53F-6789E84BBC82}"/>
    <hyperlink ref="D30" r:id="rId76" display="https://www.netflix.com/tw/title/81094069" xr:uid="{B4F7C61D-AB4D-4267-A7DB-2A671A7796F6}"/>
    <hyperlink ref="B31" r:id="rId77" display="https://zh.wikipedia.org/wiki/%E5%9C%88%E5%A5%97_(%E9%9F%93%E5%9C%8B%E9%9B%BB%E8%A6%96%E5%8A%87)" xr:uid="{50F442E5-6D81-4CEE-AEAC-32858E2B3073}"/>
    <hyperlink ref="G31" r:id="rId78" display="https://olinpps.pixnet.net/blog/post/119469079" xr:uid="{69AE15D6-C0D4-4777-9C55-2EB192F1D212}"/>
    <hyperlink ref="B32" r:id="rId79" display="https://zh.wikipedia.org/wiki/%E5%BE%9E%E5%A4%A9%E8%80%8C%E9%99%8D%E7%9A%84%E4%B8%80%E5%84%84%E9%A1%86%E6%98%9F" xr:uid="{33F51F0D-8914-4D22-88A3-CD9FC36B8F33}"/>
    <hyperlink ref="G32" r:id="rId80" display="https://olinpps.pixnet.net/blog/post/118984717" xr:uid="{DC6A65C8-0FF9-471A-820D-9EA9F06777E4}"/>
    <hyperlink ref="B33" r:id="rId81" display="https://zh.wikipedia.org/wiki/%E7%A7%98%E5%AF%86%E6%A3%AE%E6%9E%97" xr:uid="{DCD7A0C1-B6CB-4723-9D73-35D87A0BDCA7}"/>
    <hyperlink ref="D33" r:id="rId82" display="https://www.disneyplus.com/zh-hant/series/stranger/1eSNEpzOI5Oq" xr:uid="{9F95FC1B-8AFB-4299-8F96-5DC62B9A9194}"/>
    <hyperlink ref="B34" r:id="rId83" display="https://zh.wikipedia.org/wiki/Dear_My_Friends" xr:uid="{5D7006EB-8AFF-4AF8-8775-718E633DAE00}"/>
    <hyperlink ref="D34" r:id="rId84" display="https://www.netflix.com/tw/title/81267633" xr:uid="{B0FB68E6-0EEA-43D6-9E5E-74F01574CBD0}"/>
    <hyperlink ref="B35" r:id="rId85" display="https://zh.wikipedia.org/wiki/%E5%8F%88%EF%BC%8C%E5%90%B3%E6%B5%B7%E8%8B%B1" xr:uid="{32BED7F9-3E0E-43E9-BC50-C7F9CF2C9D9D}"/>
    <hyperlink ref="D35" r:id="rId86" display="https://www.netflix.com/tw/title/81077044" xr:uid="{3D909809-CF7B-4465-BEDE-FD58BC5805B8}"/>
    <hyperlink ref="B36" r:id="rId87" display="https://zh.wikipedia.org/wiki/%E8%A7%A3%E7%A2%BC%E8%BF%BD%E5%85%87" xr:uid="{A188AF14-698D-4DAB-ACBA-42281345E4EC}"/>
    <hyperlink ref="D36" r:id="rId88" display="https://www.disneyplus.com/zh-hant/series/signal/50JoF67eoa56" xr:uid="{D22CA903-0AB3-4B33-B7FD-CFC134A672BC}"/>
    <hyperlink ref="G36" r:id="rId89" display="http://olinpps.pixnet.net/blog/post/118331898" xr:uid="{B1CDA1D6-B676-43D6-8F43-BFC87C246438}"/>
    <hyperlink ref="B37" r:id="rId90" display="https://zh.wikipedia.org/wiki/%E5%A4%B1%E8%B9%A4%E7%9A%84%E9%BB%91%E8%89%B2M" xr:uid="{207F1FB3-A5F6-47B6-9E1B-9C8F05DF191D}"/>
    <hyperlink ref="B38" r:id="rId91" display="https://zh.wikipedia.org/wiki/Kill_Me_Heal_Me" xr:uid="{123CE845-68B0-41FB-A1D1-73B9D10EE1E1}"/>
    <hyperlink ref="D38" r:id="rId92" display="https://www.kktv.me/titles/00000403" xr:uid="{17668F22-B2AD-4CD2-AEB7-BD53A1223A85}"/>
    <hyperlink ref="B39" r:id="rId93" display="https://zh.wikipedia.org/wiki/%E8%81%BD%E8%A6%8B%E4%BD%A0%E7%9A%84%E8%81%B2%E9%9F%B3" xr:uid="{37073A29-6DF8-44FA-90C5-F14A8D00EEEB}"/>
    <hyperlink ref="D39" r:id="rId94" display="https://www.netflix.com/tw/title/80039909?source=35" xr:uid="{C282ADCC-FCFE-45FB-B345-2DF5AFE396F7}"/>
    <hyperlink ref="B40" r:id="rId95" display="https://zh.wikipedia.org/wiki/%E8%AB%8B%E5%9B%9E%E7%AD%941997" xr:uid="{691BA6E7-95EB-4AC4-81C9-6BED481E8170}"/>
    <hyperlink ref="D40" r:id="rId96" display="https://www.disneyplus.com/zh-hant/series/reply-1997/7tOpUqblgOuR" xr:uid="{2DBC7F72-0F67-4017-9759-BD9FBD98B825}"/>
    <hyperlink ref="B41" r:id="rId97" display="https://zh.wikipedia.org/wiki/%E9%9C%80%E8%A6%81%E6%B5%AA%E6%BC%AB2012" xr:uid="{12373302-5F37-44D5-BEF2-92E729FF0FA2}"/>
    <hyperlink ref="B42" r:id="rId98" display="https://zh.wikipedia.org/wiki/49%E5%A4%A9" xr:uid="{BB5161BC-9CC6-4899-95C4-BD36619B91BB}"/>
    <hyperlink ref="B43" r:id="rId99" display="https://zh.wikipedia.org/wiki/%E7%A7%98%E5%AF%86%E8%8A%B1%E5%9C%92_(%E9%9F%93%E5%9C%8B%E9%9B%BB%E8%A6%96%E5%8A%87)" xr:uid="{B873DD17-5902-4DB3-AFB8-C8DD5D22FB73}"/>
    <hyperlink ref="D43" r:id="rId100" display="https://www.netflix.com/tw/title/70215459" xr:uid="{7C05F5EA-4912-4485-A13B-90335049A67D}"/>
    <hyperlink ref="B44" r:id="rId101" display="https://zh.wikipedia.org/wiki/%E6%88%90%E5%9D%87%E9%A4%A8%E7%B7%8B%E8%81%9E" xr:uid="{32CE8FD9-89AC-407A-AC90-D949D207D8C1}"/>
    <hyperlink ref="B45" r:id="rId102" display="https://zh.wikipedia.org/wiki/%E5%8E%9F%E4%BE%86%E6%98%AF%E7%BE%8E%E7%94%B7_(%E9%9F%93%E5%9C%8B%E9%9B%BB%E8%A6%96%E5%8A%87)" xr:uid="{FB80C6EC-470A-4715-80F3-2F5F5951BC74}"/>
    <hyperlink ref="D45" r:id="rId103" display="https://www.netflix.com/tw/title/70215461" xr:uid="{63B30EEF-2705-43D2-82BF-44E4B04128BA}"/>
    <hyperlink ref="B46" r:id="rId104" display="https://zh.wikipedia.org/wiki/%E5%92%96%E5%95%A1%E7%8E%8B%E5%AD%901%E8%99%9F%E5%BA%97" xr:uid="{99BBA645-914F-4FB8-B872-F7D13B17E713}"/>
    <hyperlink ref="D46" r:id="rId105" display="https://www.netflix.com/tw/title/80029647" xr:uid="{13A22E9A-EB64-4FC8-9002-2244B5D8607C}"/>
    <hyperlink ref="B49" r:id="rId106" display="https://zh.wikipedia.org/zh-tw/%E6%8A%93%E4%BD%8F%E4%BD%A0%E7%9A%84%E8%A1%A3%E9%A2%86" xr:uid="{9226F111-F905-44DA-9C51-4888D08AF9EC}"/>
    <hyperlink ref="D49" r:id="rId107" display="https://video.friday.tw/drama/detail/3398/%E6%8A%93%E4%BD%8F%E4%BD%A0%E7%9A%84%E8%A1%A3%E9%A0%98-%E7%AC%AC1%E9%9B%86?episode=104573&amp;index=1" xr:uid="{93B6185B-1AB5-4221-A8B3-A768761B08EA}"/>
    <hyperlink ref="B50" r:id="rId108" display="https://zh.wikipedia.org/wiki/%E7%BE%8E%E5%A5%BD%E4%B8%96%E7%95%8C_(%E9%9B%BB%E8%A6%96%E5%8A%87)" xr:uid="{34782D3D-EECC-478C-93DF-8698AE5A6C82}"/>
    <hyperlink ref="D50" r:id="rId109" display="https://www.disneyplus.com/zh-tw/series/wonderful-world/z5Zh00IpVjGM" xr:uid="{D654C893-5611-41D8-869B-69CF0B5AB7B1}"/>
    <hyperlink ref="B51" r:id="rId110" display="https://zh.m.wikipedia.org/wiki/%E7%82%B8%E9%9B%9E%E5%A5%87%E9%81%87%E8%A8%98" xr:uid="{EF2CC246-983F-4ECB-87DB-6A9513CCC33C}"/>
    <hyperlink ref="D51" r:id="rId111" display="https://www.netflix.com/tw/title/81582269" xr:uid="{0D977F4E-8560-4DD9-A2E3-8D0635F9569F}"/>
    <hyperlink ref="G51" r:id="rId112" display="https://olinpps.pixnet.net/blog/post/122307320-%e3%80%90%e7%82%b8%e9%9b%9e%e5%a5%87%e9%81%87%e8%a8%98%e3%80%91%e9%9f%93%e5%8a%87%e6%8e%a8%e8%96%a6%ef%bc%9a%e5%9c%b0%e7%90%83%e4%ba%ba%e8%ab%8b%e6%9c%9d%e5%96%84%e8%89%af%e9%80%b2" xr:uid="{8900C9AA-BC1B-479B-A724-1FC51A5FAF1B}"/>
    <hyperlink ref="B52" r:id="rId113" display="https://zh.wikipedia.org/wiki/%E6%B7%9A%E4%B9%8B%E5%A5%B3%E7%8E%8B" xr:uid="{A4D2A516-C3E4-4819-A8FC-7A471A4EBAAA}"/>
    <hyperlink ref="D52" r:id="rId114" display="https://www.netflix.com/tw/title/81707950" xr:uid="{C83D060B-81C1-495F-9D1D-5308B4094860}"/>
    <hyperlink ref="B53" r:id="rId115" display="https://zh.wikipedia.org/wiki/%E5%A4%9C%E9%99%90%E7%85%A7%E7%9B%B8%E9%A6%86" xr:uid="{4C2895CD-8BF7-456C-9F65-55AFA05F0D95}"/>
    <hyperlink ref="D53" r:id="rId116" display="https://video.friday.tw/drama/detail/3372/%E5%A4%9C%E9%99%90%E7%85%A7%E7%9B%B8%E9%A4%A8-%E7%AC%AC1%E9%9B%86?episode=103962&amp;index=1" xr:uid="{D4C64FA4-14FA-435A-AD03-C5D4BD221967}"/>
    <hyperlink ref="B54" r:id="rId117" display="https://zh.wikipedia.org/wiki/%E9%87%91%E5%AD%97%E5%A1%94%E6%B8%B8%E6%88%8F" xr:uid="{74A0D0DA-F147-412E-A6F5-67E3B2CE1AA9}"/>
    <hyperlink ref="D54" r:id="rId118" display="https://video.friday.tw/drama/detail/3367/%E9%87%91%E5%AD%97%E5%A1%94%E9%81%8A%E6%88%B2-%E7%AC%AC1%E9%9B%86?episode=103836&amp;index=1" xr:uid="{05184C0F-A17B-4D91-BA8C-5E51C4646084}"/>
    <hyperlink ref="B55" r:id="rId119" display="https://zh.wikipedia.org/wiki/%E6%AE%BA%E4%BA%BA%E8%80%85%E7%9A%84%E9%9B%A3%E5%A0%AA" xr:uid="{C22122F3-8972-44E4-AD5C-61F8A0B2747B}"/>
    <hyperlink ref="D55" r:id="rId120" display="https://www.netflix.com/tw/title/81607354" xr:uid="{7FEF7670-75F1-4EA0-9253-166EA2618775}"/>
    <hyperlink ref="G55" r:id="rId121" display="https://olinpps.pixnet.net/blog/post/122277938" xr:uid="{D4A12A5E-B408-457C-9A3A-D07285765FE2}"/>
    <hyperlink ref="B56" r:id="rId122" display="https://zh.wikipedia.org/wiki/%E4%B8%8D%E5%8F%AF%E8%83%BD%E7%9A%84%E5%A9%9A%E7%A6%AE" xr:uid="{A3E65CBD-C2A5-47EF-9A8E-CD6FEB63BC77}"/>
    <hyperlink ref="D56" r:id="rId123" display="https://video.friday.tw/drama/detail/3366/%E4%B8%8D%E5%8F%AF%E8%83%BD%E7%9A%84%E5%A9%9A%E7%A6%AE-%E7%AC%AC1%E9%9B%86?episode=103824&amp;index=1" xr:uid="{9E491230-3AE5-425A-AF76-09E418EE4830}"/>
    <hyperlink ref="B57" r:id="rId124" display="https://zh.wikipedia.org/wiki/%E7%AF%A1%E4%BD%8D_(%E9%9B%BB%E8%A6%96%E5%8A%87)" xr:uid="{2BCD827A-7805-476C-9615-183E4D0A88BA}"/>
    <hyperlink ref="D57" r:id="rId125" display="https://www.disneyplus.com/zh-tw/series/the-impossible-heir/3x0nojjYqT6Y" xr:uid="{AC1CA6DC-5DD6-4C8D-849C-DC5195D063A6}"/>
    <hyperlink ref="B58" r:id="rId126" display="https://zh.wikipedia.org/wiki/%E8%81%96%E6%B0%B4%E6%B4%9E%E4%B9%8B%E5%90%BB" xr:uid="{0EE5A6E8-30CD-4A1D-8B47-8B289286F0CD}"/>
    <hyperlink ref="D58" r:id="rId127" display="https://video.friday.tw/drama/detail/3344/%E8%81%96%E6%B0%B4%E6%B4%9E%E4%B9%8B%E5%90%BB-%E7%AC%AC1%E9%9B%86?episode=103266&amp;index=1" xr:uid="{71B6554A-FB92-49F8-99FF-6D7509886456}"/>
    <hyperlink ref="B59" r:id="rId128" display="https://zh.wikipedia.org/zh-tw/%E6%9D%80%E4%BA%BA%E8%80%85%E7%9A%84%E8%B4%AD%E7%89%A9%E4%B8%AD%E5%BF%83" xr:uid="{A9B19DB2-8F15-4C84-9134-D5F6BA2B3494}"/>
    <hyperlink ref="D59" r:id="rId129" display="https://www.disneyplus.com/zh-hant/series/a-shop-for-killers/6pcuvK0SUuHI" xr:uid="{F4F97988-887D-4220-AB04-B811F022DCB6}"/>
    <hyperlink ref="B60" r:id="rId130" display="https://zh.wikipedia.org/wiki/%E6%84%9B%E6%83%85%E5%B0%91%E4%B8%80%E5%95%AA" xr:uid="{52CC4F9F-8E96-4173-ABFE-3FBD8B073477}"/>
    <hyperlink ref="D60" r:id="rId131" display="https://video.friday.tw/drama/detail/3320/%E6%84%9B%E6%83%85%E5%B0%91%E4%B8%80%E5%95%AA-%E7%AC%AC1%E9%9B%86?episode=102485&amp;index=1" xr:uid="{DE0E9580-D092-436E-95A1-BF3629859298}"/>
    <hyperlink ref="B61" r:id="rId132" display="https://zh.wikipedia.org/zh-tw/%E9%81%BA%E8%B4%88%E7%9A%84%E7%A7%98%E5%AF%86" xr:uid="{4CBFB032-2EEA-4C8B-B5FA-AFC355277F26}"/>
    <hyperlink ref="D61" r:id="rId133" display="https://www.netflix.com/tw/title/81608592" xr:uid="{E24A44AD-6FE1-4BDD-A891-5413B9B1BBFD}"/>
    <hyperlink ref="B62" r:id="rId134" display="https://zh.wikipedia.org/wiki/%E8%B4%A2%E9%98%80X%E5%88%91%E8%AD%A6" xr:uid="{B95AA598-15A9-4B64-ACD3-683B93D7A13D}"/>
    <hyperlink ref="D62" r:id="rId135" display="https://www.disneyplus.com/zh-tw/series/flex-x-cop/1hcwytmrMG3F" xr:uid="{FD00C3AD-990C-4529-831E-544A5AA22783}"/>
    <hyperlink ref="B63" r:id="rId136" display="https://zh.wikipedia.org/zh-tw/%E5%92%8C%E6%88%91%E8%80%81%E5%85%AC%E7%B5%90%E5%A9%9A%E5%90%A7" xr:uid="{D179C10B-EABF-4046-BDFC-E2236092F728}"/>
    <hyperlink ref="D63" r:id="rId137" display="https://www.primevideo.com/-/zh_TW/detail/%E5%92%8C%E6%88%91%E8%80%81%E5%85%AC%E7%B5%90%E5%A9%9A%E5%90%A7/0U9LVA2T8NCPW1W1B51AGU7KCR" xr:uid="{603A3A4A-CCEB-46A3-AC75-430FB5224135}"/>
    <hyperlink ref="B64" r:id="rId138" display="https://zh.wikipedia.org/zh-tw/%E5%A4%9C%E6%99%9A%E9%96%8B%E7%9A%84%E8%8A%B1" xr:uid="{B43EDE16-FC8D-4D15-80F3-3301D0A34EB2}"/>
    <hyperlink ref="D64" r:id="rId139" display="https://video.friday.tw/drama/detail/3319/%E5%A4%9C%E6%99%9A%E7%9B%9B%E9%96%8B%E7%9A%84%E8%8A%B1-%E7%AC%AC1%E9%9B%86?episode=102473&amp;index=1" xr:uid="{7809DE72-001F-4B8E-996E-2FEEAEBC1FD6}"/>
    <hyperlink ref="B65" r:id="rId140" display="https://zh.wikipedia.org/wiki/%E4%BD%8E%E8%B0%B7%E5%8C%BB%E7%94%9F" xr:uid="{EC911EFE-4C3B-42F0-A5FA-E05BA5CF6EB9}"/>
    <hyperlink ref="D65" r:id="rId141" display="https://www.netflix.com/tw/title/81697985" xr:uid="{4402A6D0-44C8-46C1-9767-1180D3C66C9A}"/>
    <hyperlink ref="B66" r:id="rId142" display="https://zh.wikipedia.org/wiki/%E7%BB%9D%E4%BD%B3%E7%9A%84%E8%A7%A3%E5%86%B3%E5%A3%AB" xr:uid="{778B14A7-D38D-447F-8D25-60A8F4EA9327}"/>
    <hyperlink ref="D66" r:id="rId143" display="https://video.friday.tw/drama/detail/3334/%E7%B5%95%E4%BD%B3%E7%9A%84%E8%A7%A3%E6%B1%BA%E5%A3%AB-%E7%AC%AC1%E9%9B%86?episode=102960&amp;index=1" xr:uid="{2898D003-9661-4FE5-9524-58D1D5B24477}"/>
    <hyperlink ref="B67" r:id="rId144" display="https://zh.wikipedia.org/wiki/%E9%AD%85%E6%83%91%E4%B9%8B%E4%BA%BA" xr:uid="{CEA22035-8C4D-4E37-9DA7-EA232FACD612}"/>
    <hyperlink ref="D67" r:id="rId145" display="https://www.netflix.com/tw/title/81742988" xr:uid="{FE9B1A3F-57F7-48CD-BC9B-A31E30EC1D72}"/>
    <hyperlink ref="B68" r:id="rId146" display="https://zh.wikipedia.org/zh-tw/%E5%B9%BB%E5%83%8F%E6%88%80%E6%AD%8C" xr:uid="{88900B07-37EA-4997-9235-8B650478E41A}"/>
    <hyperlink ref="D68" r:id="rId147" display="https://hamivideo.hinet.net/hamivideo/product/248163.do?cs=2" xr:uid="{7EFDFEB1-588F-43BC-8834-D57CCC9F4986}"/>
    <hyperlink ref="B69" r:id="rId148" display="https://zh.wikipedia.org/wiki/%E6%AD%A1%E8%BF%8E%E5%9B%9E%E5%88%B0%E4%B8%89%E9%81%94%E9%87%8C" xr:uid="{093BA2E5-5C85-42C5-99B5-B0FD210AF088}"/>
    <hyperlink ref="D69" r:id="rId149" display="https://www.netflix.com/tw/title/81697983" xr:uid="{70D24C70-6408-4E46-B2B0-85FEC59093B4}"/>
    <hyperlink ref="G69" r:id="rId150" display="https://olinpps.pixnet.net/blog/post/122208857" xr:uid="{10B45CEE-FEB8-4D9E-AB63-6939A3990D81}"/>
    <hyperlink ref="B70" r:id="rId151" display="https://zh.wikipedia.org/wiki/%E6%AD%BB%E6%9C%9F%E5%B0%87%E8%87%B3" xr:uid="{DAF25532-E441-412B-A841-7D7118B0B0BE}"/>
    <hyperlink ref="D70" r:id="rId152" display="https://www.primevideo.com/dp/amzn1.dv.gti.8eb463ad-7757-4225-89e7-03d43d13482b" xr:uid="{B9666077-AB97-4ED1-A365-9BF98125E52A}"/>
    <hyperlink ref="G70" r:id="rId153" display="https://olinpps.pixnet.net/blog/post/122244659" xr:uid="{9C9233AD-34AC-454E-9E43-AE2AB5D2788C}"/>
    <hyperlink ref="B71" r:id="rId154" location="%E5%8F%91%E8%A1%8C" display="https://zh.wikipedia.org/wiki/%E4%BA%AC%E5%9F%8E%E6%80%AA%E7%89%A9 - %E5%8F%91%E8%A1%8C" xr:uid="{6E1F472A-5A63-4473-885D-970A3E65B8F1}"/>
    <hyperlink ref="D71" r:id="rId155" display="https://www.netflix.com/tw/title/81618079" xr:uid="{A61DCAD0-3743-4C1F-8A84-0A8D71E9A195}"/>
    <hyperlink ref="B72" r:id="rId156" display="https://zh.wikipedia.org/wiki/%E5%A4%9C%E5%B9%95%E9%99%8D%E8%87%A8_(%E9%9B%BB%E8%A6%96%E5%8A%87)" xr:uid="{B46E866E-687F-4BA6-8A3A-477A1573DF00}"/>
    <hyperlink ref="D72" r:id="rId157" display="https://video.friday.tw/drama/detail/3237/%E5%A4%A9%E9%BB%91%E4%BA%86-%E7%AC%AC1%E9%9B%86?episode=100693&amp;index=1" xr:uid="{D156C213-4598-4F53-AE86-8CB67BD8F8D9}"/>
    <hyperlink ref="B73" r:id="rId158" display="https://zh.wikipedia.org/zh-tw/%E5%96%AE%E6%88%80%E5%8E%9F%E8%81%B2%E5%B8%B62" xr:uid="{CC546E26-74E8-4336-A407-93CA846157E8}"/>
    <hyperlink ref="D73" r:id="rId159" display="https://www.disneyplus.com/series/soundtrack-2/1Pq2nCYgl7PR?distributionPartner" xr:uid="{09216A3A-4C65-4EC0-B0A7-9442061597D0}"/>
    <hyperlink ref="B74" r:id="rId160" display="https://zh.wikipedia.org/zh-tw/%E5%A4%A7%E6%8C%87%E6%8F%AE%E5%AE%B6%EF%BC%9A%E5%BC%A6%E4%B8%8A%E7%9A%84%E7%9C%9F%E7%9B%B8" xr:uid="{45D7224E-BB4E-400D-A1FF-54EB3666C30C}"/>
    <hyperlink ref="D74" r:id="rId161" display="https://www.disneyplus.com/zh-hant/series/maestra-strings-of-truth/6x58btx9cre8" xr:uid="{905FE8A5-B756-4565-A4E1-C667741CA6BE}"/>
    <hyperlink ref="B75" r:id="rId162" display="https://zh.wikipedia.org/wiki/%E6%B2%99%E4%B9%8B%E8%8A%B1%E4%B9%9F%E6%9C%89%E6%98%A5%E5%A4%A9" xr:uid="{5B0FE595-4BCF-4168-BABF-C968FD666EB5}"/>
    <hyperlink ref="D75" r:id="rId163" display="https://www.netflix.com/tw/title/81701142" xr:uid="{94590625-4065-4558-8C78-AD379F4A8570}"/>
    <hyperlink ref="B76" r:id="rId164" display="https://zh.wikipedia.org/zh-tw/%E6%88%91%E7%9A%84Happy_Ending" xr:uid="{67AE1799-2F6B-4B16-B03E-37C6F80F719E}"/>
    <hyperlink ref="D76" r:id="rId165" display="https://hamivideo.hinet.net/hamivideo/product/246796.do?cs=2" xr:uid="{16EF5885-F5F0-4900-8AA9-C9822E5E64D4}"/>
    <hyperlink ref="B77" r:id="rId166" display="https://zh.wikipedia.org/wiki/%E6%88%91%E7%9A%84%E7%94%B7%E7%A5%9E%E4%B8%98%E6%AF%94%E7%89%B9" xr:uid="{E7F9669A-B1BA-4093-B057-DBF817FEC4A1}"/>
    <hyperlink ref="D77" r:id="rId167" display="https://www.primevideo.com/region/fe/detail/%25E6%2588%2591%25E7%259A%2584%25E7%2594%25B7%25E7%25A5%259E%25E4%25B8%2598%25E6%25AF%2594%25E7%2589%25B9/0ILOBJPYCDPULM2UUWZK31GDOZ/ref=atv_nb_lcl_zh_TW?ie=UTF8" xr:uid="{61A7CCD0-8662-4079-B85D-7948B0166277}"/>
    <hyperlink ref="B78" r:id="rId168" display="https://zh.wikipedia.org/zh-tw/%E9%9D%9E%E6%B3%95%E6%AD%A3%E4%B9%89_(%E7%94%B5%E8%A7%86%E5%89%A7)" xr:uid="{B2BAFA52-FF0C-4473-9BD4-E6FDB06AFC9C}"/>
    <hyperlink ref="D78" r:id="rId169" display="https://www.disneyplus.com/series/vigilante/300E8tZ0zq45" xr:uid="{0BE171F2-4241-45AE-8F05-2015C0B68036}"/>
    <hyperlink ref="G78" r:id="rId170" display="https://olinpps.pixnet.net/blog/post/122175578" xr:uid="{C2F6CF1D-18DB-469C-AD98-948C4B87D8C8}"/>
    <hyperlink ref="B79" r:id="rId171" display="https://zh.wikipedia.org/zh-tw/%E8%BF%90%E6%B0%94%E5%A5%BD%E7%9A%84%E6%97%A5%E5%AD%90_(%E7%94%B5%E8%A7%86%E5%89%A7)" xr:uid="{2AD538BA-D475-4F00-8FB7-C20D342F1069}"/>
    <hyperlink ref="D79" r:id="rId172" display="https://www.iq.com/play/tyu8t4dzdl" xr:uid="{088D5751-DB9A-4E20-8515-EF76457CA899}"/>
    <hyperlink ref="B80" r:id="rId173" display="https://zh.wikipedia.org/zh-tw/High_Cookie" xr:uid="{A3B067C1-DAF9-4898-88F4-7695322C7324}"/>
    <hyperlink ref="D80" r:id="rId174" display="https://www.netflix.com/title/81730971" xr:uid="{4D71B57E-B481-4AF5-82F1-FD0DF6F0DA79}"/>
    <hyperlink ref="B81" r:id="rId175" display="https://zh.wikipedia.org/zh-tw/%E7%B2%BE%E7%A5%9E%E7%97%85%E6%88%BF%E4%B9%9F%E6%9C%83%E8%BF%8E%E4%BE%86%E6%B8%85%E6%99%A8" xr:uid="{9B27D1AD-DE03-4B0C-9BC4-5800A8120411}"/>
    <hyperlink ref="D81" r:id="rId176" display="https://www.netflix.com/tw/title/81572595" xr:uid="{6FE911CD-16F5-4B71-B9A9-76B6D426979F}"/>
    <hyperlink ref="B82" r:id="rId177" display="https://zh.wikipedia.org/wiki/%E8%88%87%E6%83%A1%E9%AD%94%E6%9C%89%E7%B4%84" xr:uid="{03B28BF2-7E4E-4812-ABDC-6F25B4591F25}"/>
    <hyperlink ref="D82" r:id="rId178" display="https://www.netflix.com/tw/title/81716080" xr:uid="{3811CFC6-809E-44F7-B55F-996066B50FB7}"/>
    <hyperlink ref="B83" r:id="rId179" display="https://zh.wikipedia.org/wiki/%E7%83%88%E5%A5%B3%E6%9C%B4%E6%B0%8F%E5%A5%91%E7%B4%84%E7%B5%90%E5%A9%9A%E5%82%B3" xr:uid="{EBD2F86A-A98E-4B2E-A5C1-D05B7063E2B4}"/>
    <hyperlink ref="D83" r:id="rId180" display="https://video.friday.tw/drama/detail/3213/%E7%83%88%E5%A5%B3%E6%9C%B4%E6%B0%8F%E5%A5%91%E7%B4%84%E7%B5%90%E5%A9%9A%E5%82%B3-%E7%AC%AC1%E9%9B%86?episode=99838&amp;index=1" xr:uid="{4C4B8B20-0AF3-4B83-9F15-8881BEA3D83F}"/>
    <hyperlink ref="B84" r:id="rId181" display="https://zh.wikipedia.org/zh-tw/%E5%B0%91%E5%B9%B4%E6%99%82%E4%BB%A3_(%E9%9F%93%E5%9C%8B%E9%9B%BB%E8%A6%96%E5%8A%87)" xr:uid="{CBB1BF86-C6E9-4705-A5DE-04155A72E303}"/>
    <hyperlink ref="D84" r:id="rId182" display="https://video.friday.tw/drama/detail/3233/%E5%B0%91%E5%B9%B4%E6%99%82%E4%BB%A3-%E7%AC%AC1%E9%9B%86?episode=100623&amp;index=1" xr:uid="{7862B3B9-51A1-473F-87CE-EE4A1AAC12DF}"/>
    <hyperlink ref="B85" r:id="rId183" display="https://zh.wikipedia.org/wiki/%E8%B7%9F%E6%88%91%E8%AF%B4%E7%88%B1%E6%88%91_(%E9%9F%A9%E5%9B%BD%E7%94%B5%E8%A7%86%E5%89%A7)" xr:uid="{B370E784-2EE9-49EE-912E-E9979A2A405E}"/>
    <hyperlink ref="D85" r:id="rId184" display="https://www.disneyplus.com/zh-hant/series/tell-me-that-you-love-me-series-2023/lNEc7y1RpcGJ" xr:uid="{042EF629-EA81-49C3-B522-8A71A246E7D1}"/>
    <hyperlink ref="B86" r:id="rId185" display="https://zh.wikipedia.org/zh-tw/%E7%99%BD%E6%99%9D%E4%B9%8B%E6%9C%88" xr:uid="{F4F8A41F-25BC-4265-9612-A2A8EBC352C6}"/>
    <hyperlink ref="D86" r:id="rId186" display="https://www.myvideo.net.tw/details/0/382224" xr:uid="{61F8A62D-7CB3-4DE7-A194-3F758E2DD0C2}"/>
    <hyperlink ref="B87" r:id="rId187" display="https://zh.wikipedia.org/zh-tw/%E7%84%A1%E4%BA%BA%E5%B3%B6%E7%9A%84DIVA" xr:uid="{FB0ECB34-3D27-4971-8D0B-EFC11FA636A9}"/>
    <hyperlink ref="D87" r:id="rId188" display="https://www.netflix.com/tw/title/81701128" xr:uid="{E43CA62D-CB69-4680-8A8C-BBE61A9B741F}"/>
    <hyperlink ref="B88" r:id="rId189" display="https://zh.wikipedia.org/wiki/%E6%81%B6%E4%BA%BA%E4%BC%A0%E8%AE%B0" xr:uid="{467E58C8-B538-4ED2-A5B2-9663770CFFBD}"/>
    <hyperlink ref="D88" r:id="rId190" display="https://www.iq.com/album/%E6%83%A1%E4%BA%BA%E5%82%B3%E8%A8%98-18%2B-2023-j27w2v9f5h?lang=zh_tw" xr:uid="{AA1251DD-BC2A-4B5F-94D2-B5FB6EDC3165}"/>
    <hyperlink ref="B89" r:id="rId191" display="https://zh.wikipedia.org/zh-tw/%E4%BA%A4%E6%98%93_(%E7%94%B5%E8%A7%86%E5%89%A7)" xr:uid="{76CE29CE-9403-4D37-B350-17D46DFEE337}"/>
    <hyperlink ref="D89" r:id="rId192" display="https://video.friday.tw/drama/detail/3123/%E4%BA%A4%E6%98%93-%E7%AC%AC1%E9%9B%86" xr:uid="{504E6533-A292-42D7-884E-4B5ADE0E5FDC}"/>
    <hyperlink ref="B90" r:id="rId193" display="https://zh.wikipedia.org/zh-tw/%E5%AE%8C%E7%BE%8E%E7%9A%84%E7%BB%93%E5%A9%9A%E5%85%AC%E5%BC%8F" xr:uid="{C89F153D-C859-4CF3-A1FB-F76FFCDAA62A}"/>
    <hyperlink ref="D90" r:id="rId194" display="https://video.friday.tw/drama/detail/3204/%E5%AE%8C%E7%BE%8E%E7%9A%84%E7%B5%90%E5%A9%9A%E5%85%AC%E5%BC%8F-%E7%AC%AC1%E9%9B%86?episode=99660&amp;index=1" xr:uid="{58248E00-447E-43C4-9947-FBC42994B441}"/>
    <hyperlink ref="B91" r:id="rId195" display="https://zh.wikipedia.org/zh-tw/%E7%8A%AC%E7%B3%BB%E6%88%80%E4%BA%BA" xr:uid="{E99B1CC7-3262-4B44-BFAA-F22A52E492B6}"/>
    <hyperlink ref="D91" r:id="rId196" display="https://video.friday.tw/drama/detail/3177/%E7%8A%AC%E7%B3%BB%E6%88%80%E4%BA%BA-%E7%AC%AC1%E9%9B%86" xr:uid="{72CA0247-06C1-4FAA-BBD7-9C7DFD4A9774}"/>
    <hyperlink ref="B92" r:id="rId197" display="https://zh.wikipedia.org/wiki/%E6%88%91%E7%9A%84%E5%A5%B3%E7%A5%9E%E5%AE%A4%E5%8F%8B%E6%96%97%E5%A8%9C" xr:uid="{30230B75-DD14-44B3-B0A8-3AAB02D66ED7}"/>
    <hyperlink ref="D92" r:id="rId198" display="https://www.netflix.com/tw/title/81595046" xr:uid="{84842946-D46C-4E18-8088-D3DA463332A9}"/>
    <hyperlink ref="B93" r:id="rId199" display="https://zh.wikipedia.org/zh-tw/%E5%A9%9A%E7%A6%AE%E5%A4%A7%E6%8D%B7" xr:uid="{FD65B320-70DA-4F12-A05B-C0FEE2BDDE4D}"/>
    <hyperlink ref="D93" r:id="rId200" display="https://www.linetv.tw/drama/15467/eps/1?drama_id=15467" xr:uid="{94B2CE4F-2085-4694-A3AA-9DD3DFEAAE59}"/>
    <hyperlink ref="B94" r:id="rId201" display="https://zh.wikipedia.org/zh-tw/%E5%A4%A7%E5%8A%9B%E5%A5%B3%E5%AD%90%E5%A7%9C%E5%8D%97%E9%A0%86" xr:uid="{51A8F178-A2A7-4980-A385-5B6032513E76}"/>
    <hyperlink ref="D94" r:id="rId202" display="https://www.netflix.com/tw/title/81697981" xr:uid="{9E340C99-BE9A-4621-87A5-14CBB12A7595}"/>
    <hyperlink ref="B95" r:id="rId203" display="https://zh.wikipedia.org/zh-tw/%E8%B5%B0%E9%80%B2%E4%BD%A0%E7%9A%84%E6%99%82%E9%96%93" xr:uid="{D27B24C3-6618-41B9-A96B-4E948FDA5C04}"/>
    <hyperlink ref="D95" r:id="rId204" display="https://www.netflix.com/tw/title/81569769" xr:uid="{3508B502-76DB-4ED1-9935-6CC6E569438F}"/>
    <hyperlink ref="G95" r:id="rId205" display="https://olinpps.pixnet.net/blog/post/122118122" xr:uid="{AE9E5DD5-CEF6-46BA-81DA-091E22DD03A1}"/>
    <hyperlink ref="B96" r:id="rId206" display="https://zh.wikipedia.org/zh-tw/%E7%BB%91%E6%9E%B6%E4%B9%8B%E6%97%A5" xr:uid="{FEACB9FD-2882-4017-8C7A-F9A7634A179F}"/>
    <hyperlink ref="D96" r:id="rId207" display="https://www.primevideo.com/dp/amzn1.dv.gti.8f55adb3-6eb3-45a7-a9b0-f5df39fa9cc2" xr:uid="{829BE1DC-E581-45F1-99E0-67CFE84928B5}"/>
    <hyperlink ref="B97" r:id="rId208" display="https://zh.wikipedia.org/zh-tw/%E9%96%83%E4%BA%AE%E7%9A%84%E8%A5%BF%E7%93%9C" xr:uid="{1A721CD8-AE08-40CA-9F86-4C3DFE8942B0}"/>
    <hyperlink ref="D97" r:id="rId209" display="https://video.friday.tw/drama/detail/3122/%E9%96%83%E4%BA%AE%E7%9A%84%E8%A5%BF%E7%93%9C-%E7%AC%AC1%E9%9B%86?episode=98105&amp;index=1" xr:uid="{A9888DE1-A84B-48DE-AE4E-AE3B0F3176DF}"/>
    <hyperlink ref="B98" r:id="rId210" display="https://zh.wikipedia.org/zh-tw/%E6%81%B6%E4%B8%AD%E4%B9%8B%E6%81%B6" xr:uid="{E32CF7B8-68BC-43B4-88A9-291E4C7C367C}"/>
    <hyperlink ref="D98" r:id="rId211" display="https://www.disneyplus.com/zh-hant/series/the-worst-of-evil/29IM2a96KyDP" xr:uid="{944DB445-0DF8-4F5D-99C4-3E4E72925FD2}"/>
    <hyperlink ref="B99" r:id="rId212" display="https://zh.wikipedia.org/zh-tw/%E6%B1%89%E6%B1%9F%E5%88%91%E8%AD%A6" xr:uid="{65196EF5-C135-4B42-B517-21D27BFED5CC}"/>
    <hyperlink ref="D99" r:id="rId213" display="https://www.disneyplus.com/zh-hant/series/han-river-police/6u0I1IKLHDbn" xr:uid="{A49CAAEE-EFCC-4FA0-B0E3-E27E0C019279}"/>
    <hyperlink ref="B100" r:id="rId214" display="https://zh.wikipedia.org/zh-tw/%E7%9B%9C%E8%B3%8A%E4%B9%8B%E6%AD%8C" xr:uid="{997123E3-7F9C-478D-9DA5-CC9C8403AEAA}"/>
    <hyperlink ref="D100" r:id="rId215" display="https://www.netflix.com/tw/title/81484051" xr:uid="{E3E551A5-5706-4E78-8678-8941F6B0167E}"/>
    <hyperlink ref="B101" r:id="rId216" display="https://zh.wikipedia.org/zh-tw/7%E4%BA%BA%E7%9A%84%E9%80%83%E8%84%AB" xr:uid="{EA356E0E-7051-4ABA-A884-BA367701E3FA}"/>
    <hyperlink ref="D101" r:id="rId217" display="https://www.linetv.tw/drama/15337/eps/1?drama_id=15337" xr:uid="{AD928EFF-F093-46E2-9CAA-C5A885AA2F53}"/>
    <hyperlink ref="B102" r:id="rId218" display="https://zh.wikipedia.org/zh-tw/Moving" xr:uid="{C9223924-1EAE-4152-BBBA-1E700DD4EA01}"/>
    <hyperlink ref="D102" r:id="rId219" display="https://www.disneyplus.com/zh-hant/series/moving/51eZUrK4LnAc" xr:uid="{6DE690FD-36BF-484C-9EB8-69D3B48C3D4B}"/>
    <hyperlink ref="G102" r:id="rId220" display="https://olinpps.pixnet.net/blog/post/122130518" xr:uid="{22815E13-A855-4789-BB20-D31B828027D6}"/>
    <hyperlink ref="B103" r:id="rId221" display="https://zh.wikipedia.org/zh-tw/%E5%81%87%E9%9D%A2%E5%A5%B3%E9%83%8E" xr:uid="{0C70B158-1D5C-4F9F-AB99-338D6B548138}"/>
    <hyperlink ref="D103" r:id="rId222" display="https://www.netflix.com/tw/title/81516491" xr:uid="{EA9DBB08-2475-4BBA-8EAB-4B01BCB0C368}"/>
    <hyperlink ref="B104" r:id="rId223" display="https://zh.wikipedia.org/wiki/%E5%85%A8%E5%9C%8B%E6%AD%BB%E5%88%91%E5%85%AC%E6%8A%95" xr:uid="{AA7FAFE0-1581-4432-88F0-A7047C3DA507}"/>
    <hyperlink ref="D104" r:id="rId224" display="https://www.amazon.com/-/zh_TW/%E9%A0%90%E5%91%8A/dp/B0CBMG1C1Q/ref=sr_1_1" xr:uid="{87793D78-147B-4854-A3E5-1BD326E017AB}"/>
    <hyperlink ref="B105" r:id="rId225" display="https://zh.wikipedia.org/wiki/%E6%AE%8B%E9%85%B7%E7%9A%84%E5%AE%9E%E4%B9%A0%E7%94%9F" xr:uid="{558F5E42-4648-4EFB-8EE8-4D0C9D83E0C4}"/>
    <hyperlink ref="D105" r:id="rId226" display="https://www.tving.com/contents/P001736206" xr:uid="{623FCCE7-5AD0-4A14-9776-00A4DEFC2B69}"/>
    <hyperlink ref="G105" r:id="rId227" display="https://olinpps.pixnet.net/blog/post/122123192" xr:uid="{D50AC87A-79F5-429C-8A82-43C590729E96}"/>
    <hyperlink ref="B106" r:id="rId228" display="https://zh.wikipedia.org/zh-tw/%E6%91%B8%E5%BF%83%E7%AC%AC%E5%85%AD%E6%84%9F" xr:uid="{1DC69E25-FC4B-4EAE-949A-4D8AE7BB6A57}"/>
    <hyperlink ref="D106" r:id="rId229" display="https://www.netflix.com/tw/title/81669777" xr:uid="{83FD2C2C-5A33-4847-B433-A7DB86637B6F}"/>
    <hyperlink ref="B107" r:id="rId230" display="https://zh.wikipedia.org/zh-tw/%E6%88%80%E6%84%9B%E4%B8%8D%E5%8F%AF%E6%8A%97%E5%8A%9B" xr:uid="{8731035E-E3FD-4BDF-A84C-D9F2694712AB}"/>
    <hyperlink ref="D107" r:id="rId231" display="https://www.netflix.com/tw/title/81669779" xr:uid="{B367C029-125F-4232-B655-87328D2E467B}"/>
    <hyperlink ref="B108" r:id="rId232" display="https://zh.wikipedia.org/zh-tw/%E7%B4%94%E6%83%85%E6%8B%B3%E6%93%8A%E6%89%8B" xr:uid="{4C4EB185-5293-42DC-8E37-296BE7BF6D00}"/>
    <hyperlink ref="D108" r:id="rId233" display="https://www.linetv.tw/drama/15202/eps/1?drama_id=15202" xr:uid="{2F0B0629-BF49-4358-A2DC-6727E300DFCB}"/>
    <hyperlink ref="B109" r:id="rId234" display="https://zh.wikipedia.org/zh-tw/%E6%88%80%E4%BA%BA_(2023%E5%B9%B4%E9%9B%BB%E8%A6%96%E5%8A%87)" xr:uid="{AFFD5E69-CD77-4526-9BF7-836BC18B8375}"/>
    <hyperlink ref="D109" r:id="rId235" display="https://hamivideo.hinet.net/hamivideo/product/232693.do?cs=2" xr:uid="{6CEF7B77-4D3B-43AD-B87D-99EA8D19C06E}"/>
    <hyperlink ref="B110" r:id="rId236" display="https://zh.wikipedia.org/zh-tw/%E9%99%8C%E7%94%9F%E4%BA%BA_(2023%E5%B9%B4%E7%94%B5%E8%A7%86%E5%89%A7)" xr:uid="{63F28DEF-BD01-4A81-86F9-EF6094286F2D}"/>
    <hyperlink ref="D110" r:id="rId237" display="https://www.themoviedb.org/tv/214891?language=zh-TW" xr:uid="{6BDEAC19-A5FD-470A-8967-FFB3ADD0FE8C}"/>
    <hyperlink ref="B111" r:id="rId238" display="https://zh.wikipedia.org/zh-tw/%E7%AD%89%E5%BE%85%E4%BA%86%E5%BE%88%E4%B9%85" xr:uid="{B2B2D188-B0F7-4A38-B0B9-30E45D7D7260}"/>
    <hyperlink ref="D111" r:id="rId239" display="https://video.friday.tw/drama/detail/3067/%E7%AD%89%E5%BE%85%E4%BA%86%E5%BE%88%E4%B9%85-%E7%AC%AC1%E9%9B%86?episode=96243&amp;index=1" xr:uid="{1983E978-C3D5-48ED-8EAF-04F3C8FA141B}"/>
    <hyperlink ref="B112" r:id="rId240" display="https://zh.wikipedia.org/zh-tw/%E5%A5%87%E8%BF%B9%E7%9A%84%E5%85%84%E5%BC%9F" xr:uid="{C5F5578F-AC98-4A15-9BA4-AD8962CF5A1B}"/>
    <hyperlink ref="D112" r:id="rId241" display="https://video.friday.tw/drama/detail/3043/%E5%A5%87%E8%B9%9F%E7%9A%84%E5%85%84%E5%BC%9F-%E7%AC%AC1%E9%9B%86?episode=95827&amp;index=1" xr:uid="{B44E1E8F-7AD6-4267-AB46-6F13C26D0E40}"/>
    <hyperlink ref="B113" r:id="rId242" display="https://zh.wikipedia.org/zh-tw/%E7%BB%9D%E4%B8%96%E7%BD%91%E7%BA%A2" xr:uid="{3BE1BF56-859E-4C51-A0F7-AA65868D3483}"/>
    <hyperlink ref="D113" r:id="rId243" display="https://www.netflix.com/tw/title/81361096" xr:uid="{708B3DC3-AB19-4EF3-8EA7-FC1B1A9F3D88}"/>
    <hyperlink ref="B114" r:id="rId244" display="https://zh.wikipedia.org/zh-tw/%E6%83%A1%E9%AC%BC_(%E9%9B%BB%E8%A6%96%E5%8A%87)" xr:uid="{1A294590-F311-46FF-BE39-ACDA84B903D3}"/>
    <hyperlink ref="D114" r:id="rId245" display="https://www.disneyplus.com/zh-hant/series/revenant/1lq84TkztzHz" xr:uid="{1DCA7752-0911-4078-A092-23E72C97F0A8}"/>
    <hyperlink ref="B115" r:id="rId246" display="https://zh.wikipedia.org/zh-tw/%E6%97%A0%E7%94%A8%E7%9A%84%E8%B0%8E%E8%A8%80" xr:uid="{BA43611C-5230-42DC-80F7-88B0F88B9DAA}"/>
    <hyperlink ref="D115" r:id="rId247" display="https://video.friday.tw/drama/detail/3062/%E7%84%A1%E7%94%A8%E7%9A%84%E8%AC%8A%E8%A8%80-%E7%AC%AC1%E9%9B%86?episode=96103&amp;index=1" xr:uid="{9EBF603C-92EF-4088-9721-C0308885998E}"/>
    <hyperlink ref="B116" r:id="rId248" display="https://zh.wikipedia.org/zh-tw/%E4%BB%8A%E7%94%9F%E4%B9%9F%E8%AB%8B%E5%A4%9A%E6%8C%87%E6%95%99_(%E9%9B%BB%E8%A6%96%E5%8A%87)" xr:uid="{E065715F-B32A-4D2A-A991-329F8DDAA260}"/>
    <hyperlink ref="D116" r:id="rId249" display="https://www.netflix.com/tw/title/81671426" xr:uid="{103CF6C9-A6A8-47F9-B3E8-45C4E08E088E}"/>
    <hyperlink ref="B117" r:id="rId250" display="https://zh.wikipedia.org/zh-tw/%E7%8C%8E%E7%8A%AC_(%E7%94%B5%E8%A7%86%E5%89%A7)" xr:uid="{313ACDFB-618B-4D3D-9177-5F3BE06C3A6E}"/>
    <hyperlink ref="D117" r:id="rId251" display="https://www.netflix.com/tw/title/81444051" xr:uid="{7AE18795-E66A-4725-B6F3-5B5FE91EAC16}"/>
    <hyperlink ref="B118" r:id="rId252" display="https://zh.wikipedia.org/zh-tw/%E6%A6%B4%E8%93%AE%E5%B0%8F%E5%A7%90" xr:uid="{40B20E82-220D-4C9B-95BE-16B60827AFBA}"/>
    <hyperlink ref="D118" r:id="rId253" display="https://www.myvideo.net.tw/details/3/23961" xr:uid="{72250330-B776-4345-B745-AAB27EF11AE5}"/>
    <hyperlink ref="B119" r:id="rId254" display="https://zh.wikipedia.org/zh-tw/Numbers%EF%BC%9A%E5%A4%A7%E5%BB%88%E4%B9%8B%E6%9E%97%E7%9A%84%E7%9B%A3%E8%A6%96%E8%80%85%E5%80%91" xr:uid="{879AD5A6-CA7A-4B60-AA9C-FDBF6DBB61D2}"/>
    <hyperlink ref="D119" r:id="rId255" display="https://video.friday.tw/drama/detail/3006/Numbers%EF%BC%9A%E5%A4%A7%E5%BB%88%E4%B9%8B%E6%9E%97%E7%9A%84%E7%9B%A3%E8%A6%96%E8%80%85%E5%80%91-%E7%AC%AC1%E9%9B%86?episode=95097&amp;index=1" xr:uid="{7843646B-15AA-4DE4-A0C7-45623A9354AB}"/>
    <hyperlink ref="B120" r:id="rId256" display="https://zh.wikipedia.org/zh-tw/%E7%82%BA%E4%BD%A0%E5%BF%83%E5%8B%95" xr:uid="{6A8ED292-0C5D-4755-9C7C-AE29539CF742}"/>
    <hyperlink ref="D120" r:id="rId257" display="https://www.amazon.com/-/zh_TW/%E7%AC%AC4%E9%9B%86/dp/B0BZCVSFHB/ref=sr_1_1" xr:uid="{C9F206E6-3437-46AC-826C-0E181121B53F}"/>
    <hyperlink ref="B121" r:id="rId258" display="https://zh.wikipedia.org/zh-tw/%E6%AD%A1%E8%BF%8E%E4%BE%86%E5%88%B0%E7%8E%8B%E4%B9%8B%E5%9C%8B" xr:uid="{28B92784-591D-44A4-8B4C-DB1863C90AF3}"/>
    <hyperlink ref="D121" r:id="rId259" display="https://www.netflix.com/tw/title/81671440" xr:uid="{7BE9F22A-1B72-4621-9052-51CED9DEED4B}"/>
    <hyperlink ref="D122" r:id="rId260" display="https://video.friday.tw/drama/detail/2973" xr:uid="{1504AF32-9B6B-4DAF-BE0F-9FF8832AD1F4}"/>
    <hyperlink ref="B123" r:id="rId261" display="https://zh.wikipedia.org/zh-tw/%E6%9C%89%E9%99%A2%E5%AD%90%E7%9A%84%E5%AE%B6" xr:uid="{D2D75884-D924-4428-B8B9-6C93829A8CC7}"/>
    <hyperlink ref="D123" r:id="rId262" display="https://www.iq.com/play/22j0dzi7wlp" xr:uid="{27BF41F9-2599-4D7A-814B-DA8F35BD7F8E}"/>
    <hyperlink ref="B124" r:id="rId263" display="https://zh.wikipedia.org/zh-tw/%E6%9C%B4%E6%B2%B3%E4%BA%AC%E6%97%85%E8%A1%8C%E8%AE%B0" xr:uid="{B3E4375B-14CE-4D9F-9427-E6B995A5647E}"/>
    <hyperlink ref="D124" r:id="rId264" display="https://www.wavve.com/player/vod?programid=C9901_C99000000109&amp;landing=season" xr:uid="{560DFE89-2150-473E-8B6D-90953BF830F6}"/>
    <hyperlink ref="G124" r:id="rId265" display="https://olinpps.pixnet.net/blog/post/122210048" xr:uid="{DA3B77A3-E3BE-4415-9988-E635E209329A}"/>
    <hyperlink ref="B125" r:id="rId266" display="https://zh.wikipedia.org/zh-tw/%E6%9C%AB%E6%97%A5%E9%A8%8E%E5%A3%AB" xr:uid="{D68FB8F8-D55A-41D7-9260-158EB5D365BD}"/>
    <hyperlink ref="D125" r:id="rId267" display="https://www.netflix.com/tw/title/81195027" xr:uid="{D1604BD8-AFC5-45C4-A97F-81A9484C6F8E}"/>
    <hyperlink ref="B126" r:id="rId268" display="https://zh.wikipedia.org/wiki/%E5%81%B6%E7%84%B6%E9%81%87%E8%A6%8B%E7%9A%84%E4%BD%A0" xr:uid="{893E013D-BD9B-408E-85E5-CDF7F4187821}"/>
    <hyperlink ref="D126" r:id="rId269" display="https://video.friday.tw/drama/detail/2961/%E5%81%B6%E7%84%B6%E9%81%87%E8%A6%8B%E7%9A%84%E4%BD%A0-%E7%AC%AC1%E9%9B%86?episode=93736&amp;index=1" xr:uid="{539CBAB4-C60F-4983-BC4B-4FD09E7BFF99}"/>
    <hyperlink ref="B127" r:id="rId270" display="https://zh.wikipedia.org/zh-tw/%E8%BE%83%E9%87%8F%E4%BA%BA%E7%94%9F" xr:uid="{A8A4936D-B8E5-4B80-BEE2-2446E44D3524}"/>
    <hyperlink ref="D127" r:id="rId271" display="https://www.disneyplus.com/zh-hant/series/race/7IJzFSmFQlIM" xr:uid="{BA80D4F1-A10F-4D4B-9923-4506CFC51DB6}"/>
    <hyperlink ref="B128" r:id="rId272" display="https://zh.wikipedia.org/zh-tw/%E6%88%91%E5%80%91%E7%9B%B8%E6%84%9B%E9%81%8E%E7%9A%84%E4%B8%80%E5%88%87" xr:uid="{0F533AC4-64C8-4B12-A8E5-6B3F7E4477EC}"/>
    <hyperlink ref="D128" r:id="rId273" display="https://video.friday.tw/drama/detail/2957/%E6%88%91%E5%80%91%E7%9B%B8%E6%84%9B%E9%81%8E%E7%9A%84%E4%B8%80%E5%88%87-%E7%AC%AC1%E9%9B%86?episode=93658&amp;index=1" xr:uid="{50CCA1B6-DF0C-4210-AD70-3CCF4331453F}"/>
    <hyperlink ref="B129" r:id="rId274" display="https://zh.wikipedia.org/zh-tw/%E6%9C%89%E7%9B%8A%E7%9A%84%E6%AC%BA%E8%AF%88" xr:uid="{4EB11D0E-934B-422A-A5EB-FDB99C49ACDE}"/>
    <hyperlink ref="D129" r:id="rId275" display="https://video.friday.tw/drama/detail/2958/%E6%9C%89%E5%88%A9%E7%9A%84%E8%A9%90%E6%AC%BA-%E7%AC%AC1%E9%9B%86?episode=93666&amp;index=1" xr:uid="{0DC6E873-4A26-4CBE-BE89-D47AA6F46EC0}"/>
    <hyperlink ref="B130" r:id="rId276" display="https://zh.wikipedia.org/zh-tw/%E5%B9%B8%E7%A6%8F%E5%AF%B9%E5%86%B3" xr:uid="{410B2550-C368-418D-83EF-E200600C4DAE}"/>
    <hyperlink ref="B131" r:id="rId277" display="https://zh.wikipedia.org/zh-tw/%E8%BD%A6%E8%B4%9E%E6%B7%91%E5%8C%BB%E7%94%9F" xr:uid="{014F4408-91B6-49FB-B925-DDC2583489DF}"/>
    <hyperlink ref="D131" r:id="rId278" display="https://www.netflix.com/tw/title/81682438" xr:uid="{800FBB85-748F-4D6F-8960-16D69946F229}"/>
    <hyperlink ref="B132" r:id="rId279" display="https://zh.wikipedia.org/zh-tw/%E5%A3%9E%E5%AA%BD%E5%AA%BD_(%E9%9B%BB%E8%A6%96%E5%8A%87)" xr:uid="{ED890E86-8A51-45AF-B270-876A4D3E5B0F}"/>
    <hyperlink ref="D132" r:id="rId280" display="https://www.netflix.com/tw/title/81669775" xr:uid="{71EB0E65-2B54-4EB8-9B87-5589C9DAFBC4}"/>
    <hyperlink ref="G132" r:id="rId281" display="https://olinpps.pixnet.net/blog/post/121885313" xr:uid="{D8E35132-6E01-4D71-9475-9B984DBB29F9}"/>
    <hyperlink ref="B133" r:id="rId282" display="https://zh.wikipedia.org/wiki/%E7%BA%B8%E4%B9%8B%E6%9C%88_(%E9%9F%A9%E5%9B%BD%E7%94%B5%E8%A7%86%E5%89%A7)" xr:uid="{27B1EF6C-B802-4D2F-9FC8-38AE13BA8B91}"/>
    <hyperlink ref="D133" r:id="rId283" display="https://hamivideo.hinet.net/product/219240.do?cs=2" xr:uid="{85399473-AF85-404E-AE82-C0F3F447A7EE}"/>
    <hyperlink ref="B134" r:id="rId284" display="https://zh.wikipedia.org/zh-tw/%E5%A5%B3%E7%8E%8B%E5%88%B6%E9%80%A0%E8%80%85" xr:uid="{3C47B7E8-FA1C-4ADD-9715-044F6A38F181}"/>
    <hyperlink ref="D134" r:id="rId285" display="https://www.netflix.com/tw/title/81503026" xr:uid="{299201E1-4159-4BAD-A620-4922C3AFC72E}"/>
    <hyperlink ref="B135" r:id="rId286" display="https://zh.wikipedia.org/wiki/%E5%AF%B6%E6%8B%89%EF%BC%81%E9%BB%9B%E5%8D%9A%E6%8B%89" xr:uid="{1BD5FC7B-6FDF-49E9-B434-D968838837A0}"/>
    <hyperlink ref="D135" r:id="rId287" display="https://www.amazon.com/True-to-Love-Season-1/dp/B0B8NRRV6R" xr:uid="{49B8BCF0-4496-415F-9291-EDDA0C7C284F}"/>
    <hyperlink ref="B136" r:id="rId288" display="https://zh.wikipedia.org/zh-tw/%E5%81%87%E9%9D%A2%E7%9A%84%E5%A5%B3%E7%8E%8B" xr:uid="{8426E20D-AB85-426D-BFAB-CCEFC61D64E2}"/>
    <hyperlink ref="D136" r:id="rId289" display="https://www.linetv.tw/drama/14775/eps/1?drama_id=14775" xr:uid="{BD4E52EC-6CAD-4A22-9E3F-76BBECD6A552}"/>
    <hyperlink ref="B137" r:id="rId290" display="https://zh.wikipedia.org/wiki/%E7%89%B9%E5%8B%99%E5%AE%B6%E6%97%8F" xr:uid="{2EB714B0-2C60-4560-ACA4-CD54F1571668}"/>
    <hyperlink ref="D137" r:id="rId291" display="https://www.disneyplus.com/zh-hant/series/family-the-unbreakable-bond/1kAROnHSImfm" xr:uid="{D3BAF943-BF18-4F4B-9A5C-75D40360E5D4}"/>
    <hyperlink ref="B138" r:id="rId292" display="https://zh.wikipedia.org/wiki/%E7%9B%9C%E8%B3%8A%EF%BC%9A%E4%B8%83%E5%80%8B%E6%9C%9D%E9%AE%AE%E9%80%9A%E5%AF%B6" xr:uid="{60C607DF-81A2-4D07-A36C-EA01986F73E2}"/>
    <hyperlink ref="D138" r:id="rId293" display="https://www.youtube.com/watch?v=gtURcGS8amI" xr:uid="{8BCFC26D-DF87-4254-A639-C7886E143DA0}"/>
    <hyperlink ref="B139" r:id="rId294" display="https://zh.wikipedia.org/zh-tw/%E6%94%BE%E5%AD%A6%E5%90%8E%E6%88%98%E4%BA%89%E6%B4%BB%E5%8A%A8" xr:uid="{58C0C1B6-C457-4311-AB49-2B67B208D984}"/>
    <hyperlink ref="D139" r:id="rId295" display="https://video.friday.tw/drama/detail/2860/%E6%94%BE%E5%AD%B8%E5%BE%8C%E6%88%B0%E7%88%AD%E6%B4%BB%E5%8B%95-%E7%AC%AC1%E9%9B%86?episode=91814&amp;index=1" xr:uid="{18446D91-9634-43A0-A760-2D1ACCE1560D}"/>
    <hyperlink ref="B140" r:id="rId296" display="https://zh.wikipedia.org/zh-tw/%E9%9B%A2%E5%A9%9A%E5%BE%8B%E5%B8%AB%E7%94%B3%E6%99%9F%E7%80%9A" xr:uid="{303321D8-68B3-43BA-A0BD-EA4F37D700B0}"/>
    <hyperlink ref="D140" r:id="rId297" display="https://www.netflix.com/tw/title/81671939" xr:uid="{E9105142-D0FC-4218-AE90-CF5ABA053A3A}"/>
    <hyperlink ref="G140" r:id="rId298" display="https://olinpps.pixnet.net/blog/post/121871357" xr:uid="{DCBB6648-01F4-43D8-B8C1-E98A5F018E36}"/>
    <hyperlink ref="B141" r:id="rId299" display="https://zh.wikipedia.org/zh-tw/%E7%B6%A0%E6%B4%B2_(%E9%9B%BB%E8%A6%96%E5%8A%87)" xr:uid="{7607DC42-EA7E-4398-B979-6750D30E8971}"/>
    <hyperlink ref="D141" r:id="rId300" display="https://www.linetv.tw/drama/14550/eps/1?drama_id=14550" xr:uid="{6FD39CDE-1984-45D2-B830-E73E2E70F22B}"/>
    <hyperlink ref="B142" r:id="rId301" display="https://zh.wikipedia.org/wiki/%E6%9C%9D%E9%AE%AE%E5%BE%8B%E5%B8%AB" xr:uid="{3AE04EB0-1CB3-41DE-BD18-D306545DC1D8}"/>
    <hyperlink ref="D142" r:id="rId302" display="https://www.linetv.tw/drama/14668/eps/1?drama_id=14668" xr:uid="{3C6D79CE-E20E-4D78-8E44-7D095768AEC2}"/>
    <hyperlink ref="B143" r:id="rId303" display="https://zh.wikipedia.org/zh-tw/%E8%8A%B1%E6%9B%B8%E7%94%9F%E7%86%B1%E6%84%9B%E5%8F%B2" xr:uid="{11EDA931-8439-4B09-A298-EDC76B8E3C1B}"/>
    <hyperlink ref="D143" r:id="rId304" display="https://video.friday.tw/drama/detail/2874/%E8%8A%B1%E6%9B%B8%E7%94%9F%E7%86%B1%E6%84%9B%E5%8F%B2-%E7%AC%AC1%E9%9B%86?episode=92017&amp;index=1" xr:uid="{0CE000E5-783D-4F54-ACFA-31846E256438}"/>
    <hyperlink ref="B144" r:id="rId305" display="https://zh.wikipedia.org/zh-tw/%E6%BD%98%E5%A4%9A%E6%8B%89%EF%BC%9A%E8%A2%AB%E6%93%8D%E7%BA%B5%E7%9A%84%E4%B9%90%E5%9B%AD" xr:uid="{99F45D9D-6D4B-41BF-87A9-70B84ADFA804}"/>
    <hyperlink ref="D144" r:id="rId306" display="https://www.disneyplus.com/zh-hant/series/pandora-beneath-the-paradise/1GeoLq1lVS3y" xr:uid="{12E5B354-80AA-4BED-9248-F2F2E471F7B4}"/>
    <hyperlink ref="B145" r:id="rId307" display="https://zh.wikipedia.org/zh-tw/%E9%AC%BC%E6%80%AA%E8%A8%88%E7%A8%8B%E8%BB%8A" xr:uid="{567B004A-AEE2-4576-A9FD-09D754373968}"/>
    <hyperlink ref="D145" r:id="rId308" display="https://video.friday.tw/drama/detail/2848/Delivery-Man %E9%AC%BC%E6%80%AA%E8%A8%88%E7%A8%8B%E8%BB%8A-%E7%AC%AC1%E9%9B%86?episode=91532&amp;index=1" xr:uid="{873650FE-3047-4AAE-81AF-84514964461D}"/>
    <hyperlink ref="B146" r:id="rId309" display="https://zh.wikipedia.org/zh-tw/%E5%8E%9F%E6%9D%A5%E8%BF%99%E5%B0%B1%E6%98%AF%E7%88%B1%E5%95%8A" xr:uid="{CF804B9A-8343-4590-970B-44882F84E308}"/>
    <hyperlink ref="D146" r:id="rId310" display="https://www.disneyplus.com/zh-hant/series/call-it-love/3IR3Vo2mCd4s" xr:uid="{A7DB7D7F-DE89-4BF0-9720-146D95CFFC64}"/>
    <hyperlink ref="B147" r:id="rId311" display="https://zh.wikipedia.org/zh-tw/%E6%81%8B%E7%88%B1%E5%A4%A7%E6%88%98" xr:uid="{15A0CD00-9BF3-4567-82AE-CBAC514C79F6}"/>
    <hyperlink ref="D147" r:id="rId312" display="https://www.netflix.com/tw/title/81463556" xr:uid="{97259198-661A-4641-9197-9AD788D016DD}"/>
    <hyperlink ref="B148" r:id="rId313" display="https://zh.wikipedia.org/zh-tw/%E7%A5%9E%E8%81%96%E7%9A%84%E5%81%B6%E5%83%8F" xr:uid="{F275C0DE-E7C2-4FB4-AAA3-2C6A1D8FDFCC}"/>
    <hyperlink ref="D148" r:id="rId314" display="https://www.linetv.tw/drama/14348/eps/1?drama_id=14348" xr:uid="{CA78ED23-1B87-45CF-A3A8-F41DB25F383E}"/>
    <hyperlink ref="B149" r:id="rId315" display="https://zh.wikipedia.org/zh-tw/%E9%9D%92%E6%98%A5%E6%9C%88%E8%AD%9A" xr:uid="{1A82E539-48BD-4BBA-B933-D8F597AA0C3A}"/>
    <hyperlink ref="D149" r:id="rId316" display="https://hamivideo.hinet.net/product/213590.do?cs=2" xr:uid="{F50C8EBC-EC96-45F3-9C16-D31E1EEF2B83}"/>
    <hyperlink ref="B150" r:id="rId317" display="https://zh.wikipedia.org/zh-tw/%E9%A0%AD%E7%AD%89%E7%B7%8B%E8%81%9E" xr:uid="{70B320A3-93DF-45E0-B27D-25E1D74FB230}"/>
    <hyperlink ref="D150" r:id="rId318" display="https://www.netflix.com/tw/title/81649877" xr:uid="{3C722B0A-66D4-436B-9BDB-D4F6E892FC6A}"/>
    <hyperlink ref="B151" r:id="rId319" display="https://zh.wikipedia.org/zh-tw/%E4%BB%A3%E7%90%86%E5%85%AC%E5%8F%B8" xr:uid="{8C203DAD-0CF3-4BC8-A07F-AC5CA5A7E0B4}"/>
    <hyperlink ref="D151" r:id="rId320" display="https://www.linetv.tw/drama/14287/eps/1?drama_id=14287" xr:uid="{7582B3AD-BE58-419A-8A07-AC39AB75A756}"/>
    <hyperlink ref="B152" r:id="rId321" display="https://zh.wikipedia.org/zh-tw/%E8%83%BD%E6%88%90%E7%82%BA%E9%99%8C%E7%94%9F%E4%BA%BA%E5%97%8E" xr:uid="{B1DFD311-0F5E-4C2B-AC52-B3829CBA2958}"/>
    <hyperlink ref="B153" r:id="rId322" display="https://zh.wikipedia.org/zh-tw/%E6%B3%95%E9%8C%A2" xr:uid="{44633351-BE7B-476B-B622-D9116435BC11}"/>
    <hyperlink ref="D153" r:id="rId323" display="https://www.primevideo.com/detail/0KC638ILXYW788GD95156EFZKJ/ref=atv_dl_rdr" xr:uid="{2D9DCC69-01FC-4526-AA95-8B698C644C4A}"/>
    <hyperlink ref="B154" r:id="rId324" display="https://zh.wikipedia.org/zh-tw/%E9%A0%AD%E8%85%A6%E5%85%B1%E5%8A%A9" xr:uid="{13B69336-C7BF-493A-998B-EAFB77043317}"/>
    <hyperlink ref="D154" r:id="rId325" display="https://www.myvideo.net.tw/details/0/365384" xr:uid="{2D5C6354-8185-42D4-B908-365B06F8AE53}"/>
    <hyperlink ref="B155" r:id="rId326" display="https://zh.wikipedia.org/wiki/%E6%9C%A8%E5%81%B6%E7%9A%84%E5%AD%A3%E7%AF%80" xr:uid="{7CAAE8ED-C34A-4BCE-B33C-2F1841B2F945}"/>
    <hyperlink ref="D155" r:id="rId327" display="https://www.linetv.tw/drama/14335/eps/1?drama_id=14335" xr:uid="{D6CC76EC-06FD-4451-9E6C-EDCCF82BE789}"/>
    <hyperlink ref="B156" r:id="rId328" display="https://zh.wikipedia.org/wiki/%E8%AF%B1%E9%A5%B5" xr:uid="{22C93A6B-2579-4E1B-AC16-1D07C4ECD7BC}"/>
    <hyperlink ref="B157" r:id="rId329" display="https://zh.wikipedia.org/wiki/%E6%84%9B%E6%83%85%E7%9A%84%E7%90%86%E8%A7%A3" xr:uid="{CC470E90-6C87-4E12-9F1D-B88862528E17}"/>
    <hyperlink ref="D157" r:id="rId330" display="https://www.netflix.com/tw/title/81611740" xr:uid="{2A47EA27-F887-4831-84F6-7B82434CAB6E}"/>
    <hyperlink ref="B158" r:id="rId331" display="https://zh.m.wikipedia.org/zh-hant/%E9%9B%A2%E5%88%A5%E7%9A%84%E9%A3%9F%E8%AD%9C" xr:uid="{DC81EE3D-9EF2-4262-9CDE-0F6F4315B6C0}"/>
    <hyperlink ref="D158" r:id="rId332" display="https://hamivideo.hinet.net/hamivideo/product/222371.do?cs=2" xr:uid="{4595CA94-EE51-4F92-BEF7-AC0BBB35C57D}"/>
    <hyperlink ref="B159" r:id="rId333" display="https://zh.wikipedia.org/zh-tw/%E9%BB%91%E6%9A%97%E8%8D%A3%E8%80%80" xr:uid="{B68FBC2C-AEF0-4C75-AE6B-D6E998DE01B3}"/>
    <hyperlink ref="D159" r:id="rId334" display="https://www.netflix.com/tw/title/81519223" xr:uid="{5D12ACED-5C60-4716-81A4-A2E88F518D94}"/>
    <hyperlink ref="G159" r:id="rId335" display="https://olinpps.pixnet.net/blog/post/121770419" xr:uid="{B4E64EA2-C57C-444E-902F-A340CAD2C7E7}"/>
    <hyperlink ref="B160" r:id="rId336" display="https://zh.wikipedia.org/wiki/%E7%A6%81%E5%A9%9A%E4%BB%A4%EF%BC%8C%E6%9C%9D%E9%AE%AE%E5%A9%9A%E5%A7%BB%E7%A6%81%E6%AD%A2%E4%BB%A4" xr:uid="{B89ECD6A-1EE5-45B7-A256-666DBF36E26E}"/>
    <hyperlink ref="D160" r:id="rId337" display="https://hamivideo.hinet.net/product/207907.do?cs=2" xr:uid="{32FFA842-E7C0-491F-9A45-8EBFCD1CC32C}"/>
    <hyperlink ref="B161" r:id="rId338" display="https://zh.wikipedia.org/wiki/%E8%B3%AD%E5%91%BD%E7%82%BA%E7%8E%8B" xr:uid="{06B8BD05-8758-456B-9DBC-EC55351D70EB}"/>
    <hyperlink ref="D161" r:id="rId339" display="https://www.disneyplus.com/zh-hant/series/big-bet/506cEky88AhL" xr:uid="{DA36B7B7-9F33-4448-9A3F-1C2AE4C0ACEE}"/>
    <hyperlink ref="B162" r:id="rId340" display="https://zh.wikipedia.org/wiki/Connect%EF%BC%9A%E9%80%A3%E7%9E%B3" xr:uid="{852CF4B4-BEBE-4919-8077-2975CCE10B87}"/>
    <hyperlink ref="D162" r:id="rId341" display="https://www.disneyplus.com/zh-hant/series/connect/5FklNCRWniwS" xr:uid="{5B9298C5-F032-4286-8B64-23F433F812EA}"/>
    <hyperlink ref="B163" r:id="rId342" display="https://zh.wikipedia.org/zh-tw/Trolley%EF%BC%9A%E5%91%BD%E9%81%8B%E4%BA%A4%E5%8F%89%E9%BB%9E" xr:uid="{C50493A8-CECC-4EC0-98B9-AB9842CC3DD4}"/>
    <hyperlink ref="D163" r:id="rId343" display="https://www.netflix.com/tw/title/81636803" xr:uid="{8891266D-DECF-47E1-9449-FF778ABCF950}"/>
    <hyperlink ref="B164" r:id="rId344" display="https://zh.m.wikipedia.org/zh-hant/%E9%96%83%E8%80%80%E5%9C%8B%E5%BA%A6" xr:uid="{24B1906B-8BF7-421C-94E0-78E2C0F6756A}"/>
    <hyperlink ref="D164" r:id="rId345" display="https://www.netflix.com/tw/title/81406881" xr:uid="{0A62DD03-E6D0-41F3-8825-D89E72E95C70}"/>
    <hyperlink ref="B165" r:id="rId346" display="https://zh.wikipedia.org/zh-tw/%E8%A7%A6G%E6%A0%B8%E5%BF%83" xr:uid="{EB049031-9E06-4780-8269-750A1682DCED}"/>
    <hyperlink ref="D165" r:id="rId347" display="https://video.friday.tw/drama/detail/2755/%E8%A7%B8G%E6%A0%B8%E5%BF%83-%E7%AC%AC1%E9%9B%86?episode=89599&amp;index=1" xr:uid="{DD5C69E5-1BA7-403B-B4AE-A09B5DE99FE3}"/>
    <hyperlink ref="B166" r:id="rId348" display="https://zh.wikipedia.org/wiki/Island_(%E9%9B%BB%E8%A6%96%E5%8A%87)" xr:uid="{5DBA6F4B-6E31-4C39-B182-BD912854BF9F}"/>
    <hyperlink ref="D166" r:id="rId349" display="https://www.primevideo.com/detail/0RB50DHW5WXNAQX1U29HWTDW4G" xr:uid="{E9DF432F-63EA-496D-B1E2-3CE75A4A0A62}"/>
    <hyperlink ref="B167" r:id="rId350" display="https://zh.wikipedia.org/zh-tw/%E7%B4%85%E6%B0%A3%E7%90%83_(%E9%9B%BB%E8%A6%96%E5%8A%87)" xr:uid="{A13F8847-83AD-4CF1-BC8C-C51B5A0BF1AE}"/>
    <hyperlink ref="D167" r:id="rId351" display="https://video.friday.tw/drama/detail/2739/%E7%B4%85%E6%B0%A3%E7%90%83-%E7%AC%AC1%E9%9B%86?episode=89299&amp;index=1" xr:uid="{5E35D76A-F7CC-424B-9A3B-060A1A98FEA2}"/>
    <hyperlink ref="B168" r:id="rId352" display="https://zh.wikipedia.org/wiki/%E6%88%91%E6%8A%8A%E7%A4%BE%E9%95%B7%E8%A7%A3%E9%8E%96%E4%BA%86" xr:uid="{5B986B0A-0068-42CB-8F16-DB9140D461A6}"/>
    <hyperlink ref="D168" r:id="rId353" display="https://www.justwatch.com/tw/%E7%AF%80%E7%9B%AE/unlock-my-boss" xr:uid="{D01C7D41-01CA-45D2-9BAF-B6C89578FC11}"/>
    <hyperlink ref="B169" r:id="rId354" display="https://en.wikipedia.org/wiki/Somebody_(TV_series)" xr:uid="{8700DE4F-2388-45B7-A52B-F51CB6594097}"/>
    <hyperlink ref="D169" r:id="rId355" display="https://www.netflix.com/tw/title/81090386" xr:uid="{85870592-8770-4391-A790-DF7B6A536D59}"/>
    <hyperlink ref="G169" r:id="rId356" display="https://olinpps.pixnet.net/blog/post/121637312" xr:uid="{D9572F56-9C83-4666-997E-1FBA86D9CCE8}"/>
    <hyperlink ref="B170" r:id="rId357" display="https://zh.wikipedia.org/wiki/%E8%B2%A1%E9%96%A5%E5%AE%B6%E7%9A%84%E5%B0%8F%E5%85%92%E5%AD%90" xr:uid="{482C0660-E2F7-4DA3-858B-D33114ECD092}"/>
    <hyperlink ref="D170" r:id="rId358" display="https://video.friday.tw/drama/detail/2657/%E8%B2%A1%E9%96%A5%E5%AE%B6%E7%9A%84%E5%B0%8F%E5%85%92%E5%AD%90-%E9%A0%90%E5%91%8A1?sid=95946&amp;vType=8b821634" xr:uid="{09304D11-B698-462B-8AB3-F84EC230D337}"/>
    <hyperlink ref="B171" r:id="rId359" display="https://zh.wikipedia.org/wiki/%E5%BC%B1%E7%BE%8E%E7%94%B7%E8%8B%B1%E9%9B%84" xr:uid="{6F7E2DA6-55E3-426B-8668-8DFB0636FC8E}"/>
    <hyperlink ref="D171" r:id="rId360" display="https://www.iq.com/album/%E5%BC%B1%E7%BE%8E%E7%94%B7%E8%8B%B1%E9%9B%84-2022-1g4d5d3eht1?lang=zh_tw" xr:uid="{35630EBE-B5DC-4DD7-A85D-6C02CE9BABCF}"/>
    <hyperlink ref="G171" r:id="rId361" display="https://olinpps.pixnet.net/blog/post/121641461" xr:uid="{5E0A2C09-B08F-4E1B-94BD-64A29ABF8F19}"/>
    <hyperlink ref="B172" r:id="rId362" display="https://zh.wikipedia.org/zh-tw/%E5%A4%8F%E6%97%A5%E5%A4%A7%E7%BD%B7%E5%B7%A5" xr:uid="{32D9973D-269B-470A-9F78-7CEBAB3133A9}"/>
    <hyperlink ref="D172" r:id="rId363" display="https://www.viki.com/tv/38861c-summer-strike?locale=zt" xr:uid="{5E12B634-9E3D-471E-9F60-A73D566C1AE9}"/>
    <hyperlink ref="G172" r:id="rId364" display="https://olinpps.pixnet.net/blog/post/121685429" xr:uid="{D9AEB702-66EC-49E8-A7CB-9AFB542D2432}"/>
    <hyperlink ref="B173" r:id="rId365" display="https://zh.wikipedia.org/zh-tw/%E7%AC%AC%E4%B8%89%E4%BA%BA%E7%A8%B1%E5%BE%A9%E4%BB%87" xr:uid="{1DFAA4E5-79A6-4944-BA70-06D41C4A8624}"/>
    <hyperlink ref="D173" r:id="rId366" display="https://www.disneyplus.com/zh-hant/series/revenge-of-others/5S2vFCHxQzzS" xr:uid="{C9FE4236-A3DF-4820-819C-BFBE90D73082}"/>
    <hyperlink ref="B174" r:id="rId367" display="https://zh.wikipedia.org/wiki/%E8%AB%8B%E7%99%BC%E9%80%81%E7%B2%89%E7%B5%B2%E4%BF%A1" xr:uid="{C3364A3A-4C99-4E8F-BCED-D0CAE84AEEED}"/>
    <hyperlink ref="B175" r:id="rId368" display="https://zh.wikipedia.org/wiki/%E6%B6%88%E9%98%B2%E5%B1%80%E6%97%81%E7%9A%84%E8%AD%A6%E5%AF%9F%E5%B1%80" xr:uid="{AF0D7046-47E1-4A7F-B2EA-4A33874B9760}"/>
    <hyperlink ref="D175" r:id="rId369" display="https://www.disneyplus.com/zh-hant/series/the-first-responders/23YVe7XXNKlG" xr:uid="{E4F862A9-E160-4F34-A3F3-97014279887B}"/>
    <hyperlink ref="B176" r:id="rId370" display="https://zh.wikipedia.org/wiki/%E6%98%8E%E6%98%9F%E7%B6%93%E7%B4%80%E4%BA%BA%E7%94%9F%E5%AD%98%E8%A8%98" xr:uid="{12DB1ECF-1653-40F3-B463-59DFAA1D7B34}"/>
    <hyperlink ref="D176" r:id="rId371" display="https://www.netflix.com/tw/title/81610897" xr:uid="{DB1FBBF6-6290-433C-8EE1-529232ECC2A0}"/>
    <hyperlink ref="B177" r:id="rId372" display="https://namu.wiki/w/%EB%AA%B8%EA%B0%92(%EB%93%9C%EB%9D%BC%EB%A7%88)" xr:uid="{F71E9797-B9D1-4F86-B85D-EB42A8A97A3B}"/>
    <hyperlink ref="D177" r:id="rId373" display="https://www.tving.com/contents/P001641335" xr:uid="{85E5ED4F-E91A-4FD6-8887-A545F02AB811}"/>
    <hyperlink ref="B178" r:id="rId374" display="https://en.wikipedia.org/wiki/Yonder_(TV_series)" xr:uid="{B6A06165-705A-4D4B-ABAB-0858F5B54E20}"/>
    <hyperlink ref="D178" r:id="rId375" display="https://video.friday.tw/drama/detail/2636" xr:uid="{2841B109-9544-497F-A554-CB5FAB5EC483}"/>
    <hyperlink ref="G178" r:id="rId376" display="https://olinpps.pixnet.net/blog/post/121591520" xr:uid="{ED19633C-99FC-4945-9193-391C1535D387}"/>
    <hyperlink ref="B179" r:id="rId377" display="https://zh.wikipedia.org/wiki/%E7%8E%8B%E5%90%8E%E5%82%98%E4%B8%8B" xr:uid="{6B861C58-A1D8-4D83-9EA1-688A01B4542F}"/>
    <hyperlink ref="D179" r:id="rId378" display="https://www.netflix.com/tw/title/81610893" xr:uid="{07BDA8BF-4DB2-46B1-B1A8-B391228BD357}"/>
    <hyperlink ref="G179" r:id="rId379" display="https://olinpps.pixnet.net/blog/post/121601822" xr:uid="{552BFFF5-CBE2-4666-88EC-32D34549602E}"/>
    <hyperlink ref="B180" r:id="rId380" display="https://zh.wikipedia.org/wiki/%E8%AC%9D%E5%B9%95%EF%BC%9A%E6%A8%B9%E7%AB%8B%E8%80%8C%E6%AD%BB" xr:uid="{E40699E3-76A3-43D5-9F71-8895FAD0B2EB}"/>
    <hyperlink ref="D180" r:id="rId381" display="https://www.iq.com/album/%E8%AC%9D%E5%B9%95-2022-2fa0wq6z6w9?lang=zh_tw" xr:uid="{A63BA918-0873-4A0E-839A-615D15FC30A1}"/>
    <hyperlink ref="B181" r:id="rId382" display="https://zh.wikipedia.org/wiki/%E5%87%8D%E6%AD%BB%E7%9A%84%E6%88%80%E6%84%9B" xr:uid="{1F795F73-560B-4B68-B7FF-2D1AEF48AC83}"/>
    <hyperlink ref="D181" r:id="rId383" display="https://www.primevideo.com/detail/0SLE2RTVWTEJDYZDH3QU2BCBA1/ref=atv_dl_rdr" xr:uid="{93CA63EC-C1B1-44BD-BC77-503D55564CE2}"/>
    <hyperlink ref="G181" r:id="rId384" display="https://olinpps.pixnet.net/blog/post/121577536" xr:uid="{231D6EC9-EC9D-497A-B739-443C4284475D}"/>
    <hyperlink ref="B182" r:id="rId385" display="https://zh.m.wikipedia.org/zh-tw/Glitch_(%E9%9F%93%E5%9C%8B%E9%9B%BB%E8%A6%96%E5%8A%87)" xr:uid="{92C65E14-5BAC-46C2-A199-9588AC935294}"/>
    <hyperlink ref="D182" r:id="rId386" display="https://www.netflix.com/tw/title/81340251" xr:uid="{81AEB8B9-060F-4AFE-94D7-99A4EAB08830}"/>
    <hyperlink ref="B183" r:id="rId387" display="https://zh.wikipedia.org/wiki/%E8%88%8A%E6%A1%88%E5%B0%8B%E5%85%87" xr:uid="{9B467376-4729-4812-846C-1957C738F34F}"/>
    <hyperlink ref="D183" r:id="rId388" display="https://www.disneyplus.com/zh-hant/series/shadow-detective/5f3Gi2h8PfIT" xr:uid="{5FD020C4-A8B6-433B-AE90-07AFF5FCDE75}"/>
    <hyperlink ref="B184" r:id="rId389" display="https://zh.wikipedia.org/wiki/%E4%BB%A5%E4%B8%80%E7%95%B6%E7%99%BE%E5%9F%B7%E4%BA%8B" xr:uid="{0F94CE14-486C-4AB2-A93C-E6D8EEA3DE4F}"/>
    <hyperlink ref="D184" r:id="rId390" display="https://www.primevideo.com/detail/0PJ19M2YIGSBJ9JVXL9QSDXLWS/ref=atv_dl_rdr" xr:uid="{4A6AEB37-0AF7-4079-9936-B58BD78A1F85}"/>
    <hyperlink ref="B185" r:id="rId391" display="https://zh.wikipedia.org/wiki/%E7%9C%9F%E5%8A%8D%E5%8B%9D%E8%B2%A0" xr:uid="{6306DCA7-7457-4EE1-A1E5-A86FCBDE0C5D}"/>
    <hyperlink ref="D185" r:id="rId392" display="https://www.linetv.tw/drama/13990/eps/1?drama_id=13990" xr:uid="{97EEA8F0-E7E7-4F62-9115-0F71D3B92D49}"/>
    <hyperlink ref="B186" r:id="rId393" display="https://zh.wikipedia.org/wiki/Cheer_Up" xr:uid="{FF430D77-8802-4A74-8A57-C4937E9D9077}"/>
    <hyperlink ref="D186" r:id="rId394" display="https://hamivideo.hinet.net/product/203191.do?cs=2" xr:uid="{2D77B605-8BB6-4550-AE82-391493AA3086}"/>
    <hyperlink ref="B187" r:id="rId395" display="https://zh.wikipedia.org/zh-tw/%E5%B0%8F%E5%A5%B3%E5%AD%90_(%E9%9B%BB%E8%A6%96%E5%8A%87)" xr:uid="{1F23652A-CA0F-46F1-9F28-61F6A7AA971E}"/>
    <hyperlink ref="D187" r:id="rId396" display="https://www.netflix.com/tw/title/81610895" xr:uid="{BD12536B-1180-4C65-9571-339E943058B7}"/>
    <hyperlink ref="G187" r:id="rId397" display="https://olinpps.pixnet.net/blog/post/121543218" xr:uid="{FEFB525F-B248-47FF-86CB-8415AF42703F}"/>
    <hyperlink ref="B188" r:id="rId398" display="https://zh.wikipedia.org/wiki/%E9%87%91%E6%B9%AF%E5%8C%99_(%E9%9B%BB%E8%A6%96%E5%8A%87)" xr:uid="{F073E268-D60E-4C37-868A-0F0BEE7C7F2A}"/>
    <hyperlink ref="D188" r:id="rId399" display="https://www.disneyplus.com/zh-hant/series/the-golden-spoon/4zqrneu33kVV" xr:uid="{AF3DBB31-AD7C-45D7-963B-672563C684D4}"/>
    <hyperlink ref="G188" r:id="rId400" display="https://olinpps.pixnet.net/blog/post/121559558" xr:uid="{CA923D9F-F5CD-4CBD-B37C-66ABC6966A44}"/>
    <hyperlink ref="B189" r:id="rId401" display="https://zh.wikipedia.org/wiki/%E6%9C%88%E6%B0%B4%E9%87%91%E7%81%AB%E6%9C%A8%E5%9C%9F" xr:uid="{E96E5E6E-E178-42C2-80C1-C76C2DAA8A54}"/>
    <hyperlink ref="D189" r:id="rId402" display="https://hamivideo.hinet.net/product/200352.do?cs=2" xr:uid="{64FB92FA-F10A-4178-A17E-21E711D9E649}"/>
    <hyperlink ref="G189" r:id="rId403" display="https://olinpps.pixnet.net/blog/post/121560662" xr:uid="{7B7EBECE-4ED8-4D6E-AA71-7E6EBE05EBE8}"/>
    <hyperlink ref="B190" r:id="rId404" display="https://zh.wikipedia.org/wiki/%E9%96%8B%E5%A7%8B%E8%BE%AF%E8%AB%96" xr:uid="{9FE3ABB3-C402-4A88-B9DD-3FA368FE0C28}"/>
    <hyperlink ref="D190" r:id="rId405" display="https://www.disneyplus.com/zh-hant/series/may-it-please-the-court/6X7v9ZIranok" xr:uid="{612E6A6F-C38D-456B-81A2-63BB73FA35AA}"/>
    <hyperlink ref="G190" r:id="rId406" display="https://olinpps.pixnet.net/blog/post/121559982" xr:uid="{5468CD5C-69EF-4966-848E-D23312C078EA}"/>
    <hyperlink ref="B191" r:id="rId407" display="https://zh.wikipedia.org/wiki/Blind" xr:uid="{58202F4B-B2E3-47A2-8B2E-067AAB58FD76}"/>
    <hyperlink ref="D191" r:id="rId408" display="https://www.linetv.tw/drama/13702/eps/1?drama_id=13702" xr:uid="{03F629E2-CE7C-4BB5-8CC0-9E8D61FBCCC5}"/>
    <hyperlink ref="G191" r:id="rId409" display="https://olinpps.pixnet.net/blog/post/121563438" xr:uid="{0887297B-54B4-41D9-A1D9-F7DF9217B9F7}"/>
    <hyperlink ref="B192" r:id="rId410" display="https://zh.wikipedia.org/zh-tw/%E6%AF%92%E6%A2%9F%E8%81%96%E5%BE%92" xr:uid="{81A51965-D439-4E97-BF87-D699A6C8CF92}"/>
    <hyperlink ref="D192" r:id="rId411" display="https://www.netflix.com/tw/title/81343748" xr:uid="{1F14AC70-1C97-432E-AC81-C5A62E146C90}"/>
    <hyperlink ref="G192" r:id="rId412" display="https://olinpps.pixnet.net/blog/post/121548908" xr:uid="{5442D0EF-5F88-477B-823F-478436F1A53D}"/>
    <hyperlink ref="B193" r:id="rId413" display="https://zh.wikipedia.org/zh-tw/%E7%B2%BE%E7%A5%9E%E6%95%99%E7%B7%B4%E8%AB%B8%E8%91%9B%E5%90%89" xr:uid="{24B4A621-AE75-4272-942E-73F451A5BE97}"/>
    <hyperlink ref="D193" r:id="rId414" display="http://program.tving.com/tvn/coachjegal" xr:uid="{1A71017A-2D38-4260-96DF-DFEE927B4DDE}"/>
    <hyperlink ref="G193" r:id="rId415" display="https://olinpps.pixnet.net/blog/post/121556332" xr:uid="{F435457A-EB26-4959-A700-26E365513302}"/>
    <hyperlink ref="B194" r:id="rId416" display="https://www.linetv.tw/drama/13830/eps/1" xr:uid="{2ACED575-C260-42E0-B1F8-DECF44EF593B}"/>
    <hyperlink ref="D194" r:id="rId417" display="https://www.linetv.tw/drama/13830/eps/1?drama_id=13830" xr:uid="{62D332B4-D577-4191-BC24-4009B33154BE}"/>
    <hyperlink ref="G194" r:id="rId418" display="https://olinpps.pixnet.net/blog/post/121560320" xr:uid="{DB50AAA5-E7B1-4597-BACB-A0827BCE1DFE}"/>
    <hyperlink ref="B195" r:id="rId419" display="https://zh.m.wikipedia.org/zh-tw/%E5%8D%83%E5%85%83%E5%BE%8B%E5%B8%AB" xr:uid="{C9B0203A-294F-45B5-84FC-3806FDC65374}"/>
    <hyperlink ref="D195" r:id="rId420" display="https://www.disneyplus.com/zh-hant/series/one-dollar-lawyer/7Bf6WsRjVAQy" xr:uid="{C98C08B0-FA32-4137-8CE7-B5C92D2CA655}"/>
    <hyperlink ref="B196" r:id="rId421" display="https://www.wavve.com/player/vod?programid=C9901_C99000000092&amp;page=1" xr:uid="{90E486B0-1FFF-41A7-BB4F-957AD0E25C80}"/>
    <hyperlink ref="D196" r:id="rId422" display="https://www.wavve.com/player/vod?programid=C9901_C99000000092&amp;page=1" xr:uid="{DB14184C-AD64-4E30-AFAE-5A6ECEC0DB38}"/>
    <hyperlink ref="B197" r:id="rId423" display="https://zh.wikipedia.org/wiki/%E9%AB%98%E6%96%AF%E9%9B%BB%E5%AD%90%E5%85%AC%E5%8F%B8_(%E9%9F%93%E5%9C%8B%E9%9B%BB%E8%A6%96%E5%8A%87)" xr:uid="{50470EE9-DEC9-4705-8B36-8A022A40A44D}"/>
    <hyperlink ref="D197" r:id="rId424" display="https://www.linetv.tw/drama/13869/eps/1?drama_id=13869" xr:uid="{06CC5768-A10B-4D53-99C6-2BFADE1BEBBC}"/>
    <hyperlink ref="B198" r:id="rId425" display="https://zh.wikipedia.org/wiki/The_Empire%EF%BC%9A%E6%B3%95%E4%B9%8B%E5%B8%9D%E5%9C%8B" xr:uid="{84971ED9-FB6E-4CF5-9049-B283631D7534}"/>
    <hyperlink ref="D198" r:id="rId426" display="https://video.friday.tw/drama/detail/2592" xr:uid="{7C1B4D29-A98F-4756-B6A3-756AF7A982E7}"/>
    <hyperlink ref="B199" r:id="rId427" display="https://zh.m.wikipedia.org/zh-tw/%E4%BE%9D%E6%B3%95%E7%9B%B8%E7%88%B1%E5%90%A7" xr:uid="{52E50C18-4ED4-452D-AEDB-32760C71797D}"/>
    <hyperlink ref="D199" r:id="rId428" display="https://video.friday.tw/drama/detail/2564" xr:uid="{E6414040-4531-4D62-B508-4152741F0A97}"/>
    <hyperlink ref="B200" r:id="rId429" display="https://zh.wikipedia.org/zh-mo/%E5%81%B6%E7%84%B6%E7%9A%84%E7%94%B0%E5%9B%AD%E6%97%A5%E8%AE%B0" xr:uid="{559917DB-3B48-4A37-9368-314560B09E08}"/>
    <hyperlink ref="D200" r:id="rId430" display="https://www.netflix.com/tw/title/81612967" xr:uid="{92F8A38E-6F38-4460-B955-B886E72CCB6C}"/>
    <hyperlink ref="B201" r:id="rId431" display="https://zh.m.wikipedia.org/zh-tw/%E7%94%B3%E6%B2%B3%E5%9D%87" xr:uid="{05737599-EB76-4CE3-A9FB-A3E3AF5C1ED5}"/>
    <hyperlink ref="D201" r:id="rId432" display="https://www.myvideo.net.tw/details/3/21594" xr:uid="{FF4ED13D-1462-4E91-9CF2-3B5200E91D03}"/>
    <hyperlink ref="B202" r:id="rId433" display="https://zh.m.wikipedia.org/zh-tw/%E6%9B%B9%E6%9F%94%E7%90%86" xr:uid="{6AA1B5D0-CD80-4601-B3D0-C150A2EF8556}"/>
    <hyperlink ref="D202" r:id="rId434" display="https://www.linetv.tw/drama/13597/eps/1?drama_id=13597" xr:uid="{2D8E4710-7D22-48A7-8E87-4AFE01E5E362}"/>
    <hyperlink ref="B203" r:id="rId435" display="https://zh.wikipedia.org/zh-tw/%E6%A8%A1%E7%AF%84%E5%AE%B6%E6%97%8F" xr:uid="{A06D698F-5B6F-4EC0-A5B8-79366F3A59AC}"/>
    <hyperlink ref="D203" r:id="rId436" display="https://www.netflix.com/tw/title/81349413" xr:uid="{93465BE0-1927-4836-919B-3AFADB3CE7F2}"/>
    <hyperlink ref="B204" r:id="rId437" display="https://zh.m.wikipedia.org/zh-tw/%E6%9C%9D%E9%AE%AE%E7%B2%BE%E7%A5%9E%E7%A7%91%E9%86%AB%E5%B8%AB%E5%8A%89%E4%B8%96%E8%B1%90" xr:uid="{27C2665F-B8F3-43FE-97EB-82EBFB2D7367}"/>
    <hyperlink ref="D204" r:id="rId438" display="https://video.friday.tw/drama/detail/2543" xr:uid="{6A8C0A98-E2B7-48FF-85DE-0870062E5150}"/>
    <hyperlink ref="B205" r:id="rId439" display="https://zh.m.wikipedia.org/wiki/%E9%9F%93%E6%99%BA%E6%81%A9" xr:uid="{CC7C955A-25CA-440A-BCB4-783A33C5FF78}"/>
    <hyperlink ref="D205" r:id="rId440" display="https://www.tving.com/contents/P001619462" xr:uid="{0F7CD9BE-8136-4612-97FD-F0F89655FEAC}"/>
    <hyperlink ref="B206" r:id="rId441" display="https://zh.m.wikipedia.org/zh-tw/%E8%AA%AA%E5%87%BA%E4%BD%A0%E7%9A%84%E9%A1%98%E6%9C%9B_(2022%E5%B9%B4%E9%9B%BB%E8%A6%96%E5%8A%87)" xr:uid="{FDA1A444-82C9-48F3-BAA4-B17CA30D176D}"/>
    <hyperlink ref="D206" r:id="rId442" display="https://video.friday.tw/drama/detail/2545/%E8%AA%AA%E5%87%BA%E4%BD%A0%E7%9A%84%E9%A1%98%E6%9C%9B-%E7%AC%AC1%E9%9B%86?episode=83534&amp;index=1" xr:uid="{821395C9-66B7-45CF-887A-4ABD113B62A0}"/>
    <hyperlink ref="B207" r:id="rId443" display="https://zh.m.wikipedia.org/zh-tw/Good_Job" xr:uid="{8B288FE5-43B2-47F1-8322-AB4A79D78049}"/>
    <hyperlink ref="D207" r:id="rId444" display="https://video.friday.tw/drama/detail/2563" xr:uid="{7FC0B0CC-5BB6-4936-97F6-B57CB5E78136}"/>
    <hyperlink ref="B208" r:id="rId445" display="https://zh.wikipedia.org/zh-tw/%E5%86%8D%E5%A9%9A%E4%B8%8A%E6%B5%81" xr:uid="{4936510B-FF13-4213-8664-25985EB897DC}"/>
    <hyperlink ref="D208" r:id="rId446" display="https://www.netflix.com/tw/title/81442115" xr:uid="{A2303F10-AEE4-432F-9CDE-22338FA24F5C}"/>
    <hyperlink ref="B209" r:id="rId447" display="https://zh.m.wikipedia.org/zh-tw/%E9%BB%91%E8%A9%B1%E5%BE%8B%E5%B8%AB" xr:uid="{C2F81203-F73D-403C-89C8-4266D2F6C4C3}"/>
    <hyperlink ref="D209" r:id="rId448" display="https://www.disneyplus.com/zh-hant/series/big-mouth/7kIy3S1m2HNY" xr:uid="{059DDE74-92B0-40BD-8504-9007208F9586}"/>
    <hyperlink ref="B210" r:id="rId449" display="https://zh.m.wikipedia.org/zh-tw/%E7%8D%B5%E9%91%BD%E7%B7%9D%E5%85%87" xr:uid="{F8C90374-3068-46A2-A7B0-C25558E5C808}"/>
    <hyperlink ref="D210" r:id="rId450" display="https://www.disneyplus.com/zh-hant/series/adamas/5GKvpo7wqKh0" xr:uid="{F2A0EFDB-508A-4601-8F83-971D06C9E538}"/>
    <hyperlink ref="B211" r:id="rId451" display="https://zh.m.wikipedia.org/zh-tw/%E4%BB%8A%E6%97%A5%E7%9A%84%E7%B6%B2%E6%BC%AB" xr:uid="{D6BF8A47-159E-4ACA-8871-3665B01DE983}"/>
    <hyperlink ref="D211" r:id="rId452" display="https://video.friday.tw/drama/detail/2542" xr:uid="{383492F3-70CE-477E-8284-F4D938FC4419}"/>
    <hyperlink ref="B212" r:id="rId453" display="https://zh.wikipedia.org/zh-tw/%E9%9D%9E%E5%B8%B8%E5%BE%8B%E5%B8%AB%E7%A6%B9%E8%8B%B1%E7%A6%91" xr:uid="{E848A8F0-77AC-47CC-A51D-4745926565B8}"/>
    <hyperlink ref="D212" r:id="rId454" display="https://www.netflix.com/tw/title/81518991" xr:uid="{2CE243E5-9A77-460D-A576-8A5938B078FA}"/>
    <hyperlink ref="G212" r:id="rId455" display="https://olinpps.pixnet.net/blog/post/121509996" xr:uid="{57F2CDF1-3310-4222-8944-4ED55D928370}"/>
    <hyperlink ref="B213" r:id="rId456" display="https://zh.wikipedia.org/wiki/%E7%B4%99%E6%88%BF%E5%AD%90%EF%BC%9A%E9%9F%93%E5%9C%8B%E7%AF%87" xr:uid="{6B46A1F0-24A9-41F2-8985-9AE6EC2090D5}"/>
    <hyperlink ref="D213" r:id="rId457" display="https://www.netflix.com/tw/title/80997343" xr:uid="{0D5C2FDE-C166-4821-B02C-F1783CD84EAA}"/>
    <hyperlink ref="B214" r:id="rId458" display="https://zh.wikipedia.org/wiki/%E5%AE%89%E5%A8%9C_(%E9%9B%BB%E8%A6%96%E5%8A%87)" xr:uid="{2552D5B8-F327-478A-927F-C32A10032314}"/>
    <hyperlink ref="D214" r:id="rId459" display="https://www.primevideo.com/detail/Anna/0GD07ZKD1ULFFE0B3N7LH84SRB" xr:uid="{3A6B1B53-9E6F-46A4-BC4A-734F863606FA}"/>
    <hyperlink ref="B215" r:id="rId460" display="https://zh.m.wikipedia.org/zh-tw/Cleaning_Up_(%E9%9F%93%E5%9C%8B%E9%9B%BB%E8%A6%96%E5%8A%87)" xr:uid="{6ACD4398-99DC-4DD3-AAE6-F478667B9E4F}"/>
    <hyperlink ref="D215" r:id="rId461" display="https://video.friday.tw/drama/detail/2458" xr:uid="{58FC7D6D-49A4-4C67-808E-E924D9C1D5CB}"/>
    <hyperlink ref="B216" r:id="rId462" display="https://zh.wikipedia.org/zh-tw/%E5%A4%8F%E5%A8%83_(%E9%9B%BB%E8%A6%96%E5%8A%87)" xr:uid="{44748695-4221-42A5-9602-EB5F4272901E}"/>
    <hyperlink ref="D216" r:id="rId463" display="https://hamivideo.hinet.net/product/190023.do?cs=2" xr:uid="{E5357399-9486-45F2-AED3-BEAAD8946CF3}"/>
    <hyperlink ref="B217" r:id="rId464" display="https://zh.wikipedia.org/zh-tw/%E7%BE%8E%E7%94%B7%E5%A0%82" xr:uid="{7E111F40-B875-4506-99B7-31D32FADC97F}"/>
    <hyperlink ref="D217" r:id="rId465" display="https://www.netflix.com/tw/title/81568217" xr:uid="{B0E2EA5C-2B2E-4F6C-B6F2-CC3ECC51D129}"/>
    <hyperlink ref="B218" r:id="rId466" display="https://zh.wikipedia.org/zh-tw/%E9%82%84%E9%AD%82_(%E9%9B%BB%E8%A6%96%E5%8A%87)" xr:uid="{3EE46F7E-2CC2-4CB1-AA6D-0B99287B9ECE}"/>
    <hyperlink ref="D218" r:id="rId467" display="https://www.netflix.com/tw/title/81517188" xr:uid="{CA84DE3E-F0D6-4142-B865-38617876573C}"/>
    <hyperlink ref="B219" r:id="rId468" display="https://zh.wikipedia.org/wiki/%E9%AD%94%E5%92%92%E7%9A%84%E6%88%80%E4%BA%BA" xr:uid="{77FEDEC1-BFC7-4029-A7FB-BE8762C6AC08}"/>
    <hyperlink ref="D219" r:id="rId469" display="https://hamivideo.hinet.net/product/191789.do?cs=2" xr:uid="{DFF5E373-3F56-497C-B881-4DBF70646DA4}"/>
    <hyperlink ref="B220" r:id="rId470" display="https://zh.wikipedia.org/wiki/Insider" xr:uid="{5EE2F4DC-30CA-49EF-9256-039FC48E92B9}"/>
    <hyperlink ref="D220" r:id="rId471" display="https://www.linetv.tw/drama/13555/eps/1?drama_id=13555" xr:uid="{B80FA4D9-112E-45B7-B182-6504B2E8596C}"/>
    <hyperlink ref="B221" r:id="rId472" display="https://zh.wikipedia.org/zh-tw/%E7%82%BA%E4%BD%95%E6%98%AF%E5%90%B3%E7%A7%80%E6%89%8D" xr:uid="{D5D279DB-C982-431E-BE9C-84302BFCF88C}"/>
    <hyperlink ref="D221" r:id="rId473" display="https://video.friday.tw/drama/detail/2442" xr:uid="{561B186B-0D06-4072-A630-E16D006A2392}"/>
    <hyperlink ref="B222" r:id="rId474" display="https://zh.m.wikipedia.org/wiki/%E5%8C%BB%E6%B3%95%E5%88%91%E4%BA%8B" xr:uid="{B77584B4-AA65-4F9D-9668-1BAA87F07ACD}"/>
    <hyperlink ref="D222" r:id="rId475" display="https://www.disneyplus.com/zh-hant/series/doctor-lawyer/5untbXg8r66z" xr:uid="{C9D43646-9E10-4158-BFB8-46DB607CB177}"/>
    <hyperlink ref="B223" r:id="rId476" display="https://zh.wikipedia.org/wiki/Link%EF%BC%9A%E7%9B%A1%E6%83%85%E5%90%83%EF%BC%8C%E7%94%A8%E5%8A%9B%E6%84%9B" xr:uid="{C8F37874-4418-4AEC-BAD6-942683877B1C}"/>
    <hyperlink ref="D223" r:id="rId477" display="https://www.disneyplus.com/zh-hant/series/link-eat-love-kill/5JLdEae6PO66" xr:uid="{0E66B776-6DA0-41E6-B915-E8DEEA608382}"/>
    <hyperlink ref="B224" r:id="rId478" display="https://zh.wikipedia.org/zh-tw/%E7%B4%85%E4%B8%B9%E5%BF%83" xr:uid="{4B507F97-6249-436A-8E7A-9F82836E4C67}"/>
    <hyperlink ref="D224" r:id="rId479" display="https://www.disneyplus.com/zh-hant/series/bloody-heart/61WvAwv1wsrM" xr:uid="{8523B97F-8185-41A9-B7D6-B957CD164D57}"/>
    <hyperlink ref="B225" r:id="rId480" display="https://zh.wikipedia.org/wiki/%E5%85%B7%E5%BF%85%E7%A7%80%E4%B8%8D%E5%9C%A8" xr:uid="{9D9F4041-5D39-4F19-861B-75FF39B91A5A}"/>
    <hyperlink ref="D225" r:id="rId481" display="https://www.netflix.com/tw/title/81594857" xr:uid="{0CF07841-3877-429C-B0DD-5222AE07BA69}"/>
    <hyperlink ref="B226" r:id="rId482" display="https://zh.wikipedia.org/wiki/%E6%88%91%E7%9A%84%E5%87%BA%E8%B5%B0%E6%97%A5%E8%A8%98" xr:uid="{0800FBE4-E587-45B3-8CFB-33E76BE4E891}"/>
    <hyperlink ref="D226" r:id="rId483" display="https://www.netflix.com/tw/title/81568411" xr:uid="{087AC5CC-68DF-4296-9648-83D96EB63DA3}"/>
    <hyperlink ref="G226" r:id="rId484" display="https://olinpps.pixnet.net/blog/post/121454058" xr:uid="{CCC70622-4733-41E7-BEFF-9B02D9210DF5}"/>
    <hyperlink ref="B227" r:id="rId485" display="https://zh.wikipedia.org/wiki/%E6%88%91%E5%80%91%E7%9A%84%E8%97%8D%E8%AA%BF%E6%99%82%E5%85%89" xr:uid="{D2486315-AEAB-4768-95F8-7B5C20A40C8C}"/>
    <hyperlink ref="D227" r:id="rId486" display="https://www.netflix.com/tw/title/81568842" xr:uid="{13C8C4DD-9280-499E-A55A-08B218AFE83F}"/>
    <hyperlink ref="B228" r:id="rId487" display="https://zh.wikipedia.org/wiki/%E6%AE%BA%E4%BA%BA%E8%80%85%E7%9A%84%E8%B3%BC%E7%89%A9%E7%9B%AE%E9%8C%84" xr:uid="{F80C5146-F725-4162-B0F8-DA57A29E1AC9}"/>
    <hyperlink ref="D228" r:id="rId488" display="https://hamivideo.hinet.net/product/186882.do?cs=2" xr:uid="{EA61ED9F-EDDA-4054-ABC0-4254FCE7ECC8}"/>
    <hyperlink ref="B229" r:id="rId489" display="https://zh.wikipedia.org/wiki/%E7%B6%A0%E8%89%B2%E5%AA%BD%E5%92%AA%E6%9C%83" xr:uid="{27BC224E-51A1-4A71-8D8A-3BD5107FB202}"/>
    <hyperlink ref="D229" r:id="rId490" display="https://www.netflix.com/tw/title/81572801" xr:uid="{49389352-6196-402D-9788-214C68A6825D}"/>
    <hyperlink ref="B230" r:id="rId491" display="https://zh.wikipedia.org/wiki/%E6%80%AA%E7%95%B0_(%E9%9B%BB%E8%A6%96%E5%8A%87)" xr:uid="{EEEE9674-6B4E-46DE-87C2-CE9D911D36B9}"/>
    <hyperlink ref="D230" r:id="rId492" display="https://video.friday.tw/drama/detail/2389" xr:uid="{B89DC522-B886-4E8C-BE98-A0DE72EF9F14}"/>
    <hyperlink ref="B231" r:id="rId493" display="https://zh.wikipedia.org/wiki/Again_My_Life" xr:uid="{ABB808D8-ABB7-4C2C-A49B-3E5FEA330DE7}"/>
    <hyperlink ref="D231" r:id="rId494" display="https://video.friday.tw/drama/detail/2367" xr:uid="{604A1454-3617-4450-A3B8-23B703154E3D}"/>
    <hyperlink ref="B232" r:id="rId495" display="https://zh.wikipedia.org/wiki/%E7%8F%BE%E5%9C%A8%E9%96%8B%E5%A7%8B%E6%98%AFShowtime%EF%BC%81" xr:uid="{388D99B8-0786-4A28-A1BA-882EFF1F96B0}"/>
    <hyperlink ref="D232" r:id="rId496" display="https://video.friday.tw/drama/detail/2384/%E7%8F%BE%E5%9C%A8%E9%96%8B%E5%A7%8B%E6%98%AFShowtime%EF%BC%81-%E7%AC%AC1%E9%9B%86?episode=78861&amp;index=1" xr:uid="{B406154D-CAE5-48B6-AB39-0886F573F94D}"/>
    <hyperlink ref="B233" r:id="rId497" display="https://zh.wikipedia.org/zh-tw/%E9%82%84%E6%9C%89%E6%98%8E%E5%A4%A9" xr:uid="{04C5CB69-1B8F-4936-BCAC-433DD1080765}"/>
    <hyperlink ref="D233" r:id="rId498" display="https://www.netflix.com/tw/title/81503460" xr:uid="{F037DD10-7E74-4201-9FF4-FBA002A6FAB4}"/>
    <hyperlink ref="B234" r:id="rId499" display="https://zh.wikipedia.org/zh-tw/%E6%B5%81%E6%98%9F_(%E9%9F%93%E5%9C%8B%E9%9B%BB%E8%A6%96%E5%8A%87)" xr:uid="{2C88B162-D64F-436A-94BC-9DDD79246094}"/>
    <hyperlink ref="D234" r:id="rId500" display="http://program.tving.com/tvn/shootingstars" xr:uid="{0205DF93-3DDC-48DB-AD58-86C85EDECB80}"/>
    <hyperlink ref="B235" r:id="rId501" display="https://zh.wikipedia.org/zh-tw/%E7%94%B1%E9%9B%B6%E9%96%8B%E5%A7%8B%E6%84%9B%E4%B8%8A%E4%BD%A0" xr:uid="{3E56CA3B-86F9-4A7B-9152-8B58D86B6A3B}"/>
    <hyperlink ref="D235" r:id="rId502" display="https://www.disneyplus.com/zh-hant/series/going-to-you-at-a-speed-of-493km/3plwVVo5NDKj" xr:uid="{C731B8E1-2F94-426F-87FE-15E2A1C9B352}"/>
    <hyperlink ref="B236" r:id="rId503" display="https://zh.wikipedia.org/wiki/%E5%96%AE%E6%88%80%E5%8E%9F%E8%81%B2%E5%B8%B6" xr:uid="{395A97C0-91E8-42A6-ADF4-7FD05EB5DE93}"/>
    <hyperlink ref="D236" r:id="rId504" display="https://www.disneyplus.com/zh-hant/series/soundtrack-1/3aCSlJu7nDJP" xr:uid="{F1031C4C-9297-47AF-89E9-924B34076FD6}"/>
    <hyperlink ref="B237" r:id="rId505" display="https://zh.wikipedia.org/wiki/%E6%9F%8F%E9%9D%92%E5%93%A5_(%E9%9B%BB%E8%A6%96%E5%8A%87)" xr:uid="{61EA9F39-71C3-4932-8D00-35CC01D3C1F8}"/>
    <hyperlink ref="D237" r:id="rId506" display="https://tv.apple.com/us/show/pachinko/umc.cmc.17vf6g68dy89kk1l1nnb6min4" xr:uid="{F847419C-D20C-480B-B4DD-1A56354B01CF}"/>
    <hyperlink ref="B238" r:id="rId507" display="https://zh.wikipedia.org/wiki/%E7%98%8B%E7%8B%82%E6%84%9B%E4%B8%8A%E4%BD%A0" xr:uid="{339C525B-7E59-4978-9C65-EF8480D721B0}"/>
    <hyperlink ref="D238" r:id="rId508" display="https://www.disneyplus.com/zh-hant/series/crazy-love/7L4atxw5xM43" xr:uid="{9BB9EE02-2556-4E08-8DFD-FF164B8D0786}"/>
    <hyperlink ref="B239" r:id="rId509" display="https://zh.wikipedia.org/wiki/%E5%84%AA%E8%B6%8A%E7%9A%84%E4%B8%80%E5%A4%A9" xr:uid="{0515943A-FFF2-4E54-8CB8-B5D6B6ED84CD}"/>
    <hyperlink ref="D239" r:id="rId510" display="https://video.friday.tw/drama/detail/2335/%E5%84%AA%E8%B6%8A%E7%9A%84%E4%B8%80%E5%A4%A9-%E7%AC%AC1%E9%9B%86?episode=77070&amp;index=1" xr:uid="{B288087A-C118-492D-91EF-18431BCBB437}"/>
    <hyperlink ref="B240" r:id="rId511" display="https://zh.wikipedia.org/wiki/Kill_Heel" xr:uid="{FF425D00-464A-49BE-824D-72B5AA03BE1B}"/>
    <hyperlink ref="D240" r:id="rId512" display="https://hamivideo.hinet.net/product/186882.do?cs=2" xr:uid="{1F6959BE-7ECF-4E4D-92C8-F15FB7F006E0}"/>
    <hyperlink ref="B241" r:id="rId513" display="https://zh.wikipedia.org/wiki/%E4%BA%8C%E5%8D%81%E4%BA%94%EF%BC%8C%E4%BA%8C%E5%8D%81%E4%B8%80" xr:uid="{88FE768B-E0BA-4D67-862F-2FA270C45E1F}"/>
    <hyperlink ref="D241" r:id="rId514" display="https://www.netflix.com/tw/title/81517168" xr:uid="{053AEDEB-84C5-40B6-93EC-529D3648F650}"/>
    <hyperlink ref="G241" r:id="rId515" display="https://olinpps.pixnet.net/blog/post/121395232" xr:uid="{09660257-619D-4393-B4D8-1C1A1F20D995}"/>
    <hyperlink ref="B242" r:id="rId516" display="https://zh.wikipedia.org/zh-tw/%E5%B0%91%E5%B9%B4%E6%B3%95%E5%BA%AD_(%E9%9B%BB%E8%A6%96%E5%8A%87)" xr:uid="{AC54854B-7090-4BB0-B6C3-C6C6F9BCEEEC}"/>
    <hyperlink ref="D242" r:id="rId517" display="https://www.netflix.com/tw/title/81312802" xr:uid="{06F34D27-83A9-4BEE-BA68-91FB7A40E4DE}"/>
    <hyperlink ref="B243" r:id="rId518" display="https://zh.wikipedia.org/wiki/%E7%A4%BE%E5%85%A7%E7%9B%B8%E8%A6%AA" xr:uid="{D74D5A6D-0B01-436C-BFF9-34F1B25E5A54}"/>
    <hyperlink ref="D243" r:id="rId519" display="https://www.netflix.com/tw/title/81509440" xr:uid="{0DC5D708-B8C5-49F2-8721-2019BE4E4EFE}"/>
    <hyperlink ref="B244" r:id="rId520" display="https://zh.wikipedia.org/zh-tw/%E8%BF%B7%E7%B6%B2%E8%BF%BD%E5%85%87" xr:uid="{D3651054-8643-4514-AB98-E82A81417CBF}"/>
    <hyperlink ref="D244" r:id="rId521" display="https://www.disneyplus.com/zh-hant/series/grid/2S79drZJwOCX" xr:uid="{FEBBC9F4-89F9-4D7F-92F5-43246973DEFB}"/>
    <hyperlink ref="B245" r:id="rId522" display="https://zh.wikipedia.org/wiki/%E6%B0%A3%E8%B1%A1%E5%BB%B3%E7%9A%84%E4%BA%BA%E5%80%91%EF%BC%9A%E7%A4%BE%E5%85%A7%E6%88%80%E6%84%9B%E6%AE%98%E9%85%B7%E5%8F%B2%E7%AF%87" xr:uid="{BE37BADA-1AD6-4CCC-A2A8-26363BD00C94}"/>
    <hyperlink ref="D245" r:id="rId523" display="https://www.netflix.com/tw/title/81572781" xr:uid="{DFA5E22E-F4E3-4E19-A819-25998887BD66}"/>
    <hyperlink ref="B246" r:id="rId524" display="https://zh.wikipedia.org/wiki/%E8%AA%9E%E6%84%8F%E9%8C%AF%E8%AA%A4_(%E7%B6%B2%E5%8A%87)" xr:uid="{9574A44E-E3C4-4A58-9125-B919C9C068DC}"/>
    <hyperlink ref="D246" r:id="rId525" display="https://video.friday.tw/drama/detail/2421/%E8%AA%9E%E6%84%8F%E9%8C%AF%E8%AA%A4-%E7%AC%AC1%E9%9B%86?episode=79534&amp;index=1" xr:uid="{A134F9DA-06F0-48C9-B1FB-858C7E314478}"/>
    <hyperlink ref="B247" r:id="rId526" display="https://zh.wikipedia.org/wiki/%E4%B8%89%E5%8D%81%E4%B9%9D_(%E9%9B%BB%E8%A6%96%E5%8A%87)" xr:uid="{0E4B3159-8240-4BED-9144-1A8CF7001531}"/>
    <hyperlink ref="D247" r:id="rId527" display="https://www.netflix.com/tw/title/81568400" xr:uid="{8B3DD32B-859D-44C7-A33F-00D9E7192650}"/>
    <hyperlink ref="B248" r:id="rId528" display="https://zh.wikipedia.org/wiki/%E8%BB%8D%E6%AA%A2%E5%AF%9F%E5%AE%98%E5%A4%9A%E4%BC%AF%E6%9B%BC" xr:uid="{C85AFD4D-4309-404F-956B-E4A95A3BF9A1}"/>
    <hyperlink ref="D248" r:id="rId529" display="https://video.friday.tw/drama/detail/2334" xr:uid="{4BB5CF8F-98D8-483F-B0C3-7514E3C1BA11}"/>
    <hyperlink ref="B249" r:id="rId530" display="https://zh.wikipedia.org/zh-tw/%E6%AE%AD%E5%B1%8D%E6%A0%A1%E5%9C%92" xr:uid="{74F17435-6BF4-46A7-9578-FA44D7DCB430}"/>
    <hyperlink ref="D249" r:id="rId531" display="https://www.netflix.com/tw/title/81237994" xr:uid="{BCFBB34A-A601-4EFB-822C-5679325247A2}"/>
    <hyperlink ref="B250" r:id="rId532" display="https://zh.wikipedia.org/wiki/Tracer_(%E9%9B%BB%E8%A6%96%E5%8A%87)" xr:uid="{39E56EEA-CCB9-42A3-82FC-5F88ECE607C0}"/>
    <hyperlink ref="D250" r:id="rId533" display="https://www.wavve.com/player/vod?programid=C9901_C99000000084&amp;page=1" xr:uid="{C27DB01C-60E7-4C13-A60D-E7EB6563D94E}"/>
    <hyperlink ref="B251" r:id="rId534" display="https://zh.wikipedia.org/wiki/%E5%85%A7%E7%A7%91%E6%9C%B4%E9%99%A2%E9%95%B7" xr:uid="{434B451A-0956-40FC-A8E3-8CFE88EE578B}"/>
    <hyperlink ref="D251" r:id="rId535" display="https://hamivideo.hinet.net/product/175086.do?cs=2" xr:uid="{E960036E-9E80-4B81-9A4E-7F6EF033667A}"/>
    <hyperlink ref="B252" r:id="rId536" display="https://zh.wikipedia.org/wiki/%E8%A7%A3%E8%AE%80%E6%83%A1%E4%B9%8B%E5%BF%83%E7%9A%84%E4%BA%BA%E5%80%91" xr:uid="{2397A00B-A1A8-4365-9317-A8195445F8C7}"/>
    <hyperlink ref="D252" r:id="rId537" display="https://www.iq.com/album/%E8%A7%A3%E8%AE%80%E6%83%A1%E4%B9%8B%E5%BF%83%E7%9A%84%E4%BA%BA%E5%80%91-2022-1px0xm0gilh?lang=zh_tw" xr:uid="{18DFD252-2D5A-4B0B-B58E-1E2A99EA55BB}"/>
    <hyperlink ref="B253" r:id="rId538" display="https://zh.wikipedia.org/wiki/Ghost_Doctor" xr:uid="{A594BDD3-9BB0-4D62-9BAC-C0685F3BFD73}"/>
    <hyperlink ref="D253" r:id="rId539" display="https://video.friday.tw/drama/detail/2244/Ghost-Doctor%E5%B9%BD%E9%9D%88%E9%86%AB%E7%94%9F-%E7%AC%AC16%E9%9B%86?episode=74899&amp;index=16" xr:uid="{D44B7687-A4E3-4CCC-9052-E6AB52E478FA}"/>
    <hyperlink ref="B254" r:id="rId540" display="https://zh.wikipedia.org/wiki/%E5%AD%94%E9%9B%80%E9%83%BD%E5%B8%82" xr:uid="{2E9784A8-5D53-478E-9322-EFAB9D023529}"/>
    <hyperlink ref="D254" r:id="rId541" display="https://www.linetv.tw/drama/12953/eps/1?drama_id=12953" xr:uid="{244B3F6D-AAF7-46E0-8933-7890E8BE7D6B}"/>
    <hyperlink ref="B255" r:id="rId542" display="https://zh.wikipedia.org/wiki/%E5%AF%A7%E9%9D%9C%E6%B5%B7_(%E9%9B%BB%E8%A6%96%E5%8A%87)" xr:uid="{9381FCC4-29BF-4800-9158-0A3B874FFD71}"/>
    <hyperlink ref="D255" r:id="rId543" display="https://www.netflix.com/tw/title/81098012" xr:uid="{1FBB1189-736A-4C20-B09E-4B50316F71BB}"/>
    <hyperlink ref="G255" r:id="rId544" display="https://olinpps.pixnet.net/blog/post/121310796" xr:uid="{040002BD-E990-4544-A0A9-41251EF4418C}"/>
    <hyperlink ref="B256" r:id="rId545" display="https://zh.wikipedia.org/wiki/%E9%82%A3%E5%B9%B4%EF%BC%8C%E6%88%91%E5%80%91%E7%9A%84%E5%A4%8F%E5%A4%A9_(%E9%9B%BB%E8%A6%96%E5%8A%87)" xr:uid="{755B35C3-E1D4-40E1-9631-644EDF20C8B7}"/>
    <hyperlink ref="D256" r:id="rId546" display="https://www.netflix.com/tw/title/81486372" xr:uid="{49E03367-F07C-486C-ACC6-B15954F4723A}"/>
    <hyperlink ref="B257" r:id="rId547" display="https://zh.wikipedia.org/wiki/Uncle_(%E9%9F%93%E5%9C%8B%E9%9B%BB%E8%A6%96%E5%8A%87)" xr:uid="{AF35BC6F-CDB3-4D35-9810-42CBC551112A}"/>
    <hyperlink ref="D257" r:id="rId548" display="https://video.friday.tw/drama/detail/2239" xr:uid="{306FC166-C2EE-4B9C-A9D5-72DE3DCC9287}"/>
    <hyperlink ref="B258" r:id="rId549" display="https://zh.wikipedia.org/wiki/%E5%8F%AA%E4%B8%80%E4%BA%BA_(%E9%9B%BB%E8%A6%96%E5%8A%87)" xr:uid="{AB381F59-5543-4710-BB8E-298707B085F2}"/>
    <hyperlink ref="D258" r:id="rId550" display="https://www.linetv.tw/drama/12954/eps/1?drama_id=12954" xr:uid="{36D35179-37EE-4865-9105-DDC61B9B585D}"/>
    <hyperlink ref="B259" r:id="rId551" display="https://zh.wikipedia.org/wiki/Bad_and_Crazy" xr:uid="{ECB2537C-7413-414D-AE4B-EDF001199CA0}"/>
    <hyperlink ref="D259" r:id="rId552" display="https://www.netflix.com/tw/title/81577271" xr:uid="{2B9AC65D-33FC-486A-AEAE-E93AC091D056}"/>
    <hyperlink ref="B260" r:id="rId553" display="https://zh.wikipedia.org/wiki/%E9%9B%AA%E9%99%8D%E8%8A%B1" xr:uid="{FD66FF17-4FE1-490A-BBC3-8D4B7D7FF353}"/>
    <hyperlink ref="D260" r:id="rId554" display="https://www.disneyplus.com/zh-hant/series/snowdrop/7E3RWgrSi59X" xr:uid="{7BC2C8E0-0758-4C70-8E97-552B0D906C63}"/>
    <hyperlink ref="B261" r:id="rId555" display="https://zh.wikipedia.org/wiki/%E4%B8%8D%E5%8F%AF%E6%AE%BA%EF%BC%9A%E6%B0%B8%E7%94%9F%E4%B9%8B%E9%9D%88" xr:uid="{94E55F72-018D-420E-9055-B10A7C4FEF9A}"/>
    <hyperlink ref="D261" r:id="rId556" display="https://www.netflix.com/tw/title/81483462" xr:uid="{D1C19849-55FF-437E-99E4-DA72A1DFAF5F}"/>
    <hyperlink ref="B262" r:id="rId557" display="https://zh.wikipedia.org/wiki/Happiness_(%E9%9B%BB%E8%A6%96%E5%8A%87)" xr:uid="{13125415-CB73-4861-B505-1D463551FCD3}"/>
    <hyperlink ref="D262" r:id="rId558" display="https://www.iq.com/play/happiness%E6%AF%92%E6%A8%93-%E7%AC%AC1%E9%9B%86-1jcgfmjm9d4?lang=zh_tw" xr:uid="{C2E8158A-BD7D-432E-BFAB-29D7E22BEC99}"/>
    <hyperlink ref="G262" r:id="rId559" display="https://olinpps.pixnet.net/blog/post/121285304" xr:uid="{65A933DA-90F1-431C-92E6-D1F7D0BB6E8C}"/>
    <hyperlink ref="B263" r:id="rId560" display="https://zh.wikipedia.org/zh-tw/%E6%86%82%E9%AC%B1%E7%97%87_(%E9%9B%BB%E8%A6%96%E5%8A%87)" xr:uid="{74B5266D-D22D-4A24-9933-0E12F054A84F}"/>
    <hyperlink ref="D263" r:id="rId561" display="https://video.friday.tw/drama/detail/2156" xr:uid="{6C9E1B4B-CDB9-436C-8490-DB0535DF0F2D}"/>
    <hyperlink ref="G263" r:id="rId562" display="https://olinpps.pixnet.net/blog/post/121294552" xr:uid="{FEC6891A-F7BE-41B5-8DCA-A51524586076}"/>
    <hyperlink ref="B264" r:id="rId563" display="https://zh.wikipedia.org/wiki/%E5%9C%B0%E7%8D%84%E5%85%AC%E4%BD%BF_(%E9%9B%BB%E8%A6%96%E5%8A%87)" xr:uid="{8448CA4D-CF25-4092-BC22-66E6C0A93188}"/>
    <hyperlink ref="D264" r:id="rId564" display="https://www.netflix.com/tw/title/81256675" xr:uid="{EE9987DE-8DAA-4DC6-9D4B-95AE063CC69B}"/>
    <hyperlink ref="G264" r:id="rId565" display="https://olinpps.pixnet.net/blog/post/121274922" xr:uid="{52134F55-2E3F-477E-B9E5-45BB24EF44F2}"/>
    <hyperlink ref="B265" r:id="rId566" display="https://en.wikipedia.org/wiki/Dr._Brain_(TV_series)" xr:uid="{BB4DED8B-7F64-42C2-8AD7-FD9C3B4056C2}"/>
    <hyperlink ref="D265" r:id="rId567" display="https://tv.apple.com/tw/show/dr-brain/umc.cmc.60vbrno9xpmmax8wmdo4ow05u" xr:uid="{4157EDDB-0985-4D54-A3EE-F209B697F866}"/>
    <hyperlink ref="G265" r:id="rId568" display="https://olinpps.pixnet.net/blog/post/121295742" xr:uid="{9AFBABF5-D489-4354-90FC-FC05D5A016EF}"/>
    <hyperlink ref="B266" r:id="rId569" display="https://zh.wikipedia.org/wiki/%E6%9F%90%E4%B8%80%E5%A4%A9" xr:uid="{47A72038-7F80-46AE-9F9C-787D91583A38}"/>
    <hyperlink ref="D266" r:id="rId570" display="https://video.friday.tw/drama/detail/2131" xr:uid="{40466D3C-10F9-4EFD-B422-D9CC6051C600}"/>
    <hyperlink ref="B267" r:id="rId571" display="https://zh.wikipedia.org/wiki/%E8%A1%A3%E8%A2%96%E7%B4%85%E9%91%B2%E9%82%8A" xr:uid="{05F07D06-1708-486B-890D-C9E9CA30EB44}"/>
    <hyperlink ref="D267" r:id="rId572" display="https://video.friday.tw/drama/detail/2134" xr:uid="{54926D38-B469-48E1-B052-9A1BC09331A3}"/>
    <hyperlink ref="B268" r:id="rId573" display="https://zh.wikipedia.org/wiki/%E7%8F%BE%E6%AD%A3%E5%88%86%E6%89%8B%E4%B8%AD" xr:uid="{D5135F23-5481-424C-9622-720A0A434640}"/>
    <hyperlink ref="D268" r:id="rId574" display="https://video.friday.tw/drama/detail/2130" xr:uid="{486D153B-3315-47F4-85B0-01D9078CB556}"/>
    <hyperlink ref="B269" r:id="rId575" display="https://video.friday.tw/drama/detail/2306" xr:uid="{3E7F78D6-0A71-4B6B-8B6F-B987BA5E94E4}"/>
    <hyperlink ref="D269" r:id="rId576" display="https://www.litv.tv/vod/drama/content.do?content_id=VOD00242085" xr:uid="{0A05C5B4-2F95-4D7B-BA6E-799B2F2F3622}"/>
    <hyperlink ref="B270" r:id="rId577" display="https://zh.wikipedia.org/wiki/%E5%BE%A1%E5%8F%B2%E8%88%87%E7%A5%9A%E6%80%A1" xr:uid="{385492F3-5DA7-4A44-B0EC-44D8D0FF8B54}"/>
    <hyperlink ref="D270" r:id="rId578" display="https://video.friday.tw/drama/detail/2155" xr:uid="{3C3F21B5-B9F6-4996-AE5B-16C817912009}"/>
    <hyperlink ref="B271" r:id="rId579" display="https://zh.wikipedia.org/wiki/%E4%BB%A5%E5%90%BE%E4%B9%8B%E5%90%8D" xr:uid="{113B0917-4C11-4CF0-9E7A-3F22E044DD75}"/>
    <hyperlink ref="D271" r:id="rId580" display="https://www.netflix.com/tw/title/81011211" xr:uid="{2F00C54A-8CF3-4D3E-9EE8-FB06729AF3E9}"/>
    <hyperlink ref="G271" r:id="rId581" display="https://olinpps.pixnet.net/blog/post/121242094" xr:uid="{EF218F32-EBFF-44C6-ABA3-48B0B26557A4}"/>
    <hyperlink ref="B272" r:id="rId582" display="https://zh.wikipedia.org/wiki/Chimera_(%E9%9B%BB%E8%A6%96%E5%8A%87)" xr:uid="{9BFAB135-BA21-4904-A147-CA4897818DD8}"/>
    <hyperlink ref="D272" r:id="rId583" display="https://video.friday.tw/drama/detail/2181/CHIMERA%E5%A5%87%E7%BE%8E%E6%8B%89-%E7%AC%AC16%E9%9B%86?episode=72811&amp;index=16" xr:uid="{278FAA78-BA4A-4BBA-8089-8D661DBF01C6}"/>
    <hyperlink ref="B273" r:id="rId584" display="https://zh.wikipedia.org/wiki/%E9%85%92%E9%AC%BC%E9%83%BD%E5%B8%82%E5%A5%B3%E4%BA%BA%E5%80%91" xr:uid="{12FF8F71-0798-4B62-A28F-66F1BBAF23A6}"/>
    <hyperlink ref="D273" r:id="rId585" display="https://video.friday.tw/drama/detail/2180" xr:uid="{1E62E2E5-FBD2-48AE-ADF1-CB370EC20727}"/>
    <hyperlink ref="B274" r:id="rId586" display="https://zh.wikipedia.org/zh-tw/%E6%99%BA%E7%95%B0%E5%B1%B1_(%E9%9B%BB%E8%A6%96%E5%8A%87)" xr:uid="{47DAA216-3D78-4362-B3B1-F415EC101E20}"/>
    <hyperlink ref="D274" r:id="rId587" display="https://www.netflix.com/tw/title/81627915" xr:uid="{AF943A34-5F36-42D8-8D30-E80CD9B33680}"/>
    <hyperlink ref="B275" r:id="rId588" display="https://zh.wikipedia.org/wiki/%E5%A6%B3%E7%9A%84%E5%80%92%E5%BD%B1" xr:uid="{6813DCCB-53CB-4F43-BB3B-5D3AC1BE7E96}"/>
    <hyperlink ref="D275" r:id="rId589" display="https://www.netflix.com/tw/title/81473219" xr:uid="{484642F4-EBC7-4F3C-B310-790B3261124C}"/>
    <hyperlink ref="B276" r:id="rId590" display="https://zh.wikipedia.org/wiki/%E6%88%80%E6%85%95_(%E9%9B%BB%E8%A6%96%E5%8A%87)" xr:uid="{37990165-A5E3-452D-B28A-7B4BAAAF158F}"/>
    <hyperlink ref="D276" r:id="rId591" display="https://www.netflix.com/tw/title/81430282" xr:uid="{3C3BB270-177E-40A3-981C-BD26F4131B99}"/>
    <hyperlink ref="B277" r:id="rId592" display="https://zh.wikipedia.org/wiki/%E9%AD%B7%E9%AD%9A%E9%81%8A%E6%88%B2" xr:uid="{79A1B705-F398-4ABC-9ED4-CE3E0837F4A2}"/>
    <hyperlink ref="D277" r:id="rId593" display="https://www.netflix.com/tw/title/81040344" xr:uid="{6DD2C699-1509-415B-A6D0-0C938C19CC36}"/>
    <hyperlink ref="G277" r:id="rId594" display="https://olinpps.pixnet.net/blog/post/121222462" xr:uid="{9A6DEC78-48C4-46A0-AA92-117E6F22FD09}"/>
    <hyperlink ref="B278" r:id="rId595" display="https://zh.wikipedia.org/wiki/%E6%9F%94%E7%BE%8E%E7%9A%84%E7%B4%B0%E8%83%9E%E5%B0%8F%E5%B0%87" xr:uid="{E992C609-A034-4C03-9356-2977D03C11C8}"/>
    <hyperlink ref="D278" r:id="rId596" display="https://www.iq.com/album/%E6%9F%94%E7%BE%8E%E7%9A%84%E7%B4%B0%E8%83%9E%E5%B0%8F%E5%B0%87-2021-z6ieysprsh?lang=zh_tw" xr:uid="{69477761-5154-49B4-BF8E-BF3172A266EF}"/>
    <hyperlink ref="G278" r:id="rId597" display="https://olinpps.pixnet.net/blog/post/121507004" xr:uid="{9B252A29-9D47-4049-8CD6-9868AE6329E0}"/>
    <hyperlink ref="B279" r:id="rId598" display="https://zh.wikipedia.org/wiki/One_the_Woman" xr:uid="{9A87EA8C-2FC3-45EE-8F85-305143C11ACA}"/>
    <hyperlink ref="D279" r:id="rId599" display="https://video.friday.tw/drama/detail/2103" xr:uid="{B22D5512-611F-4FE9-8418-CD459BB1C733}"/>
    <hyperlink ref="B280" r:id="rId600" display="https://zh.wikipedia.org/wiki/%E9%81%94%E5%88%A9%E5%92%8C%E9%A6%AC%E9%88%B4%E8%96%AF%E6%B9%AF" xr:uid="{F1935026-4177-4EDA-B79C-46EA2D3D16E6}"/>
    <hyperlink ref="D280" r:id="rId601" display="https://www.linetv.tw/drama/12678/eps/1?drama_id=12678" xr:uid="{D0270872-4BED-490C-90F9-7AC36B196127}"/>
    <hyperlink ref="B281" r:id="rId602" display="https://zh.wikipedia.org/zh-tw/Hometown" xr:uid="{44C27A66-B6C7-4D76-A900-8ECB6154A1B8}"/>
    <hyperlink ref="D281" r:id="rId603" display="https://www.linetv.tw/drama/12655/eps/1?drama_id=12655" xr:uid="{A08C8E69-BE5D-4953-A7F1-DFA6F47D5F58}"/>
    <hyperlink ref="G281" r:id="rId604" display="https://olinpps.pixnet.net/blog/post/121283812" xr:uid="{BFA38DAD-6271-4FE6-A633-DF74646CC6CF}"/>
    <hyperlink ref="B282" r:id="rId605" display="https://zh.wikipedia.org/wiki/%E4%BA%BA%E9%96%93%E5%A4%B1%E6%A0%BC_(%E9%9F%93%E5%9C%8B%E9%9B%BB%E8%A6%96%E5%8A%87)" xr:uid="{1B8BBF68-E4AF-4140-AD56-46614E4EB26C}"/>
    <hyperlink ref="B283" r:id="rId606" display="https://zh.wikipedia.org/wiki/%E9%BB%91%E8%89%B2%E5%A4%AA%E9%99%BD" xr:uid="{55E6F274-775F-40F8-8FE9-C138436AD1A6}"/>
    <hyperlink ref="D283" r:id="rId607" display="https://video.friday.tw/drama/detail/2048/%E9%BB%91%E8%89%B2%E5%A4%AA%E9%99%BD-%E7%AC%AC%E6%90%B6%E5%85%88%E7%9C%8B%E9%9B%86?episode=69584&amp;index=1" xr:uid="{08724CB2-8372-4AFA-8472-9497E31A950D}"/>
    <hyperlink ref="B284" r:id="rId608" display="https://zh.wikipedia.org/zh-tw/High-class_(%E9%9B%BB%E8%A6%96%E5%8A%87)" xr:uid="{9363B5DD-7558-41F9-9EA0-3272629CBD8E}"/>
    <hyperlink ref="D284" r:id="rId609" display="https://www.linetv.tw/drama/12651/eps/1?drama_id=12651" xr:uid="{54D005DF-1BE4-43DA-8265-A41F82BBD92A}"/>
    <hyperlink ref="B285" r:id="rId610" display="https://zh.wikipedia.org/wiki/D.P%EF%BC%9A%E9%80%83%E5%85%B5%E8%BF%BD%E7%B7%9D%E4%BB%A4" xr:uid="{D6ACCE39-1678-42D9-879A-9F81F72597AA}"/>
    <hyperlink ref="D285" r:id="rId611" display="https://www.netflix.com/tw/title/81280917" xr:uid="{3E39D566-AE8D-4AFD-9B89-BA1063DBCB56}"/>
    <hyperlink ref="B286" r:id="rId612" display="https://zh.wikipedia.org/wiki/%E6%B5%B7%E5%B2%B8%E6%9D%91%E6%81%B0%E6%81%B0%E6%81%B0" xr:uid="{F8E2BB27-7CC1-4098-A85E-73C2F012C52B}"/>
    <hyperlink ref="D286" r:id="rId613" display="https://www.netflix.com/tw/title/81473182" xr:uid="{78B78862-8D4C-4A64-ABAC-BE881B5BCB0F}"/>
    <hyperlink ref="B287" r:id="rId614" display="https://zh.wikipedia.org/wiki/%E7%B4%85%E5%A4%A9%E6%A9%9F" xr:uid="{FAD3B08B-6F7F-4EA5-BEDB-A0E3B8903C91}"/>
    <hyperlink ref="D287" r:id="rId615" display="https://video.friday.tw/drama/detail/2057/%E7%B4%85%E5%A4%A9%E6%A9%9F-%E7%AC%AC1%E9%9B%86?episode=69862&amp;index=1" xr:uid="{0FE993DB-C2DF-4288-8ECC-FCD7DACAA055}"/>
    <hyperlink ref="B288" r:id="rId616" display="https://zh.wikipedia.org/zh-tw/%E8%AD%A6%E5%AF%9F%E8%AA%B2%E7%A8%8B" xr:uid="{70D797D6-17C9-45FD-BDBE-9EFFE7E97DF9}"/>
    <hyperlink ref="D288" r:id="rId617" display="https://www.linetv.tw/drama/12544/eps/1?drama_id=12544" xr:uid="{4F0EAF3B-ACE9-4717-A4F1-5B5DC9933188}"/>
    <hyperlink ref="B289" r:id="rId618" display="https://zh.wikipedia.org/wiki/%E5%84%AA%E7%A7%80%E5%B7%AB%E5%B8%AB%E8%B3%88%E6%96%97%E5%BF%83" xr:uid="{19824EAC-697B-4CF9-8AB0-A37F08F65AC2}"/>
    <hyperlink ref="D289" r:id="rId619" display="https://www.iq.com/play/%E5%84%AA%E7%A7%80%E5%B7%AB%E5%B8%AB%E8%B3%88%E6%96%97%E5%BF%83-%E7%AC%AC1%E9%9B%86-hzb9aeqdog?lang=zh_tw" xr:uid="{CC13D215-DF81-4EA8-B1D0-F2B3D92F919E}"/>
    <hyperlink ref="B290" r:id="rId620" display="https://zh.wikipedia.org/wiki/%E6%83%A1%E9%AD%94%E6%B3%95%E5%AE%98" xr:uid="{2BAF8D60-E661-4207-B4D6-218AF4B96CFE}"/>
    <hyperlink ref="D290" r:id="rId621" display="https://video.friday.tw/drama/detail/1979/%E6%83%A1%E9%AD%94%E6%B3%95%E5%AE%98-%E7%AC%AC1%E9%9B%86?episode=68307&amp;index=1" xr:uid="{79D0FCC6-537B-4007-AD43-FDD487DEBB21}"/>
    <hyperlink ref="B291" r:id="rId622" display="https://zh.wikipedia.org/wiki/%E4%BE%86%E9%AD%94%E5%A5%B3%E9%A3%9F%E5%A0%82%E5%90%A7" xr:uid="{BA4586A2-B960-4995-93E1-FEF47C4DEE3B}"/>
    <hyperlink ref="D291" r:id="rId623" display="https://www.linetv.tw/drama/12510/eps/1?drama_id=12510" xr:uid="{D2EEB967-29F0-4E94-B35D-311C850ECE4E}"/>
    <hyperlink ref="B292" r:id="rId624" display="https://zh.wikipedia.org/wiki/%E7%84%A1%E6%B3%95%E6%8A%97%E6%8B%92%E7%9A%84%E4%BB%96" xr:uid="{3B4E95AC-ACA0-4949-B88D-49C4E74DA3FD}"/>
    <hyperlink ref="D292" r:id="rId625" display="https://www.netflix.com/tw/title/81435649" xr:uid="{05C0A379-826F-4D78-9274-8041022E46FB}"/>
    <hyperlink ref="B293" r:id="rId626" display="https://zh.wikipedia.org/wiki/%E9%81%A0%E7%9C%8B%E6%98%AF%E8%94%9A%E8%97%8D%E7%9A%84%E6%98%A5%E5%A4%A9" xr:uid="{DCEE93FA-E68E-4443-8DD3-D6C86656A5BD}"/>
    <hyperlink ref="D293" r:id="rId627" display="https://www.iq.com/album/%E9%81%A0%E7%9C%8B%E6%98%AF%E8%94%9A%E8%97%8D%E7%9A%84%E6%98%A5%E5%A4%A9-2021-z3oxsqmewx?lang=zh_tw" xr:uid="{C65776A9-E7E1-4F7B-A5BA-5E56A52E6CFC}"/>
    <hyperlink ref="B294" r:id="rId628" display="https://zh.wikipedia.org/wiki/%E6%9C%88%E5%88%8A%E5%AE%B6" xr:uid="{916C6632-3998-4882-87A3-E75AF251F2DB}"/>
    <hyperlink ref="D294" r:id="rId629" display="https://www.iq.com/album/%E6%9C%88%E5%88%8A%E5%AE%B6-2021-1t4xoufgee5?lang=zh_tw" xr:uid="{5C41F149-BD22-43C7-82E4-B4F9B2722CBF}"/>
    <hyperlink ref="B295" r:id="rId630" display="https://zh.wikipedia.org/wiki/%E6%88%91%E7%9A%84%E4%B8%8A%E6%B5%81%E4%B8%96%E7%95%8C" xr:uid="{01EED851-CD82-4097-98C0-14F303979D9D}"/>
    <hyperlink ref="D295" r:id="rId631" display="https://www.netflix.com/tw/title/81403973" xr:uid="{2D0306BE-668F-4F0A-9B1C-DF3E2DAB929E}"/>
    <hyperlink ref="G295" r:id="rId632" display="https://olinpps.pixnet.net/blog/post/121133628" xr:uid="{3CBED089-AAD9-48FC-8605-B322AB9CFC12}"/>
    <hyperlink ref="B296" r:id="rId633" display="https://en.wikipedia.org/wiki/Move_to_Heaven" xr:uid="{89BFD858-F473-4084-BD2B-3B4EB5052723}"/>
    <hyperlink ref="D296" r:id="rId634" display="https://www.netflix.com/tw/title/80990381" xr:uid="{B7F20A4C-E232-4040-8D45-8A15AA14D526}"/>
    <hyperlink ref="B297" r:id="rId635" display="https://zh.wikipedia.org/wiki/%E4%BA%94%E6%9C%88%E7%9A%84%E9%9D%92%E6%98%A5" xr:uid="{5491FFAA-9AD9-4DCF-B39C-791E42631F24}"/>
    <hyperlink ref="D297" r:id="rId636" display="https://video.friday.tw/drama/detail/1814/%E4%BA%94%E6%9C%88%E7%9A%84%E9%9D%92%E6%98%A5-%E7%AC%AC1%E9%9B%86?episode=64062&amp;index=1" xr:uid="{0A5109DA-5F5C-4C25-9ABF-7851B5C6A092}"/>
    <hyperlink ref="B298" r:id="rId637" display="https://zh.wikipedia.org/wiki/%E7%B6%81%E5%8C%AA%EF%BC%8D%E7%9B%9C%E5%8F%96%E5%91%BD%E9%81%8B" xr:uid="{54B9D0A8-57C7-4787-9006-D2E0CD5A0ADB}"/>
    <hyperlink ref="D298" r:id="rId638" display="https://video.friday.tw/drama/detail/1889/%E6%89%93%E5%8C%85%E8%A2%B1%EF%BC%8D%E7%9B%9C%E5%8F%96%E5%91%BD%E9%81%8B-%E7%AC%AC1%E9%9B%86?episode=65713&amp;index=1" xr:uid="{6F178E03-30B8-43AE-B9E2-D9FBF783E610}"/>
    <hyperlink ref="B299" r:id="rId639" display="https://zh.wikipedia.org/zh-tw/%E6%9F%90%E4%B8%80%E5%A4%A9%E6%BB%85%E4%BA%A1%E4%BE%86%E5%88%B0%E6%88%91%E5%AE%B6%E9%96%80%E5%89%8D" xr:uid="{8B20E31C-D8DC-4096-BFF5-D311DC907A01}"/>
    <hyperlink ref="D299" r:id="rId640" display="https://www.iq.com/album/%E6%9F%90%E4%B8%80%E5%A4%A9%E6%BB%85%E4%BA%A1%E4%BE%86%E5%88%B0%E6%88%91%E5%AE%B6%E9%96%80%E5%89%8D-2021-nkni7v0es5?lang=zh_tw" xr:uid="{1EE835CD-A8DF-4220-9ADE-DFA3FDB6F854}"/>
    <hyperlink ref="B300" r:id="rId641" display="https://zh.wikipedia.org/wiki/%E4%B8%8D%E7%98%8B%E4%B8%8D%E7%8B%82%E4%B8%8D%E6%84%9B%E4%BD%A0" xr:uid="{48BA57CE-4FCF-42E7-8BAF-3E0DD683C3E6}"/>
    <hyperlink ref="D300" r:id="rId642" display="https://www.netflix.com/tw/title/81430301" xr:uid="{E88DF0E9-4F32-4ED8-875C-DA94C517A183}"/>
    <hyperlink ref="B301" r:id="rId643" display="https://zh.wikipedia.org/wiki/%E6%88%91%E7%9A%84%E5%AE%A4%E5%8F%8B%E6%98%AF%E4%B9%9D%E5%B0%BE%E7%8B%90" xr:uid="{819E2516-F7B4-4EDF-8467-5B05C819DCA7}"/>
    <hyperlink ref="D301" r:id="rId644" display="https://www.iq.com/album/%E6%88%91%E7%9A%84%E5%AE%A4%E5%8F%8B%E6%98%AF%E4%B9%9D%E5%B0%BE%E7%8B%90-2021-1e5gds40e0p?lang=zh_tw" xr:uid="{7FFDAB88-B506-4651-B09A-00C611362349}"/>
    <hyperlink ref="B302" r:id="rId645" display="https://zh.wikipedia.org/wiki/Law_School" xr:uid="{F17FA3E6-A2A2-4C33-9297-5BEFFAC63B58}"/>
    <hyperlink ref="D302" r:id="rId646" display="https://www.netflix.com/tw/title/81413647" xr:uid="{636FABEC-BB3F-4DA2-A968-F41DE2DCAE99}"/>
    <hyperlink ref="B303" r:id="rId647" display="https://zh.wikipedia.org/wiki/%E5%A4%A7%E7%99%BC%E4%B8%8D%E5%8B%95%E7%94%A2" xr:uid="{A9E1F395-EB58-47F8-B04B-5B0C88A760DA}"/>
    <hyperlink ref="D303" r:id="rId648" display="https://www.linetv.tw/drama/12102/eps/1?drama_id=12102" xr:uid="{EBA94850-AB78-4B36-989B-ECFEA9DBF144}"/>
    <hyperlink ref="B304" r:id="rId649" display="https://zh.wikipedia.org/wiki/%E6%A8%A1%E7%AF%84%E8%A8%88%E7%A8%8B%E8%BB%8A" xr:uid="{99C043EF-E2DA-4983-90B8-E5F92A735F89}"/>
    <hyperlink ref="D304" r:id="rId650" display="https://video.friday.tw/drama/detail/1798/%E6%A8%A1%E7%AF%84%E8%A8%88%E7%A8%8B%E8%BB%8A-%E7%AC%AC1%E9%9B%86?episode=63656&amp;index=1" xr:uid="{445B2B89-F6D5-44E9-8310-5ABCFB12721A}"/>
    <hyperlink ref="B305" r:id="rId651" display="https://zh.wikipedia.org/wiki/Undercover_(2021%E5%B9%B4%E9%9B%BB%E8%A6%96%E5%8A%87)" xr:uid="{B445EEDE-724C-4943-8AD9-039F92135299}"/>
    <hyperlink ref="D305" r:id="rId652" display="https://video.friday.tw/drama/detail/1888" xr:uid="{73B44B0B-2C9D-4A1B-B2DB-15FEAC48AF77}"/>
    <hyperlink ref="B306" r:id="rId653" display="https://zh.wikipedia.org/wiki/%E6%89%80%E4%BB%A5%E6%88%91%E5%92%8C%E9%BB%91%E7%B2%89%E7%B5%90%E5%A9%9A%E4%BA%86_(%E9%9B%BB%E8%A6%96%E5%8A%87)" xr:uid="{A40696C4-128B-4817-B74C-6AED6A861C37}"/>
    <hyperlink ref="D306" r:id="rId654" display="https://www.iq.com/album/%E6%89%80%E4%BB%A5%E6%88%91%E5%92%8C%E9%BB%91%E7%B2%89%E7%B5%90%E5%A9%9A%E4%BA%86-2021-h0wpc7srp9?lang=zh_tw" xr:uid="{B9E56997-86A9-4B0D-ABC5-300BFC7AF2D5}"/>
    <hyperlink ref="B307" r:id="rId655" display="https://zh.wikipedia.org/wiki/%E9%BB%91%E6%B4%9E_(%E9%9B%BB%E8%A6%96%E5%8A%87)" xr:uid="{169E0757-6A45-464D-9243-1B43182DDE77}"/>
    <hyperlink ref="D307" r:id="rId656" display="https://video.friday.tw/drama/detail/1886/%E9%BB%91%E6%B4%9E-%E7%AC%AC1%E9%9B%86?episode=65602&amp;index=1" xr:uid="{D1579D5D-CD14-441B-8C53-E307A6E341AC}"/>
    <hyperlink ref="B308" r:id="rId657" display="https://zh.wikipedia.org/wiki/Navillera" xr:uid="{258ED844-F27D-4587-AB76-988956F8030B}"/>
    <hyperlink ref="D308" r:id="rId658" display="https://www.netflix.com/tw/title/81403966" xr:uid="{8C3676D3-F034-426D-B3FC-0282176DBC15}"/>
    <hyperlink ref="B309" r:id="rId659" display="https://zh.wikipedia.org/wiki/Mouse_(%E9%9B%BB%E8%A6%96%E5%8A%87)" xr:uid="{5DC49420-C59D-4887-A6BD-E94AD643A556}"/>
    <hyperlink ref="D309" r:id="rId660" display="https://video.friday.tw/drama/detail/1764/MOUSE%E7%AA%BA%E6%8E%A2-%E7%AC%AC1%E9%9B%86?episode=62601&amp;index=1" xr:uid="{FC6BD07A-9F9E-4B93-8305-6AA6F36DC33D}"/>
    <hyperlink ref="B310" r:id="rId661" display="https://video.friday.tw/drama/detail/1813" xr:uid="{29E15A47-1D76-4DA4-BEFE-8CC1E7401BCF}"/>
    <hyperlink ref="D310" r:id="rId662" display="https://video.friday.tw/drama/detail/1813/%E5%9C%A8%E6%88%91%E7%AD%86%E4%B8%8B%E7%9A%84%E5%91%BD%E9%81%8B-%E7%AC%AC10%E9%9B%86?episode=64061&amp;index=10" xr:uid="{C600F9DC-978C-4E0F-A306-B771434B8AE1}"/>
    <hyperlink ref="B311" r:id="rId663" display="https://zh.wikipedia.org/wiki/L.U.C.A.:_The_Beginning" xr:uid="{5B78DC07-291A-4F5F-BDC0-7B91562286B0}"/>
    <hyperlink ref="G311" r:id="rId664" display="https://olinpps.pixnet.net/blog/post/120962023" xr:uid="{CF4CB687-F57C-49AC-8BDA-6C4356DE8F53}"/>
    <hyperlink ref="B312" r:id="rId665" display="https://zh.wikipedia.org/wiki/%E6%84%9B%E6%83%85%E5%A0%B4%E6%99%AF%E7%B7%A8%E8%99%9F" xr:uid="{C1CC52D3-CED2-4DF4-86C8-0A4F6DF043A3}"/>
    <hyperlink ref="B313" r:id="rId666" display="https://zh.wikipedia.org/wiki/Times_(%E9%9B%BB%E8%A6%96%E5%8A%87)" xr:uid="{8902AAC5-7B82-41A8-B995-2B9BEAC338A0}"/>
    <hyperlink ref="D313" r:id="rId667" display="https://www.linetv.tw/drama/11969/eps/1?drama_id=11969" xr:uid="{0607C3C3-DD26-4E7E-9CA5-7A45595FB86D}"/>
    <hyperlink ref="B314" r:id="rId668" display="https://zh.wikipedia.org/wiki/%E6%80%AA%E7%89%A9_(2021%E5%B9%B4%E9%9B%BB%E8%A6%96%E5%8A%87)" xr:uid="{BC645CF9-19B2-4F49-BED9-89CEF9E44AE1}"/>
    <hyperlink ref="D314" r:id="rId669" display="https://video.friday.tw/drama/detail/1793/%E6%80%AA%E7%89%A9-%E7%AC%AC1%E9%9B%86?episode=63451&amp;index=1" xr:uid="{31C90573-1B2A-4071-B730-579EB690B2DE}"/>
    <hyperlink ref="B315" r:id="rId670" display="https://zh.wikipedia.org/wiki/Sisyphus:_the_myth" xr:uid="{B4D566FA-AE1B-4F90-BB15-0FE77ACD4157}"/>
    <hyperlink ref="D315" r:id="rId671" display="https://www.netflix.com/tw/title/81397558" xr:uid="{8BB47454-9275-458F-B245-6324F43C22F4}"/>
    <hyperlink ref="B316" r:id="rId672" display="https://zh.wikipedia.org/wiki/Vincenzo" xr:uid="{F212C88B-1A5D-4470-927E-2ED37A429687}"/>
    <hyperlink ref="D316" r:id="rId673" display="https://www.netflix.com/tw/title/81365087" xr:uid="{3A0F224D-F82A-4EBB-8FE1-609003A277AE}"/>
    <hyperlink ref="B317" r:id="rId674" display="https://zh.wikipedia.org/wiki/%E7%B5%90%E5%A9%9A%E4%BD%9C%E8%A9%9E%EF%BC%8C%E9%9B%A2%E5%A9%9A%E4%BD%9C%E6%9B%B2" xr:uid="{9C4ED872-FCC7-4A38-A272-70E8BC1D70F9}"/>
    <hyperlink ref="D317" r:id="rId675" display="https://www.netflix.com/tw/title/81362748" xr:uid="{1A62D4EC-0846-4538-9134-42A34D6B7D98}"/>
    <hyperlink ref="B318" r:id="rId676" display="https://zh.wikipedia.org/zh-tw/%E5%89%8D%E8%BC%A9%EF%BC%8C%E9%82%A3%E6%94%AF%E5%8F%A3%E7%B4%85%E4%B8%8D%E8%A6%81%E5%A1%97" xr:uid="{A0A5CCF4-9D32-4398-B649-19163BC29E9E}"/>
    <hyperlink ref="D318" r:id="rId677" display="https://www.netflix.com/tw/title/81394495" xr:uid="{2C018098-7143-4086-92D1-36FED3044451}"/>
    <hyperlink ref="B319" r:id="rId678" display="https://zh.wikipedia.org/wiki/%E9%83%BD%E5%B8%82%E7%94%B7%E5%A5%B3%E7%9A%84%E6%84%9B%E6%83%85%E6%B3%95" xr:uid="{3E19702B-E1B9-45B8-8C2D-222FA3FE25B5}"/>
    <hyperlink ref="D319" r:id="rId679" display="https://www.netflix.com/tw/title/81340910" xr:uid="{DDB792DA-2C59-47EF-A1EF-9E711DAB9FB6}"/>
    <hyperlink ref="B320" r:id="rId680" display="https://zh.wikipedia.org/wiki/%E5%93%B2%E4%BB%81%E7%8E%8B%E5%90%8E_(%E9%9B%BB%E8%A6%96%E5%8A%87)" xr:uid="{A4A6BA95-A34E-4F3F-A28C-1589F2047D2B}"/>
    <hyperlink ref="D320" r:id="rId681" display="https://video.friday.tw/drama/detail/1635/%E5%93%B2%E4%BB%81%E7%8E%8B%E5%90%8E-%E7%AC%AC1%E9%9B%86?episode=59111&amp;index=1" xr:uid="{6BC70469-5040-499B-AE60-B547E245D598}"/>
    <hyperlink ref="B321" r:id="rId682" display="https://zh.wikipedia.org/wiki/%E5%A5%B3%E7%A5%9E%E9%99%8D%E8%87%A8_(%E9%9B%BB%E8%A6%96%E5%8A%87)" xr:uid="{DA4FE509-7F18-4B6D-AB52-B7B08579DB99}"/>
    <hyperlink ref="D321" r:id="rId683" display="https://video.friday.tw/drama/detail/1634/%E5%A5%B3%E7%A5%9E%E9%99%8D%E8%87%A8-%E7%AC%AC1%E9%9B%86?episode=59095&amp;index=1" xr:uid="{5134F628-5F06-4A21-8D16-676BDD71A584}"/>
    <hyperlink ref="B322" r:id="rId684" display="https://zh.wikipedia.org/zh-tw/%E5%87%BA%E8%BB%8C%E7%9A%84%E8%A9%B1%E5%B0%B1%E6%AD%BB%E5%AE%9A%E4%BA%86" xr:uid="{337D9DE4-B7B4-4AF5-9454-E8C8AA1DB3C2}"/>
    <hyperlink ref="D322" r:id="rId685" display="https://www.linetv.tw/drama/11823/eps/1?drama_id=11823" xr:uid="{AFB67521-4A29-4BDB-B88C-0260B2F29B46}"/>
    <hyperlink ref="B323" r:id="rId686" display="https://zh.wikipedia.org/wiki/Run_On" xr:uid="{148EDC73-6AF8-4F5C-9D2D-21BBD6B04DDD}"/>
    <hyperlink ref="D323" r:id="rId687" display="https://www.netflix.com/tw/title/81318872" xr:uid="{E24F1316-F4C4-45FA-8F39-9273479B4382}"/>
    <hyperlink ref="B324" r:id="rId688" display="https://zh.wikipedia.org/zh-tw/%E7%94%A2%E5%BE%8C%E8%AA%BF%E7%90%86%E9%99%A2" xr:uid="{437B1691-D87D-493D-8B4A-772DDF6DEA2B}"/>
    <hyperlink ref="D324" r:id="rId689" display="https://www.iq.com/play/%E7%94%A2%E5%BE%8C%E8%AA%BF%E7%90%86%E9%99%A2-%E7%AC%AC1%E9%9B%86-bumrgt4h3w?lang=zh_tw" xr:uid="{6D885328-A573-466B-A4D1-B146A879C5BA}"/>
    <hyperlink ref="B325" r:id="rId690" display="https://zh.wikipedia.org/wiki/Live_on_(%E9%9F%93%E5%9C%8B%E9%9B%BB%E8%A6%96%E5%8A%87)" xr:uid="{9E720CB3-6A9C-47F0-9F22-1201DB58D528}"/>
    <hyperlink ref="D325" r:id="rId691" display="https://www.iq.com/album/live-on-%E9%9D%92%E6%98%A5%E6%94%BE%E9%80%81-2020-zw522f9djp?lang=zh_tw" xr:uid="{FB7E49EA-4BB8-4C78-935E-C4C76CF46908}"/>
    <hyperlink ref="B326" r:id="rId692" display="https://zh.wikipedia.org/wiki/%E9%A9%9A%E5%A5%87%E7%9A%84%E5%82%B3%E8%81%9E" xr:uid="{FD97FE11-001E-47D3-AACF-96644ED402C1}"/>
    <hyperlink ref="D326" r:id="rId693" display="https://www.netflix.com/tw/title/81323551" xr:uid="{B5D53C09-FC18-4882-B42F-50A1FD9EEF35}"/>
    <hyperlink ref="B327" r:id="rId694" display="https://zh.wikipedia.org/wiki/%E6%97%A5%E8%88%87%E5%A4%9C_(%E9%9B%BB%E8%A6%96%E5%8A%87)" xr:uid="{163F995A-5395-49CF-8D28-31662FA4BB6B}"/>
    <hyperlink ref="B328" r:id="rId695" display="https://zh.wikipedia.org/wiki/Start-Up" xr:uid="{1134FDE0-FEB1-4977-8D18-F89B5DB17F1B}"/>
    <hyperlink ref="D328" r:id="rId696" display="https://www.netflix.com/tw/title/81290293" xr:uid="{D94348A2-4FAF-4A14-805E-4F8F31171777}"/>
    <hyperlink ref="B329" r:id="rId697" display="https://zh.wikipedia.org/wiki/%E4%B9%9D%E5%B0%BE%E7%8B%90%E5%82%B3" xr:uid="{1119C088-C939-4E69-87EE-F26A253F8F68}"/>
    <hyperlink ref="D329" r:id="rId698" display="https://www.iq.com/play/%E4%B9%9D%E5%B0%BE%E7%8B%90%E5%82%B3-%E7%AC%AC1%E9%9B%86-1u9rlraym0w?lang=zh_tw" xr:uid="{84CF3802-B4B2-468E-B0A1-899B21747C5B}"/>
    <hyperlink ref="B330" r:id="rId699" display="https://zh.wikipedia.org/wiki/Kairos" xr:uid="{9374F2C1-07C7-46B1-8833-B612369F3D09}"/>
    <hyperlink ref="D330" r:id="rId700" display="https://www.linetv.tw/drama/11507/eps/1?drama_id=11507" xr:uid="{3D15798C-E889-4010-9E1D-44176E615F99}"/>
    <hyperlink ref="B331" r:id="rId701" display="https://zh.wikipedia.org/wiki/%E6%84%9B%E6%88%91%E7%9A%84%E9%96%93%E8%AB%9C" xr:uid="{48BA07DE-41FC-4959-A303-7A1DC4A0C0D9}"/>
    <hyperlink ref="B332" r:id="rId702" display="https://zh.wikipedia.org/wiki/%E7%A7%81%E7%94%9F%E6%B4%BB_(%E9%9F%93%E5%9C%8B%E9%9B%BB%E8%A6%96%E5%8A%87)" xr:uid="{E9A30B01-621C-4D43-828E-7801B173EA48}"/>
    <hyperlink ref="D332" r:id="rId703" display="https://www.netflix.com/tw/title/81318096" xr:uid="{1FAAB756-3D42-48C6-AF73-BEA722F976EC}"/>
    <hyperlink ref="B333" r:id="rId704" display="https://zh.wikipedia.org/wiki/Do_Do_Sol_Sol_La_La_Sol" xr:uid="{BE0BBBF0-AB93-4932-B211-57A8ED77E6AC}"/>
    <hyperlink ref="D333" r:id="rId705" display="https://www.netflix.com/tw/title/81276344" xr:uid="{9DE47AAE-3B83-41B6-82FE-37E1F7E28297}"/>
    <hyperlink ref="B334" r:id="rId706" display="https://zh.wikipedia.org/wiki/Penthouse_(%E9%9B%BB%E8%A6%96%E5%8A%87)" xr:uid="{04454027-BAFD-49B8-B18A-DE7A539A9BFB}"/>
    <hyperlink ref="D334" r:id="rId707" display="https://www.iq.com/album/penthouse%E4%B8%8A%E6%B5%81%E6%88%B0%E7%88%AD-%E4%B8%8A%E6%B5%81%E7%A4%BE%E6%9C%83-%E7%AC%AC%E4%B8%80%E5%AD%A3-2020-1u950ugc0d1?lang=zh_tw" xr:uid="{E4824054-404B-459E-B2BB-4C59A7B7EEE3}"/>
    <hyperlink ref="B335" r:id="rId708" display="https://zh.wikipedia.org/wiki/%E9%9D%9E%E5%B8%B8%E6%A0%A1%E8%AD%B7%E6%AA%94%E6%A1%88" xr:uid="{9E04888A-FF07-40DB-8400-8100F23AF6BA}"/>
    <hyperlink ref="D335" r:id="rId709" display="https://www.netflix.com/tw/title/80209129" xr:uid="{5726B7B4-CB8E-4B88-8A09-D17A02E44714}"/>
    <hyperlink ref="G335" r:id="rId710" display="https://olinpps.pixnet.net/blog/post/120767286" xr:uid="{2290713C-5A80-4C3B-98E8-D704DF5E0737}"/>
    <hyperlink ref="B336" r:id="rId711" display="https://zh.wikipedia.org/wiki/%E9%87%8D%E5%9B%9E18%E6%AD%B2" xr:uid="{A7699557-A007-40D4-8787-DCA704DAF111}"/>
    <hyperlink ref="D336" r:id="rId712" display="https://www.iq.com/album/%E9%87%8D%E8%BF%9418%E6%AD%B2-2020-1v34zbrgil1?lang=zh_tw" xr:uid="{D22752AD-F93D-41DF-AB8A-97C27DF597C0}"/>
    <hyperlink ref="B337" r:id="rId713" display="https://zh.wikipedia.org/wiki/%E5%A2%83%E9%81%87%E4%B9%8B%E6%95%B8" xr:uid="{398BAF99-35A9-4F4D-980E-8DDA9971F8B4}"/>
    <hyperlink ref="D337" r:id="rId714" display="https://video.friday.tw/drama/detail/1497/%E5%A2%83%E9%81%87%E4%B9%8B%E6%95%B8-%E7%AC%AC1%E9%9B%86?episode=55450&amp;index=1" xr:uid="{9B622B33-BDBA-43E4-BA11-6530F45E9298}"/>
    <hyperlink ref="B338" r:id="rId715" display="https://zh.wikipedia.org/wiki/%E5%96%AA%E5%B1%8D%E5%81%B5%E6%8E%A2" xr:uid="{D6ECB414-BEDD-46E6-979A-A5ED339EB7F8}"/>
    <hyperlink ref="D338" r:id="rId716" display="https://www.litv.tv/vod/drama/content.do?content_id=VOD00194666" xr:uid="{B66C53DC-4AA8-49B5-B1A6-4F44B20CFFED}"/>
    <hyperlink ref="B339" r:id="rId717" display="https://zh.wikipedia.org/zh-tw/%E9%9D%92%E6%98%A5%E7%B4%80%E9%8C%84" xr:uid="{4C3166F6-77CF-4233-97CF-745DCA529505}"/>
    <hyperlink ref="D339" r:id="rId718" display="https://www.netflix.com/tw/title/81290301" xr:uid="{8F34E261-B1CC-4EAC-811B-993442563C51}"/>
    <hyperlink ref="B340" r:id="rId719" display="https://zh.wikipedia.org/wiki/%E7%A7%98%E5%AF%86%E6%A3%AE%E6%9E%972" xr:uid="{3FB633BA-A9DC-4C4C-B1CA-FDAB32D3E2D7}"/>
    <hyperlink ref="D340" r:id="rId720" display="https://www.netflix.com/tw/title/80187302" xr:uid="{87FE19B7-A529-4827-ACED-195E1C2F884C}"/>
    <hyperlink ref="B341" r:id="rId721" display="https://zh.wikipedia.org/wiki/%E4%BD%A0%E5%96%9C%E6%AD%A1%E5%B8%83%E6%8B%89%E5%A7%86%E6%96%AF%E5%97%8E" xr:uid="{8EF86466-4C69-4A2A-BBE8-EA2D852B84C8}"/>
    <hyperlink ref="D341" r:id="rId722" display="https://hamivideo.hinet.net/product/129439.do?cs=2" xr:uid="{5596AAEE-8DB2-48EE-8B4E-7D1138A25246}"/>
    <hyperlink ref="B342" r:id="rId723" display="https://zh.wikipedia.org/wiki/Missing%EF%BC%9A%E4%BB%96%E5%80%91%E5%AD%98%E5%9C%A8%E9%81%8E" xr:uid="{841F372D-5766-463F-B6FC-EAC1D7CD6566}"/>
    <hyperlink ref="D342" r:id="rId724" display="https://www.netflix.com/tw/title/81556894" xr:uid="{66605A0F-F9F5-4855-AD2F-6A25A20730AD}"/>
    <hyperlink ref="B343" r:id="rId725" display="https://zh.wikipedia.org/zh-tw/%E7%95%B6%E6%88%91%E6%9C%80%E6%BC%82%E4%BA%AE%E7%9A%84%E6%99%82%E5%80%99" xr:uid="{0D26FB2A-85FC-41BF-A07E-D98CE3168199}"/>
    <hyperlink ref="D343" r:id="rId726" display="https://www.kktv.me/titles/00000415" xr:uid="{F6CF28C0-5958-438A-A5EA-452CA60EE92E}"/>
    <hyperlink ref="B344" r:id="rId727" display="https://zh.wikipedia.org/wiki/Alice_(%E9%9F%93%E5%9C%8B%E9%9B%BB%E8%A6%96%E5%8A%87)" xr:uid="{77BBD22C-3A4B-4552-ACCF-6B5B5D30FB36}"/>
    <hyperlink ref="D344" r:id="rId728" display="https://video.friday.tw/drama/detail/1499/%E6%84%9B%E9%BA%97%E7%B5%B2Alice-%E7%AC%AC1%E9%9B%86?episode=55482&amp;index=1" xr:uid="{690C126E-A22A-4844-BC20-17F2919B126A}"/>
    <hyperlink ref="B345" r:id="rId729" display="https://zh.wikipedia.org/wiki/%E5%8D%81%E5%8C%99%E4%B8%80%E9%A3%AF" xr:uid="{EF36BA36-EDFA-4C6F-B7ED-39ECC0A8801F}"/>
    <hyperlink ref="D345" r:id="rId730" display="https://www.litv.tv/vod/drama/content.do?content_id=VOD00203053" xr:uid="{9B004CEE-F108-45CF-81D3-DE36ABA937BA}"/>
    <hyperlink ref="B346" r:id="rId731" display="https://zh.wikipedia.org/wiki/%E6%83%A1%E4%B9%8B%E8%8A%B1_(2020%E5%B9%B4%E9%9B%BB%E8%A6%96%E5%8A%87)" xr:uid="{9D6CA180-44BD-4606-B5EB-6654DACFD26B}"/>
    <hyperlink ref="D346" r:id="rId732" display="https://www.linetv.tw/drama/11391/eps/1?drama_id=11391" xr:uid="{E16BEC0F-6B26-45DD-8744-C07BD4932231}"/>
    <hyperlink ref="B347" r:id="rId733" display="https://zh.wikipedia.org/wiki/%E5%84%AA%E9%9B%85%E7%9A%84%E6%9C%8B%E5%8F%8B%E5%80%91" xr:uid="{C6EAE897-0999-4F31-94E0-7FFF5F67ED3B}"/>
    <hyperlink ref="D347" r:id="rId734" display="https://www.iq.com/album/%E5%84%AA%E9%9B%85%E7%9A%84%E6%9C%8B%E5%8F%8B%E5%80%91-2020-19rrhl2zpt?lang=zh_tw" xr:uid="{A8AA195C-4A8A-4385-B183-710957B930B9}"/>
    <hyperlink ref="B348" r:id="rId735" display="https://zh.wikipedia.org/wiki/%E6%88%91%E5%80%91%EF%BC%8C%E6%84%9B%E9%81%8E%E5%97%8E" xr:uid="{2F4DE3D1-CA7D-4C4C-AF69-E7B5D1B74506}"/>
    <hyperlink ref="D348" r:id="rId736" display="https://www.netflix.com/tw/title/81289013" xr:uid="{780D76DA-1103-4401-9889-69CDFAFA8821}"/>
    <hyperlink ref="B349" r:id="rId737" display="https://zh.wikipedia.org/wiki/%E4%BA%86%E8%A7%A3%E7%9A%84%E4%B8%8D%E5%A4%9A%E4%B9%9F%E7%84%A1%E5%A6%A8%EF%BC%8C%E6%98%AF%E4%B8%80%E5%AE%B6%E4%BA%BA" xr:uid="{72DC78F8-8B12-4EF7-ABEF-26FB1C6038CB}"/>
    <hyperlink ref="D349" r:id="rId738" display="https://www.netflix.com/tw/title/81556875" xr:uid="{128C9892-8203-4E72-9A5B-109629B9307F}"/>
    <hyperlink ref="B350" r:id="rId739" display="https://zh.wikipedia.org/wiki/%E9%9B%96%E7%84%B6%E6%98%AF%E7%B2%BE%E7%A5%9E%E7%97%85%E4%BD%86%E6%B2%92%E9%97%9C%E4%BF%82" xr:uid="{C931D512-30E8-4BFE-B76C-33B99ADF4833}"/>
    <hyperlink ref="D350" r:id="rId740" display="https://www.netflix.com/tw/title/81243992" xr:uid="{188E6A83-341E-421E-9800-2A17641348A1}"/>
    <hyperlink ref="B351" r:id="rId741" display="https://zh.wikipedia.org/wiki/%E4%BE%BF%E5%88%A9%E5%BA%97%E6%96%B0%E6%98%9F" xr:uid="{CEE6F394-61B5-4ACF-9593-DB6F200A8803}"/>
    <hyperlink ref="D351" r:id="rId742" display="https://www.netflix.com/tw/title/81465196" xr:uid="{8D9A1D26-2EBA-4221-BE0B-175A021C4516}"/>
    <hyperlink ref="B352" r:id="rId743" display="https://zh.wikipedia.org/wiki/%E9%9B%99%E7%94%B2%E8%B7%AF%E9%82%8A%E6%94%A4" xr:uid="{8381CDA8-AC58-462B-9AF0-7D041523F4A7}"/>
    <hyperlink ref="D352" r:id="rId744" display="https://www.netflix.com/tw/title/81264882" xr:uid="{2DA9E90C-88F9-46EA-A7D5-77EFD19F6A01}"/>
    <hyperlink ref="B353" r:id="rId745" display="https://zh.wikipedia.org/wiki/%E4%B8%80%E8%B5%B7%E5%90%83%E6%99%9A%E9%A4%90%E5%97%8E%EF%BC%9F" xr:uid="{CA111E7C-FF2C-4EAB-BA23-AA38C78CCF21}"/>
    <hyperlink ref="B354" r:id="rId746" display="https://zh.wikipedia.org/wiki/%E4%B8%8A%E5%8F%B8%E5%AF%A6%E7%BF%92%E7%94%9F_(%E9%9B%BB%E8%A6%96%E5%8A%87)" xr:uid="{11603352-52F0-497C-8ACD-7135333D519B}"/>
    <hyperlink ref="D354" r:id="rId747" display="https://www.litv.tv/vod/drama/content.do?content_id=VOD00203025" xr:uid="{B1DC882F-0FEE-4FDE-B220-EF11DF27D419}"/>
    <hyperlink ref="B355" r:id="rId748" display="https://zh.wikipedia.org/wiki/%E9%9D%88%E9%AD%82%E7%B6%AD%E4%BF%AE%E5%B7%A5" xr:uid="{F75BA662-D9CA-485C-8D23-0E8D43775301}"/>
    <hyperlink ref="D355" r:id="rId749" display="https://www.linetv.tw/drama/11214/eps/1" xr:uid="{3844F43C-9647-4609-8611-9B26BB6C5073}"/>
    <hyperlink ref="B356" r:id="rId750" display="https://zh.wikipedia.org/wiki/%E4%BA%BA%E6%80%A7%E8%AA%B2%E5%A4%96%E8%AA%B2" xr:uid="{BA128B35-BCA0-4436-8DA5-B000E47B7ED5}"/>
    <hyperlink ref="D356" r:id="rId751" display="https://www.netflix.com/tw/title/80990668" xr:uid="{6E45C98D-3136-4F80-A68E-87863C818774}"/>
    <hyperlink ref="B357" r:id="rId752" display="https://zh.wikipedia.org/wiki/The_King%EF%BC%9A%E6%B0%B8%E9%81%A0%E7%9A%84%E5%90%9B%E4%B8%BB" xr:uid="{1C55D655-C7DF-4C5B-80A0-E181C6D27EB0}"/>
    <hyperlink ref="D357" r:id="rId753" display="https://www.netflix.com/tw/title/81260283" xr:uid="{032CC6A4-2FE6-404F-9213-1FABA792DB9C}"/>
    <hyperlink ref="G357" r:id="rId754" display="https://olinpps.pixnet.net/blog/post/120461149" xr:uid="{BFE49D5F-2A10-49DB-B74E-3E45BFC30A6F}"/>
    <hyperlink ref="B358" r:id="rId755" display="https://zh.wikipedia.org/wiki/%E8%8A%B1%E6%A8%A3%E5%B9%B4%E8%8F%AF%EF%BC%8D%E7%94%9F%E5%A6%82%E5%A4%8F%E8%8A%B1" xr:uid="{FEB2A6CC-8BBB-420D-97D4-F1A7D628EED2}"/>
    <hyperlink ref="D358" r:id="rId756" display="https://www.netflix.com/tw/title/81283687" xr:uid="{C99C6647-AD5F-4ACB-B735-7AF2AACFA601}"/>
    <hyperlink ref="B359" r:id="rId757" display="https://zh.wikipedia.org/wiki/Born_Again" xr:uid="{64EDF18A-AB90-4505-AF97-83B4E35D9E34}"/>
    <hyperlink ref="D359" r:id="rId758" display="https://www.iq.com/album/%E9%87%8D%E7%94%9Fborn-again-2020-19rrhwlpz5?lang=zh_tw" xr:uid="{23239C09-C5E3-4062-A22A-3B9D1E58FA29}"/>
    <hyperlink ref="B360" r:id="rId759" display="https://zh.wikipedia.org/wiki/%E5%A4%AB%E5%A6%BB%E7%9A%84%E4%B8%96%E7%95%8C" xr:uid="{19457984-992A-49D1-83CA-3B50E7923C23}"/>
    <hyperlink ref="D360" r:id="rId760" display="https://www.iq.com/play/%E5%A4%AB%E5%A9%A6%E7%9A%84%E4%B8%96%E7%95%8C-%E5%A4%AB%E5%A6%BB%E7%9A%84%E4%B8%96%E7%95%8C-%E7%AC%AC1%E9%9B%86-19rx0gcasg?lang=zh_tw" xr:uid="{7C8F8E2F-D4C4-475F-B3B0-BE62D5164A11}"/>
    <hyperlink ref="B361" r:id="rId761" display="https://zh.wikipedia.org/wiki/%E6%A9%9F%E6%99%BA%E9%86%AB%E7%94%9F%E7%94%9F%E6%B4%BB" xr:uid="{EB345579-3B56-4A97-B687-50ABF7D7286A}"/>
    <hyperlink ref="D361" r:id="rId762" display="https://www.netflix.com/tw/title/81239224" xr:uid="{CD773C2D-FCD9-4420-9F3E-5F356204F308}"/>
    <hyperlink ref="G361" r:id="rId763" display="https://olinpps.pixnet.net/blog/post/120481270" xr:uid="{D87488FF-1188-4E03-AD42-B4E9CD16E943}"/>
    <hyperlink ref="B362" r:id="rId764" display="https://zh.wikipedia.org/wiki/%E9%82%A3%E5%80%8B%E7%94%B7%E4%BA%BA%E7%9A%84%E8%A8%98%E6%86%B6%E6%B3%95" xr:uid="{89AB2260-45EE-45E8-8EDE-55C042679B99}"/>
    <hyperlink ref="D362" r:id="rId765" display="https://www.linetv.tw/drama/11083/eps/1?drama_id=11083" xr:uid="{DE91EDD5-5AD7-4D6A-A97F-B2CB91E8E5E0}"/>
    <hyperlink ref="B363" r:id="rId766" display="https://zh.wikipedia.org/wiki/365%EF%BC%9A%E9%80%86%E8%BD%89%E5%91%BD%E9%81%8B%E7%9A%841%E5%B9%B4" xr:uid="{0C0A8EC9-69A6-47BC-9529-8699AAFFD14D}"/>
    <hyperlink ref="D363" r:id="rId767" display="https://www.linetv.tw/drama/11420/eps/1" xr:uid="{B81FAF5F-EE94-43E2-B461-340DDFB750A6}"/>
    <hyperlink ref="B364" r:id="rId768" display="https://zh.wikipedia.org/wiki/%E6%80%AA%E5%92%96%EF%BC%81%E6%96%87%E4%B8%BB%E5%BB%9A" xr:uid="{CFB42F3D-F996-47E2-8863-75DD29196623}"/>
    <hyperlink ref="D364" r:id="rId769" display="https://www.linetv.tw/drama/11139/eps/1?drama_id=11139" xr:uid="{9643CA7A-8FF4-43D0-89B4-DEEA51058390}"/>
    <hyperlink ref="B365" r:id="rId770" display="https://zh.wikipedia.org/wiki/Memorist" xr:uid="{32A7FAFC-FACC-45A7-9CBF-441957A20023}"/>
    <hyperlink ref="D365" r:id="rId771" display="https://www.iq.com/album/memorist-%E8%B6%85%E8%83%BD%E8%AD%A6%E6%8E%A2-2020-19rrhw5ult?lang=zh_tw" xr:uid="{7204EA39-A9C6-4809-AA03-EF529688BE7F}"/>
    <hyperlink ref="B366" r:id="rId772" display="https://zh.wikipedia.org/wiki/%E4%B8%80%E5%8D%8A%E7%9A%84%E4%B8%80%E5%8D%8A" xr:uid="{EA1E2BFC-500F-49A1-8584-522D6BCD0EC0}"/>
    <hyperlink ref="D366" r:id="rId773" display="https://video.friday.tw/drama/detail/1202/%E4%B8%80%E5%8D%8A%E7%9A%84%E4%B8%80%E5%8D%8A-%E7%AC%AC1%E9%9B%86?episode=47591&amp;index=1" xr:uid="{E972533B-1DCC-43F2-A4C9-4AF99ADF1452}"/>
    <hyperlink ref="B367" r:id="rId774" display="https://zh.wikipedia.org/zh-tw/%E6%88%91%E7%9A%84%E5%85%A8%E5%83%8F%E6%83%85%E4%BA%BA" xr:uid="{2C4A2BDD-2558-4CFE-99D0-B88ADF19A8EA}"/>
    <hyperlink ref="D367" r:id="rId775" display="https://www.netflix.com/tw/title/81008021" xr:uid="{1B7086C2-89F9-43F0-88D4-B54F8FA76953}"/>
    <hyperlink ref="B368" r:id="rId776" display="https://zh.wikipedia.org/wiki/%E5%A4%A9%E6%B0%A3%E5%A5%BD%E7%9A%84%E8%A9%B1%EF%BC%8C%E6%88%91%E6%9C%83%E5%8E%BB%E6%89%BE%E4%BD%A0" xr:uid="{486F0FCD-2EF4-4FE0-8928-0990580245B4}"/>
    <hyperlink ref="D368" r:id="rId777" display="https://www.iq.com/album/%E5%A4%A9%E6%B0%A3%E5%A5%BD%E7%9A%84%E8%A9%B1-%E6%88%91%E6%9C%83%E5%8E%BB%E6%89%BE%E4%BD%A0-2020-19rrhx16gh?lang=zh_tw" xr:uid="{04980F0B-D77E-4687-9DC8-AFADF1564830}"/>
    <hyperlink ref="B369" r:id="rId778" display="https://zh.wikipedia.org/wiki/%E8%AC%97%E6%B3%95" xr:uid="{E6AD1C21-0E1E-40FE-80B7-2D25040B91EB}"/>
    <hyperlink ref="D369" r:id="rId779" display="https://www.netflix.com/tw/title/81551869" xr:uid="{522930C6-03D9-4E67-9A48-5287F5F31BD9}"/>
    <hyperlink ref="B370" r:id="rId780" display="https://zh.wikipedia.org/wiki/%E5%93%88%E5%9B%89%E6%8E%B0%E6%8E%B0%EF%BC%8C%E6%88%91%E6%98%AF%E9%AC%BC%E5%AA%BD%E5%AA%BD" xr:uid="{8892EAD4-F88A-493C-AA6E-636FED81755F}"/>
    <hyperlink ref="D370" r:id="rId781" display="https://www.netflix.com/tw/title/81243996" xr:uid="{A870377F-7BA6-4125-9AE9-CF587B4656F5}"/>
    <hyperlink ref="B371" r:id="rId782" display="https://zh.wikipedia.org/wiki/Hyena" xr:uid="{21FADF1E-36DE-4676-BF16-025A070FD447}"/>
    <hyperlink ref="D371" r:id="rId783" display="https://www.netflix.com/tw/title/81177545" xr:uid="{A6DB5973-9D56-42E5-BAC6-F54F8F0C20E6}"/>
    <hyperlink ref="B372" r:id="rId784" display="https://zh.wikipedia.org/wiki/%E5%A6%82%E5%AE%9E%E9%99%88%E8%BF%B0" xr:uid="{41C404DF-5B81-440B-85D4-4EF388A4A12A}"/>
    <hyperlink ref="B373" r:id="rId785" display="https://zh.wikipedia.org/wiki/%E6%A2%A8%E6%B3%B0%E9%99%A2Class" xr:uid="{6735A7B9-FBAB-4136-8F0F-CD6F4846357E}"/>
    <hyperlink ref="D373" r:id="rId786" display="https://www.netflix.com/tw/title/81193309" xr:uid="{D67DCBDA-9D7A-4C34-A61A-605224502805}"/>
    <hyperlink ref="G373" r:id="rId787" display="https://olinpps.pixnet.net/blog/post/120366616" xr:uid="{667C45EE-7EA4-4B87-81B4-5A327C180933}"/>
    <hyperlink ref="B374" r:id="rId788" display="https://k20v1.lovetvshow.org/" xr:uid="{C560A926-C776-46D6-8843-809E310F9E37}"/>
    <hyperlink ref="D374" r:id="rId789" display="https://www.litv.tv/vod/drama/content.do?content_id=VOD00208803" xr:uid="{1018E822-175E-4FD3-BD94-EEA9EB1DF3BF}"/>
    <hyperlink ref="B375" r:id="rId790" display="https://zh.wikipedia.org/wiki/Touch_(%E9%9F%93%E5%9C%8B%E9%9B%BB%E8%A6%96%E5%8A%87)" xr:uid="{80D4282C-2C84-459F-9E86-0964F00C5C7A}"/>
    <hyperlink ref="B376" r:id="rId791" display="https://zh.wikipedia.org/wiki/Forest_(%E9%9F%93%E5%9C%8B%E9%9B%BB%E8%A6%96%E5%8A%87)" xr:uid="{1A1F3F4C-9A3F-4231-8FA5-AA2821607B0C}"/>
    <hyperlink ref="D376" r:id="rId792" display="https://www.litv.tv/vod/drama/content.do?content_id=VOD00172128" xr:uid="{57A5E0A8-E4DF-4AAD-BCC7-13F7E71C7B9E}"/>
    <hyperlink ref="B377" r:id="rId793" display="https://zh.wikipedia.org/wiki/The_Game%EF%BC%9A%E5%90%91%E8%91%97%E9%9B%B6%E6%99%82" xr:uid="{701F5B14-2A72-467A-A4B9-19FB70537BC0}"/>
    <hyperlink ref="D377" r:id="rId794" display="https://www.kktv.me/titles/00000394" xr:uid="{1F41566B-6967-4847-ACDB-807DBAD6BADC}"/>
    <hyperlink ref="B378" r:id="rId795" display="https://zh.wikipedia.org/zh-tw/%E6%84%9B%E7%9A%84%E8%BF%AB%E9%99%8D" xr:uid="{3FC3C285-BBB5-465D-B07A-66964C8E87B0}"/>
    <hyperlink ref="D378" r:id="rId796" display="https://www.netflix.com/tw/title/81159258" xr:uid="{2F334FEA-C486-44F0-BC94-33555825E8B2}"/>
    <hyperlink ref="B379" r:id="rId797" display="https://zh.wikipedia.org/wiki/Stove_League" xr:uid="{7C056C8B-4C0D-4A3B-B8A4-F0E4E4EC5C99}"/>
    <hyperlink ref="D379" r:id="rId798" display="https://hamivideo.hinet.net/product/99760.do?cs=2" xr:uid="{B071BA77-AC5C-42A0-A73E-D0AB223F0DA8}"/>
    <hyperlink ref="B380" r:id="rId799" display="https://zh.wikipedia.org/wiki/%E6%AA%A2%E5%AF%9F%E5%AE%98%E5%85%A7%E5%82%B3" xr:uid="{7A83446D-F66E-4DEA-9EDB-1207F1F0B4BF}"/>
    <hyperlink ref="D380" r:id="rId800" display="https://www.iq.com/play/%E6%AA%A2%E5%AF%9F%E5%AE%98%E5%85%A7%E5%82%B3-%E7%AC%AC1%E9%9B%86-19rupd92fk?lang=zh_tw" xr:uid="{4E2B8056-A356-4646-8D8A-FD1F6A4C8376}"/>
    <hyperlink ref="B381" r:id="rId801" display="https://zh.wikipedia.org/wiki/Black_Dog_(%E9%9B%BB%E8%A6%96%E5%8A%87)" xr:uid="{6AE12B2E-2CA8-42B8-9FD8-DAF7675575A8}"/>
    <hyperlink ref="D381" r:id="rId802" display="https://www.netflix.com/tw/title/81556857" xr:uid="{85963069-0C0D-421E-B98B-29D98857A080}"/>
    <hyperlink ref="B382" r:id="rId803" display="https://zh.wikipedia.org/wiki/%E6%8F%80%E6%93%87%EF%BC%8D%E5%A5%B3%E4%BA%BA%E5%80%91%E7%9A%84%E6%88%B0%E7%88%AD" xr:uid="{88213EF4-8EC9-4566-A119-A7B61F38EC26}"/>
    <hyperlink ref="D382" r:id="rId804" display="https://www.iq.com/play/%E6%8F%80%E6%93%87-%E5%A5%B3%E4%BA%BA%E5%80%91%E7%9A%84%E6%88%B0%E7%88%AD-%E7%AC%AC1%E9%9B%86-19rurcyhdg?lang=zh_tw" xr:uid="{C481DF4F-B228-49E1-B9CE-E12B356E3EF6}"/>
    <hyperlink ref="B383" r:id="rId805" display="https://zh.wikipedia.org/wiki/%E6%84%8F%E5%A4%96%E7%99%BC%E7%8F%BE%E7%9A%84%E4%B8%80%E5%A4%A9" xr:uid="{A18A91A1-7CF6-4BF7-BAAF-4CB3F95AE479}"/>
    <hyperlink ref="D383" r:id="rId806" display="https://www.litv.tv/vod/drama/content.do?content_id=VOD00163241" xr:uid="{0479D308-2D8F-4E69-B880-B553F9DEBA9E}"/>
    <hyperlink ref="G383" r:id="rId807" display="https://olinpps.pixnet.net/blog/post/119964975" xr:uid="{90B8FF51-67F9-45BC-A44D-3941627FB9BC}"/>
    <hyperlink ref="B384" r:id="rId808" display="https://zh.m.wikipedia.org/zh-tw/%E6%89%80%E6%9C%89%E4%BA%BA%E7%9A%84%E8%AC%8A%E8%A8%80" xr:uid="{B9BE281A-0BAB-4E93-9D4E-DB9086EE3640}"/>
    <hyperlink ref="D384" r:id="rId809" display="https://www.netflix.com/tw/title/81191500" xr:uid="{84304732-D448-4167-B02C-9E9B6201C1B5}"/>
    <hyperlink ref="G384" r:id="rId810" display="https://olinpps.pixnet.net/blog/post/121586658" xr:uid="{1283A00D-7D8C-42D7-BAAE-B765555D1090}"/>
    <hyperlink ref="B385" r:id="rId811" display="https://zh.wikipedia.org/wiki/%E6%8A%93%E4%BD%8F%E5%B9%BD%E9%9D%88" xr:uid="{2D5C7C4E-C44C-4A7A-A061-C0CE9D5925FE}"/>
    <hyperlink ref="B386" r:id="rId812" display="https://zh.wikipedia.org/wiki/VIP_(%E9%9F%93%E5%9C%8B%E9%9B%BB%E8%A6%96%E5%8A%87)" xr:uid="{72A595C2-231B-41FF-BCAA-5825F766BEE6}"/>
    <hyperlink ref="B387" r:id="rId813" display="https://zh.wikipedia.org/wiki/%E5%BE%88%E4%BE%BF%E5%AE%9C%EF%BC%8C%E5%8D%83%E9%87%8C%E9%A6%AC%E8%B6%85%E5%B8%82" xr:uid="{1E4E75C4-C2FE-4312-B730-B594826D6DCA}"/>
    <hyperlink ref="B388" r:id="rId814" display="https://zh.wikipedia.org/wiki/%E6%B8%85%E6%97%A5%E9%9B%BB%E5%AD%90%E6%9D%8E%E5%B0%8F%E5%A7%90" xr:uid="{38FD708F-6F17-485A-B17C-C99B632A3E26}"/>
    <hyperlink ref="B389" r:id="rId815" display="https://zh.wikipedia.org/wiki/%E8%8A%B1%E9%BB%A8%EF%BC%9A%E6%9C%9D%E9%AE%AE%E5%A9%9A%E5%A7%BB%E4%BB%8B%E7%B4%B9%E6%89%80" xr:uid="{417C0110-7828-4F1F-8CDC-C0003214C9DD}"/>
    <hyperlink ref="B390" r:id="rId816" display="https://zh.wikipedia.org/wiki/VAGABOND_(%E9%9B%BB%E8%A6%96%E5%8A%87)" xr:uid="{A7388AB0-EA56-4AFF-B8E0-86123BC5A6DC}"/>
    <hyperlink ref="D390" r:id="rId817" display="https://www.netflix.com/tw/title/81095101" xr:uid="{50E20962-22BF-4B3D-8D77-AD3169F43BA0}"/>
    <hyperlink ref="G390" r:id="rId818" display="https://olinpps.pixnet.net/blog/post/119964969" xr:uid="{DC770359-5874-4CD8-BC57-967236ADF2B1}"/>
    <hyperlink ref="B391" r:id="rId819" display="https://zh.wikipedia.org/wiki/%E8%AB%8B%E8%9E%8D%E5%8C%96%E6%88%91%E5%90%A7" xr:uid="{994EF3B2-1EA9-4172-A058-6FEF3B1C2AE4}"/>
    <hyperlink ref="B392" r:id="rId820" display="https://zh.wikipedia.org/wiki/Secret_Boutique" xr:uid="{1F1E055D-88BE-45F5-ABD6-A3C2DEF3BBE3}"/>
    <hyperlink ref="B393" r:id="rId821" display="https://zh.wikipedia.org/wiki/%E5%B1%B1%E8%8C%B6%E8%8A%B1%E9%96%8B%E6%99%82" xr:uid="{A02C39A7-2C11-455A-B5E8-67884DB50E16}"/>
    <hyperlink ref="D393" r:id="rId822" display="https://www.netflix.com/tw/title/81144925" xr:uid="{94489370-D09C-445E-989B-3E4A001BB417}"/>
    <hyperlink ref="B394" r:id="rId823" display="https://zh.wikipedia.org/wiki/%E6%B5%AA%E6%BC%AB%E7%9A%84%E9%AB%94%E8%B3%AA" xr:uid="{0A2B622C-A548-49A3-B989-B11A398F7230}"/>
    <hyperlink ref="D394" r:id="rId824" display="https://www.disneyplus.com/zh-hant/series/be-melodramatic/6OOddruTdUNa" xr:uid="{C4B49B3A-E4AA-4F22-AE19-81AC212598AE}"/>
    <hyperlink ref="G394" r:id="rId825" display="https://olinpps.pixnet.net/blog/post/119914881" xr:uid="{F4E4568A-4BD0-498B-B880-C84A9472BAF7}"/>
    <hyperlink ref="B395" r:id="rId826" display="https://zh.wikipedia.org/wiki/%E4%BB%96%E4%BA%BA%E5%8D%B3%E5%9C%B0%E7%8B%B1" xr:uid="{9698FF50-D600-42D4-8B20-CC138FA3C7FE}"/>
    <hyperlink ref="G395" r:id="rId827" display="https://olinpps.pixnet.net/blog/post/119915358" xr:uid="{853CA3C8-7DD4-488A-B169-53A371567A57}"/>
    <hyperlink ref="B396" r:id="rId828" display="https://zh.wikipedia.org/wiki/%E5%84%AA%E9%9B%85%E7%9A%84%E5%AE%B6" xr:uid="{0E7A1321-1436-4C43-BADD-B8396C8152F2}"/>
    <hyperlink ref="B397" r:id="rId829" display="https://zh.wikipedia.org/wiki/%E5%BE%B7%E9%AD%AF%E7%B4%8D%E9%85%92%E5%BA%97" xr:uid="{0865C5E8-2A7F-4F12-B9EC-64FE5FB73BB7}"/>
    <hyperlink ref="D397" r:id="rId830" display="https://www.netflix.com/tw/title/81205849" xr:uid="{5E0EA314-1E6F-478D-B3A5-D36CA0D743A9}"/>
    <hyperlink ref="G397" r:id="rId831" display="https://olinpps.pixnet.net/blog/post/119821599" xr:uid="{25D231EF-48C4-4066-9637-83B4E3806737}"/>
    <hyperlink ref="B398" r:id="rId832" display="https://zh.wikipedia.org/wiki/%E5%B9%B3%E6%97%A5%E4%B8%8B%E5%8D%883%E9%BB%9E%E7%9A%84%E6%88%80%E4%BA%BA" xr:uid="{F3F43295-018C-4B59-BFFF-78F064959161}"/>
    <hyperlink ref="B399" r:id="rId833" display="https://zh.wikipedia.org/wiki/%E7%95%B6%E6%83%A1%E9%AD%94%E5%91%BC%E5%96%8A%E4%BD%A0%E7%9A%84%E5%90%8D%E5%AD%97%E6%99%82" xr:uid="{48FA2319-20DE-4C62-9ACD-B7CDE74459D3}"/>
    <hyperlink ref="B400" r:id="rId834" display="https://zh.wikipedia.org/wiki/%E8%AB%8B%E8%BC%B8%E5%85%A5%E6%AA%A2%E7%B4%A2%E8%A9%9EWWW" xr:uid="{03800D4F-9F77-449D-8B60-4E3C8FFF765F}"/>
    <hyperlink ref="D400" r:id="rId835" display="https://www.netflix.com/tw/title/81205830" xr:uid="{E94C58E1-E5DC-4F7A-8B88-72B4EB499EFB}"/>
    <hyperlink ref="G400" r:id="rId836" display="https://olinpps.pixnet.net/blog/post/119679528" xr:uid="{8CDD7A0C-2BAE-46C6-B8FD-03336CF2FDAE}"/>
    <hyperlink ref="B401" r:id="rId837" display="https://zh.wikipedia.org/wiki/%E9%98%BF%E6%96%AF%E9%81%94%E5%B9%B4%E4%BB%A3%E8%A8%98" xr:uid="{DB36286D-7E29-4F21-B6D0-D6522EF88963}"/>
    <hyperlink ref="D401" r:id="rId838" display="https://www.netflix.com/tw/title/81028895" xr:uid="{E3D83671-BBCE-4ACD-936F-CBFA91C048AA}"/>
    <hyperlink ref="B402" r:id="rId839" display="https://zh.wikipedia.org/wiki/Perfume_(%E9%9F%93%E5%9C%8B%E9%9B%BB%E8%A6%96%E5%8A%87)" xr:uid="{83721FD6-1955-4BF6-B66C-FB4389E77841}"/>
    <hyperlink ref="D402" r:id="rId840" display="https://kktv.me/titles/00000401" xr:uid="{FB72F868-3016-4F96-8BE7-E3B201482DF6}"/>
    <hyperlink ref="B403" r:id="rId841" display="https://zh.wikipedia.org/wiki/%E6%98%A5%E5%A4%9C" xr:uid="{F02AC203-07A1-4F30-A1F7-7B3C9D0C44A6}"/>
    <hyperlink ref="D403" r:id="rId842" display="https://www.netflix.com/tw/title/81094069" xr:uid="{9F9EE077-355A-483D-B90D-5A10FFAC5B4B}"/>
    <hyperlink ref="B404" r:id="rId843" display="https://zh.wikipedia.org/wiki/%E7%B5%95%E5%B0%8D%E9%81%94%E4%BB%A4_(%E9%9F%93%E5%9C%8B%E9%9B%BB%E8%A6%96%E5%8A%87)" xr:uid="{25DAB045-5BF5-4851-BD42-B296ED6EC5A1}"/>
    <hyperlink ref="D404" r:id="rId844" display="https://kktv.me/titles/00000379" xr:uid="{E0F0B2C1-951B-4672-8B07-4C86F6B530F6}"/>
    <hyperlink ref="B405" r:id="rId845" display="https://zh.wikipedia.org/wiki/Abyss" xr:uid="{96E18103-9691-4C80-BC76-56D594C474D9}"/>
    <hyperlink ref="B406" r:id="rId846" display="https://zh.wikipedia.org/wiki/%E5%A5%B9%E7%9A%84%E7%A7%81%E7%94%9F%E6%B4%BB" xr:uid="{FDF99BC3-C11A-4C0E-80F7-1A4F23B6C674}"/>
    <hyperlink ref="D406" r:id="rId847" display="https://www.netflix.com/tw/title/81205812" xr:uid="{5501A6D9-5916-4055-AC12-BE6DFA93AF6C}"/>
    <hyperlink ref="G406" r:id="rId848" display="https://olinpps.pixnet.net/blog/post/119490937" xr:uid="{C8D778BB-724A-425D-A789-A95CEC5C1AA3}"/>
    <hyperlink ref="B407" r:id="rId849" display="https://zh.wikipedia.org/zh-tw/%E5%A5%B3%E5%AD%A9%EF%BC%8C%E5%9B%9B%E7%B9%B9" xr:uid="{45FF93CF-0302-4A77-8041-1410BE24EE70}"/>
    <hyperlink ref="D407" r:id="rId850" display="https://www.netflix.com/tw/title/81044884" xr:uid="{DE9F69BD-646F-4BB4-A748-2BF47EB69674}"/>
    <hyperlink ref="B408" r:id="rId851" display="https://zh.m.wikipedia.org/zh-tw/%E7%BE%8E%E9%BA%97%E7%9A%84%E4%B8%96%E7%95%8C" xr:uid="{841EF482-902C-4508-BB9E-A1A03173D6D9}"/>
    <hyperlink ref="D408" r:id="rId852" display="https://www.netflix.com/tw/title/81211216" xr:uid="{929CD3DE-B1DE-4052-84D7-85A7D7EB30BF}"/>
    <hyperlink ref="B409" r:id="rId853" display="https://zh.wikipedia.org/wiki/%E8%87%AA%E7%99%BD_(%E9%9B%BB%E8%A6%96%E5%8A%87)" xr:uid="{78487F63-6505-4898-A69A-40AA8D9B2992}"/>
    <hyperlink ref="D409" r:id="rId854" display="https://video.friday.tw/drama/detail/2315/%E8%87%AA%E7%99%BD-%E7%AC%AC1%E9%9B%86?episode=76644&amp;index=1" xr:uid="{16667C4A-1ADF-4F0F-A44D-8FBBF8975884}"/>
    <hyperlink ref="B410" r:id="rId855" display="https://zh.wikipedia.org/wiki/%E6%9C%83%E8%AE%80%E5%BF%83%E8%A1%93%E7%9A%84%E9%82%A3%E5%B0%8F%E5%AD%90" xr:uid="{13730C63-D337-4EE5-BA9A-12CCEE3C3B33}"/>
    <hyperlink ref="D410" r:id="rId856" display="https://www.primevideo.com/dp/amzn1.dv.gti.4c2f3dd5-b529-4ea0-bbf5-27ae73ae740d" xr:uid="{989D05E8-D14C-48C0-B2A6-96CB90E2BCC6}"/>
    <hyperlink ref="B411" r:id="rId857" display="https://zh.wikipedia.org/wiki/Kill_It" xr:uid="{D0924A46-35C6-4E7B-BAD2-AE97311BD6CB}"/>
    <hyperlink ref="B412" r:id="rId858" display="https://zh.wikipedia.org/wiki/%E8%80%80%E7%9C%BC" xr:uid="{7D9210D2-1F65-4FAA-91B6-3FD3B4ADA1CA}"/>
    <hyperlink ref="D412" r:id="rId859" display="https://www.disneyplus.com/zh-hant/series/the-light-in-your-eyes/1gWB1f6jWkBe" xr:uid="{93936559-BB04-48B5-8BDC-24275E14874C}"/>
    <hyperlink ref="G412" r:id="rId860" display="https://olinpps.pixnet.net/blog/post/119362198" xr:uid="{16463939-B01E-4245-83FA-D597270B92A3}"/>
    <hyperlink ref="B413" r:id="rId861" display="https://zh.wikipedia.org/wiki/%E5%9C%88%E5%A5%97_(%E9%9F%93%E5%9C%8B%E9%9B%BB%E8%A6%96%E5%8A%87)" xr:uid="{19BA2E8A-91C1-47DD-B384-05903BE736D3}"/>
    <hyperlink ref="G413" r:id="rId862" display="https://olinpps.pixnet.net/blog/post/119469079" xr:uid="{1B07D43E-33D2-468C-B9DD-71624E5F7969}"/>
    <hyperlink ref="B414" r:id="rId863" display="https://zh.wikipedia.org/wiki/%E8%A7%B8%E5%8F%8A%E7%9C%9F%E5%BF%83" xr:uid="{DDDEB5DE-87B7-4C63-8044-4A56420704FE}"/>
    <hyperlink ref="D414" r:id="rId864" display="https://www.netflix.com/tw/title/81205775" xr:uid="{CAFCA835-61F9-4E42-9CBF-49F111D1F975}"/>
    <hyperlink ref="B415" r:id="rId865" display="https://zh.wikipedia.org/wiki/Item_(%E9%9B%BB%E8%A6%96%E5%8A%87)" xr:uid="{B15ED780-5511-4F2D-86A9-8829F95DDEC1}"/>
    <hyperlink ref="B416" r:id="rId866" display="https://zh.wikipedia.org/wiki/%E7%8D%AC%E8%B1%B8_(%E9%9B%BB%E8%A6%96%E5%8A%87)" xr:uid="{0FE27509-A359-4FA7-88FB-8BD670E635EF}"/>
    <hyperlink ref="B417" r:id="rId867" display="https://zh.wikipedia.org/wiki/%E5%B1%8D%E6%88%B0%E6%9C%9D%E9%AE%AE" xr:uid="{0833FFF0-9A49-496C-B69E-472E829C66D3}"/>
    <hyperlink ref="D417" r:id="rId868" display="https://www.netflix.com/tw/title/80180171" xr:uid="{CD920751-A66B-4589-B4FC-FB6D2280612F}"/>
    <hyperlink ref="B418" r:id="rId869" display="https://zh.wikipedia.org/wiki/%E7%BE%85%E6%9B%BC%E5%8F%B2%E6%98%AF%E5%88%A5%E5%86%8A%E9%99%84%E9%8C%84" xr:uid="{88BB73D6-5D96-45DD-89DE-51338ED79C6C}"/>
    <hyperlink ref="D418" r:id="rId870" display="https://www.netflix.com/tw/title/81045349" xr:uid="{CAA3D131-60C2-415B-BBF9-D737EA59FEB5}"/>
    <hyperlink ref="G418" r:id="rId871" display="https://olinpps.pixnet.net/blog/post/119361742" xr:uid="{0B76B752-4D76-431D-BB60-32AB63DFE9A5}"/>
    <hyperlink ref="B419" r:id="rId872" display="https://zh.wikipedia.org/wiki/%E9%98%BF%E7%88%BE%E7%BD%95%E5%B8%83%E6%8B%89%E5%AE%AE%E7%9A%84%E5%9B%9E%E6%86%B6_(%E9%9B%BB%E8%A6%96%E5%8A%87)" xr:uid="{AFDEFF58-2BA7-499B-A682-1B9FBA64512A}"/>
    <hyperlink ref="D419" r:id="rId873" display="https://www.netflix.com/tw/title/81004280" xr:uid="{9A03406D-9A3D-4624-A456-3F31D1E6561E}"/>
    <hyperlink ref="G419" r:id="rId874" display="http://olinpps.pixnet.net/blog/post/119120380" xr:uid="{8ACFF2E9-6C3C-4E7F-80EA-FB565979D62F}"/>
    <hyperlink ref="G420" r:id="rId875" display="http://olinpps.pixnet.net/blog/post/119141035" xr:uid="{FB88F3D0-172D-4A0B-8E9D-AF309E0431AB}"/>
    <hyperlink ref="B421" r:id="rId876" display="https://zh.wikipedia.org/wiki/%E5%A3%9E%E5%88%91%E8%AD%A6" xr:uid="{4E0C5929-4BC5-48CF-9DE3-728C1BBB2930}"/>
    <hyperlink ref="B422" r:id="rId877" display="https://zh.wikipedia.org/wiki/Sky_Castle" xr:uid="{054052EF-E016-446A-A3FF-9A5C5AB7D6CA}"/>
    <hyperlink ref="D422" r:id="rId878" display="https://www.disneyplus.com/zh-hant/series/sky-castle/40j4UaTL5hfV" xr:uid="{8147BD92-6EE7-4A51-92E3-246D98CCC0D2}"/>
    <hyperlink ref="G422" r:id="rId879" display="https://olinpps.pixnet.net/blog/post/119156824" xr:uid="{45D91F22-9F9B-4BB4-8EBA-C9F50966CA7D}"/>
    <hyperlink ref="B423" r:id="rId880" display="https://zh.wikipedia.org/wiki/%E6%81%A9%E7%8F%A0%E7%9A%84%E6%88%BF%E9%96%93" xr:uid="{64261AE3-A33A-4E62-A709-852B78FA4F9F}"/>
    <hyperlink ref="G423" r:id="rId881" display="https://olinpps.pixnet.net/blog/post/119229163" xr:uid="{C40FD96C-96D2-4B0A-A830-F5C31687ADD3}"/>
    <hyperlink ref="B424" r:id="rId882" display="https://zh.wikipedia.org/wiki/%E5%B0%B1%E7%AE%97%E6%AD%BB%E4%B9%9F%E5%96%9C%E6%AD%A1" xr:uid="{D59356DC-5FAA-4A40-81B6-99374847E5CF}"/>
    <hyperlink ref="G424" r:id="rId883" display="http://olinpps.pixnet.net/blog/post/119120824" xr:uid="{69AA3463-8C9D-45DA-95D5-991ED13488AD}"/>
    <hyperlink ref="B425" r:id="rId884" display="https://zh.wikipedia.org/wiki/%E8%B5%A4%E6%9C%88%E9%9D%92%E6%97%A5" xr:uid="{97FA3AA9-9B78-4EDB-A751-0C72A9DB4D0B}"/>
    <hyperlink ref="G425" r:id="rId885" display="https://olinpps.pixnet.net/blog/post/119255668" xr:uid="{F3CC5A91-D558-4630-A0FC-112C8F2D56A6}"/>
    <hyperlink ref="B426" r:id="rId886" display="https://zh.wikipedia.org/wiki/%E7%9A%87%E5%90%8E%E7%9A%84%E5%93%81%E6%A0%BC" xr:uid="{48CC6D4F-88A0-4860-B612-9A2F41B42473}"/>
    <hyperlink ref="D426" r:id="rId887" display="https://www.netflix.com/tw/title/81225069" xr:uid="{C3B99EE7-C972-4449-88CF-8C3254D1A06C}"/>
    <hyperlink ref="B427" r:id="rId888" display="https://zh.wikipedia.org/wiki/%E7%A5%9E%E7%9A%84%E6%B8%AC%E9%A9%97" xr:uid="{63A41528-E0D4-4A9D-AAA0-50752E24B136}"/>
    <hyperlink ref="B428" r:id="rId889" display="https://zh.wikipedia.org/wiki/%E7%94%B7%E6%9C%8B%E5%8F%8B_(%E9%9B%BB%E8%A6%96%E5%8A%87)" xr:uid="{C70445C6-9350-44D0-B783-D2EDF6BD62E2}"/>
    <hyperlink ref="D428" r:id="rId890" display="https://www.netflix.com/tw/title/81482494" xr:uid="{CB915ACB-185C-472B-8B13-ACDF1423F715}"/>
    <hyperlink ref="G428" r:id="rId891" display="http://olinpps.pixnet.net/blog/post/119111698" xr:uid="{0B762903-F62F-4947-8C11-330FA74923D0}"/>
    <hyperlink ref="B429" r:id="rId892" display="https://zh.wikipedia.org/wiki/%E5%85%88%E7%86%B1%E6%83%85%E5%9C%B0%E6%89%93%E6%8E%83%E5%90%A7" xr:uid="{502C2FEB-481A-42A5-A2B2-14F2D078C668}"/>
    <hyperlink ref="B430" r:id="rId893" display="https://zh.wikipedia.org/wiki/%E9%9B%9E%E9%BE%8D%E4%BB%99%E5%A5%B3%E5%82%B3" xr:uid="{68D4D550-EEE2-4C18-9170-1BAD7143CD5A}"/>
    <hyperlink ref="B431" r:id="rId894" display="https://zh.wikipedia.org/wiki/%E5%BE%9E%E5%A4%A9%E8%80%8C%E9%99%8D%E7%9A%84%E4%B8%80%E5%84%84%E9%A1%86%E6%98%9F" xr:uid="{9BED2FBD-D343-4B86-86F6-732D1519480E}"/>
    <hyperlink ref="G431" r:id="rId895" display="https://olinpps.pixnet.net/blog/post/118984717" xr:uid="{822E2122-B04A-4E8B-937B-9DD6F6ABEC1A}"/>
    <hyperlink ref="B432" r:id="rId896" display="https://zh.wikipedia.org/zh-tw/%E6%9C%80%E5%AE%8C%E7%BE%8E%E7%9A%84%E9%9B%A2%E5%A9%9A_(%E9%9F%93%E5%9C%8B%E9%9B%BB%E8%A6%96%E5%8A%87)" xr:uid="{4A12D399-2D0B-41EB-9796-F36FB2D687C9}"/>
    <hyperlink ref="B433" r:id="rId897" display="https://zh.wikipedia.org/wiki/Nine_Room" xr:uid="{B2E4979A-5590-4FE0-A2DD-30C8A5FA9D48}"/>
    <hyperlink ref="B434" r:id="rId898" display="https://zh.wikipedia.org/wiki/%E5%8D%81%E4%BA%8C%E5%A4%9C_(%E9%9F%93%E5%9C%8B%E9%9B%BB%E8%A6%96%E5%8A%87)" xr:uid="{F61434D8-C14F-4CA0-9A36-DC1DD8E5DDA5}"/>
    <hyperlink ref="B435" r:id="rId899" display="https://zh.wikipedia.org/wiki/%E7%8B%90%E7%8B%B8%E6%96%B0%E5%A8%98%E6%98%9F" xr:uid="{54D17278-EAC9-4B30-8E58-4653B9A8B9AB}"/>
    <hyperlink ref="D435" r:id="rId900" display="https://www.netflix.com/tw/title/81022354" xr:uid="{539E673B-DB50-46BE-9B0A-E96667B1138B}"/>
    <hyperlink ref="B436" r:id="rId901" display="https://zh.wikipedia.org/wiki/Beauty_Inside_(%E9%9B%BB%E8%A6%96%E5%8A%87)" xr:uid="{1DDD56FA-ADF6-4E79-9E92-864F43896058}"/>
    <hyperlink ref="D436" r:id="rId902" display="https://www.disneyplus.com/zh-hant/series/the-beauty-inside/7IBf1UJJTb63" xr:uid="{B29DCCA0-C5FF-49B3-B29D-C089FD2F36C5}"/>
    <hyperlink ref="G436" r:id="rId903" display="http://olinpps.pixnet.net/blog/post/118984651" xr:uid="{2074E5CD-F8EB-48A3-93F7-C9BE3F668D09}"/>
    <hyperlink ref="B437" r:id="rId904" display="https://zh.wikipedia.org/wiki/%E5%AE%A2%EF%BC%9AThe_Guest" xr:uid="{EE115A3A-087E-41D3-9FA8-1188231339EB}"/>
    <hyperlink ref="G437" r:id="rId905" display="http://olinpps.pixnet.net/blog/post/118925871" xr:uid="{113AB81D-CE52-4320-9C0B-36CD2AB0B5C3}"/>
    <hyperlink ref="B438" r:id="rId906" display="https://zh.wikipedia.org/wiki/%E6%88%91%E8%BA%AB%E5%BE%8C%E7%9A%84%E9%99%B6%E6%96%AF" xr:uid="{B706C106-2522-4E08-AFD2-A956083F1C9E}"/>
    <hyperlink ref="G438" r:id="rId907" display="http://olinpps.pixnet.net/blog/post/118956695" xr:uid="{735C02C8-7C2A-4C47-8055-29BD09DD441E}"/>
    <hyperlink ref="B439" r:id="rId908" display="https://zh.wikipedia.org/wiki/%E7%99%BE%E6%97%A5%E7%9A%84%E9%83%8E%E5%90%9B" xr:uid="{46555A28-8323-4448-9AB5-4E8F3E5F432D}"/>
    <hyperlink ref="B440" r:id="rId909" display="https://zh.wikipedia.org/wiki/%E8%83%B8%E8%85%94%E5%A4%96%E7%A7%91-%E7%9B%9C%E5%8F%96%E5%BF%83%E8%87%9F%E7%9A%84%E9%86%AB%E7%94%9F%E5%80%91" xr:uid="{38DE9107-D936-4856-9090-14D045761C62}"/>
    <hyperlink ref="B441" r:id="rId910" display="https://zh.wikipedia.org/wiki/%E8%AA%8D%E8%AD%98%E7%9A%84%E5%A6%BB%E5%AD%90" xr:uid="{13077C2D-109A-4368-B4E9-10D21AD2ED59}"/>
    <hyperlink ref="D441" r:id="rId911" display="https://www.netflix.com/tw/title/81267743" xr:uid="{D0D7E65B-4BA5-4317-8C42-0E8F23A88D43}"/>
    <hyperlink ref="G441" r:id="rId912" display="http://olinpps.pixnet.net/blog/post/118846377" xr:uid="{DC119601-0E17-40AD-B2B4-37606696D0A1}"/>
    <hyperlink ref="B442" r:id="rId913" display="https://zh.wikipedia.org/wiki/Lovely_Horribly" xr:uid="{8CD1C2F2-3E97-4CBA-8E31-0579E1FB37DE}"/>
    <hyperlink ref="G442" r:id="rId914" display="http://olinpps.pixnet.net/blog/post/118974522" xr:uid="{C70AD50F-AE18-4E1B-B6E4-4FD26105C3F7}"/>
    <hyperlink ref="B443" r:id="rId915" display="http://olinpps.pixnet.net/blog/post/118846272" xr:uid="{2303C4FF-7F91-4D0C-8434-755EE494546D}"/>
    <hyperlink ref="G443" r:id="rId916" display="http://olinpps.pixnet.net/blog/post/118846272" xr:uid="{4AE50D4E-765C-42D2-8D1A-1323ACA7A909}"/>
    <hyperlink ref="B444" r:id="rId917" display="https://zh.wikipedia.org/wiki/%E6%8D%89%E8%BF%B7%E8%97%8F_(%E9%9F%93%E5%9C%8B%E9%9B%BB%E8%A6%96%E5%8A%87)" xr:uid="{35EA1E88-ECC1-4263-8193-9985E805E399}"/>
    <hyperlink ref="B445" r:id="rId918" display="https://zh.wikipedia.org/wiki/%E9%99%BD%E5%85%89%E5%85%88%E7%94%9F" xr:uid="{B4BA0A2D-30BC-4BAE-A7D1-F7D607884C2C}"/>
    <hyperlink ref="D445" r:id="rId919" display="https://www.netflix.com/tw/title/80991107" xr:uid="{2FD3555B-B16B-422B-ADD1-C3B501D5BD9A}"/>
    <hyperlink ref="G445" r:id="rId920" display="http://olinpps.pixnet.net/blog/post/118611177" xr:uid="{F31E5C14-6FE2-4F0F-AE52-FFA99F17DDDF}"/>
    <hyperlink ref="B446" r:id="rId921" display="https://zh.wikipedia.org/zh-tw/%E4%BD%A0%E7%9A%84%E7%AE%A1%E5%AE%B6" xr:uid="{8CF44B28-01EC-4110-8C0C-AF1420358D4C}"/>
    <hyperlink ref="D446" r:id="rId922" display="https://www.kktv.me/titles/00000346" xr:uid="{B91B4D84-EF59-45D4-8290-46F352BDE900}"/>
    <hyperlink ref="B447" r:id="rId923" display="https://zh.wikipedia.org/wiki/%E4%B8%80%E8%B5%B7%E5%90%83%E9%A3%AF%E5%90%A73%EF%BC%9ABegins" xr:uid="{C08F3AE9-0CD2-4FFB-B7DC-B583C9794FF1}"/>
    <hyperlink ref="G447" r:id="rId924" display="http://olinpps.pixnet.net/blog/post/118654377" xr:uid="{1462A08F-02B7-4E8C-93A0-D1A65BED096D}"/>
    <hyperlink ref="B448" r:id="rId925" display="https://zh.wikipedia.org/wiki/Life_(%E9%9B%BB%E8%A6%96%E5%8A%87)" xr:uid="{A9E36514-2328-475B-A488-6AE02906DEC9}"/>
    <hyperlink ref="D448" r:id="rId926" display="https://www.netflix.com/tw/title/81011508" xr:uid="{9D70F0CC-16F8-4BCA-9084-D79C923AC194}"/>
    <hyperlink ref="B449" r:id="rId927" display="https://zh.wikipedia.org/wiki/%E8%B6%99%E6%88%90%E7%86%99" xr:uid="{9714AFA7-18BF-4C04-A6AC-1764C58E3EFA}"/>
    <hyperlink ref="D449" r:id="rId928" display="https://www.netflix.com/tw/title/81225109" xr:uid="{51CD24FC-EA77-4343-A3A2-925B3871CAE3}"/>
    <hyperlink ref="B450" r:id="rId929" display="https://zh.wikipedia.org/wiki/%E7%81%AB%E6%98%9F%E7%94%9F%E6%B4%BB_(%E9%9F%93%E5%9C%8B%E9%9B%BB%E8%A6%96%E5%8A%87)" xr:uid="{4D65BCB8-4A0D-4319-9E0E-5ADB094B4BCA}"/>
    <hyperlink ref="D450" r:id="rId930" display="https://video.friday.tw/drama/detail/1429/%E7%81%AB%E6%98%9F%E7%94%9F%E6%B4%BB-%E7%AC%AC1%E9%9B%86?episode=53583&amp;index=1" xr:uid="{5FA0D9EB-11B8-4AD8-856A-D111835A301F}"/>
    <hyperlink ref="G450" r:id="rId931" display="http://olinpps.pixnet.net/blog/post/118642953-%e3%80%90%e7%81%ab%e6%98%9f%e7%94%9f%e6%b4%bb%e3%80%91%e9%9f%93%e5%8a%87%e6%8e%a8%e8%96%a6%ef%bc%9a%e5%83%8f%e7%a9%bf%e8%b6%8a%e5%8f%88%e6%b2%92%e7%a9%bf%e8%b6%8a%e7%9a%84%e7%81%ab" xr:uid="{710F5C2F-0D13-4021-B234-15052426B4F0}"/>
    <hyperlink ref="B451" r:id="rId932" display="https://zh.wikipedia.org/wiki/%E9%87%91%E7%A7%98%E6%9B%B8%E7%82%BA%E4%BD%95%E9%82%A3%E6%A8%A3" xr:uid="{CE659E3D-220C-433C-8F30-152B217F767E}"/>
    <hyperlink ref="D451" r:id="rId933" display="https://www.netflix.com/tw/title/81030241" xr:uid="{CEC763EA-B8FE-4987-BE3B-096F1EC5128E}"/>
    <hyperlink ref="G451" r:id="rId934" display="http://olinpps.pixnet.net/blog/post/118526190" xr:uid="{52A2FCAD-705C-48A2-B58D-791E1351AEB4}"/>
    <hyperlink ref="B452" r:id="rId935" display="https://zh.wikipedia.org/wiki/%E6%BC%A2%E6%91%A9%E6%8B%89%E6%AF%94%E5%B0%8F%E5%A7%90" xr:uid="{63A46904-A985-4981-B079-C2B826DA2037}"/>
    <hyperlink ref="B453" r:id="rId936" display="https://zh.wikipedia.org/wiki/%E6%B2%B9%E8%86%A9%E7%9A%84Melo" xr:uid="{DD82F771-0D24-4484-839A-4FCFD18EC49A}"/>
    <hyperlink ref="D453" r:id="rId937" display="https://www.netflix.com/tw/title/81225127" xr:uid="{EE4C2AA3-3FF9-4D2F-BF8C-01AAF08AC210}"/>
    <hyperlink ref="B454" r:id="rId938" display="https://zh.wikipedia.org/wiki/%E6%83%B3%E5%81%9C%E6%AD%A2%E7%9A%84%E7%9E%AC%E9%96%93%EF%BC%9AAbout_Time" xr:uid="{D94BE06E-44CD-473F-A567-3955F20E7C31}"/>
    <hyperlink ref="D454" r:id="rId939" display="https://www.netflix.com/tw/title/81267762" xr:uid="{8C8F51DE-C5C7-4ECE-B5A3-290BC9389ECC}"/>
    <hyperlink ref="B455" r:id="rId940" display="https://zh.wikipedia.org/wiki/%E6%88%91%E7%9A%84%E5%A4%A7%E5%8F%94" xr:uid="{A7996B5C-3624-411E-954F-9B3BF0E49E31}"/>
    <hyperlink ref="D455" r:id="rId941" display="https://www.netflix.com/tw/title/81267691" xr:uid="{DEE7818D-E736-4229-B391-CB00FDA38F9B}"/>
    <hyperlink ref="G455" r:id="rId942" display="http://olinpps.pixnet.net/blog/post/118289103" xr:uid="{7BFD5E63-5175-499B-B188-37E49824446D}"/>
    <hyperlink ref="B456" r:id="rId943" display="https://zh.wikipedia.org/wiki/Live_(%E9%9F%93%E5%9C%8B%E9%9B%BB%E8%A6%96%E5%8A%87)" xr:uid="{48C3B4DD-74F3-4B96-B99E-593B0DFE4235}"/>
    <hyperlink ref="D456" r:id="rId944" display="https://www.netflix.com/tw/title/80214523" xr:uid="{CD049AC1-917B-4F25-BCC3-0C37C727F6F9}"/>
    <hyperlink ref="G456" r:id="rId945" display="http://olinpps.pixnet.net/blog/post/118272072" xr:uid="{CA956A59-65E0-4905-ABE4-0A23FE048FE1}"/>
    <hyperlink ref="B457" r:id="rId946" display="https://zh.wikipedia.org/wiki/%E7%B6%93%E5%B8%B8%E8%AB%8B%E5%90%83%E9%A3%AF%E7%9A%84%E6%BC%82%E4%BA%AE%E5%A7%90%E5%A7%90" xr:uid="{F822886B-D473-4F53-AF97-D68DF19A7A4C}"/>
    <hyperlink ref="G457" r:id="rId947" display="http://olinpps.pixnet.net/blog/post/118292706" xr:uid="{084CA07E-D83B-41B0-B626-9AA6A5D6D5CA}"/>
    <hyperlink ref="B458" r:id="rId948" display="https://zh.wikipedia.org/wiki/%E5%B0%8F%E7%A5%9E%E7%9A%84%E5%AD%A9%E5%AD%90%E5%80%91" xr:uid="{44120D87-AA0E-4B1E-ACDD-9EFFD0AEFF0F}"/>
    <hyperlink ref="G458" r:id="rId949" display="http://olinpps.pixnet.net/blog/post/118272063" xr:uid="{703F003E-7B8F-44B2-907C-6A2A9052EC36}"/>
    <hyperlink ref="B459" r:id="rId950" display="https://zh.wikipedia.org/wiki/Switch%EF%BC%8D%E6%94%B9%E8%AE%8A%E4%B8%96%E7%95%8C" xr:uid="{52BC2F4D-104D-4E1B-B1A1-5E111C7863C6}"/>
    <hyperlink ref="G459" r:id="rId951" display="http://olinpps.pixnet.net/blog/post/118292880" xr:uid="{F6EE03A2-B54F-4E45-BA37-0A636730F761}"/>
    <hyperlink ref="B460" r:id="rId952" display="https://zh.wikipedia.org/wiki/%E5%81%89%E5%A4%A7%E7%9A%84%E8%AA%98%E6%83%91%E8%80%85" xr:uid="{9414FA36-F77E-4D5B-AE06-9F37D5295E46}"/>
    <hyperlink ref="D460" r:id="rId953" display="https://www.myvideo.net.tw/details/3/21896" xr:uid="{F893652F-1856-4A3D-B225-581202BD5A1D}"/>
    <hyperlink ref="B461" r:id="rId954" display="https://zh.wikipedia.org/wiki/Misty" xr:uid="{2933030C-1219-47EF-8644-9C7D33E1857A}"/>
    <hyperlink ref="D461" r:id="rId955" display="https://www.netflix.com/tw/title/81029905" xr:uid="{B4A7D9AA-DAFE-4D10-85C2-6D89AE2414E2}"/>
    <hyperlink ref="B462" r:id="rId956" display="https://zh.wikipedia.org/wiki/%E8%83%BD%E5%85%88%E6%8E%A5%E5%90%BB%E5%97%8E%EF%BC%9F" xr:uid="{446C2887-519E-4298-AB38-D6FF27E8CCE9}"/>
    <hyperlink ref="B463" r:id="rId957" display="https://zh.wikipedia.org/wiki/Return_(%E9%9F%93%E5%9C%8B%E9%9B%BB%E8%A6%96%E5%8A%87)" xr:uid="{769E0E7B-24F8-4F5D-9F9D-5F1B69DD392D}"/>
    <hyperlink ref="G463" r:id="rId958" display="http://olinpps.pixnet.net/blog/post/118271379" xr:uid="{289CB9F5-45A5-4A13-B054-31F820E1D8B0}"/>
    <hyperlink ref="B464" r:id="rId959" display="https://zh.wikipedia.org/wiki/Radio_Romance" xr:uid="{D1FFC4B9-1B8E-4F23-BFF8-DF419EF2BD86}"/>
    <hyperlink ref="D464" r:id="rId960" display="https://www.netflix.com/tw/title/81093204" xr:uid="{D07D25F4-6251-44B6-A0E4-9210E98F8527}"/>
    <hyperlink ref="B465" r:id="rId961" display="https://zh.wikipedia.org/wiki/Cross_(%E9%9B%BB%E8%A6%96%E5%8A%87)" xr:uid="{01E12015-BCA0-4E92-A446-AB68F2F25380}"/>
    <hyperlink ref="B466" r:id="rId962" display="https://zh.wikipedia.org/wiki/%E4%B8%96%E4%B8%8A%E6%9C%80%E7%BE%8E%E9%BA%97%E7%9A%84%E9%9B%A2%E5%88%A5_(2017%E5%B9%B4%E9%9B%BB%E8%A6%96%E5%8A%87)" xr:uid="{9AFA5B20-53A9-4ADA-A365-1C13C715B789}"/>
    <hyperlink ref="B467" r:id="rId963" display="https://zh.wikipedia.org/wiki/%E5%8F%AA%E6%98%AF%E7%9B%B8%E6%84%9B%E7%9A%84%E9%97%9C%E4%BF%82" xr:uid="{B46A1DC3-0BB8-4B9D-8DBC-A55522ECB7DC}"/>
    <hyperlink ref="D467" r:id="rId964" display="https://www.netflix.com/tw/title/81500002" xr:uid="{0A300356-8DD4-4DFD-9B26-2448A7DAD901}"/>
    <hyperlink ref="B468" r:id="rId965" display="https://zh.wikipedia.org/wiki/%E5%92%8C%E9%81%8A%E8%A8%98" xr:uid="{ED0BF4B6-4353-41DB-8DE1-99141DF50CD2}"/>
    <hyperlink ref="D468" r:id="rId966" display="https://www.netflix.com/tw/title/80214405" xr:uid="{42B80AC2-5DCF-4628-844C-4C8522909169}"/>
    <hyperlink ref="B469" r:id="rId967" display="https://zh.wikipedia.org/wiki/%E9%BB%91%E9%A8%8E%E5%A3%AB_(%E9%9F%93%E5%9C%8B%E9%9B%BB%E8%A6%96%E5%8A%87)" xr:uid="{6D95F29B-51ED-47E8-B994-98BB444A9A43}"/>
    <hyperlink ref="D469" r:id="rId968" display="https://www.netflix.com/tw/title/81093182" xr:uid="{07396327-50E3-489E-B60E-FAA5DF2A53FB}"/>
    <hyperlink ref="B470" r:id="rId969" location="cite_note-3" display="https://zh.wikipedia.org/wiki/%E4%B8%8D%E6%98%AF%E6%A9%9F%E5%99%A8%E4%BA%BA%E5%95%8A - cite_note-3" xr:uid="{493EBE01-98A1-424D-8396-F7AE664C2F14}"/>
    <hyperlink ref="D470" r:id="rId970" display="https://hamivideo.hinet.net/product/189969.do?cs=2" xr:uid="{C5AF276A-4254-4E6D-8F58-C9BCB2E55DFC}"/>
    <hyperlink ref="B471" r:id="rId971" display="https://zh.wikipedia.org/wiki/Jugglers" xr:uid="{9B4101AA-44D8-4EC7-9A8C-103226B55E32}"/>
    <hyperlink ref="B472" r:id="rId972" display="https://zh.wikipedia.org/wiki/%E6%A9%9F%E6%99%BA%E7%89%A2%E6%88%BF%E7%94%9F%E6%B4%BB" xr:uid="{523A4097-9655-4BAC-96AC-2CB550C89D4C}"/>
    <hyperlink ref="D472" r:id="rId973" display="https://www.linetv.tw/drama/11964/eps/1?drama_id=11964" xr:uid="{D1B6127F-573E-467A-93E5-4413D07A240D}"/>
    <hyperlink ref="B473" r:id="rId974" display="https://zh.wikipedia.org/wiki/%E6%9D%8E%E5%88%A4%E5%8F%B2%E5%88%A4" xr:uid="{43E1A535-191B-487C-B710-923027B252D7}"/>
    <hyperlink ref="B474" r:id="rId975" display="https://zh.wikipedia.org/wiki/Two_Cops" xr:uid="{ED9135C9-7C96-4649-8DE5-E3852FB339A0}"/>
    <hyperlink ref="D474" r:id="rId976" display="https://hamivideo.hinet.net/product/203086.do?cs=2" xr:uid="{69975822-2D98-400E-9406-04CC4D24FEF5}"/>
    <hyperlink ref="B475" r:id="rId977" display="https://zh.wikipedia.org/wiki/Untouchable_(%E9%9F%93%E5%9C%8B%E9%9B%BB%E8%A6%96%E5%8A%87)" xr:uid="{4A4AB54B-F85D-462D-82DB-377122A4CA90}"/>
    <hyperlink ref="B476" r:id="rId978" display="https://zh.wikipedia.org/wiki/%E7%96%91%E5%95%8F%E7%9A%84%E4%B8%80%E5%8B%9D" xr:uid="{6B8C18B0-D7C1-4401-9423-79BFC0BB3748}"/>
    <hyperlink ref="B477" r:id="rId979" display="https://zh.wikipedia.org/wiki/%E4%BB%8A%E7%94%9F%E6%98%AF%E7%AC%AC%E4%B8%80%E6%AC%A1" xr:uid="{20E0E30D-281B-4E45-A964-0A1C1B1F9EE5}"/>
    <hyperlink ref="D477" r:id="rId980" display="https://www.netflix.com/tw/title/81167119" xr:uid="{9E8FF79C-FF45-45C5-8E1A-48CD6D82C7C2}"/>
    <hyperlink ref="B478" r:id="rId981" display="https://zh.wikipedia.org/wiki/Go_Back%E5%A4%AB%E5%A9%A6" xr:uid="{3264EE4C-AF19-46CA-99B7-821B1D8B7BAA}"/>
    <hyperlink ref="D478" r:id="rId982" display="https://www.netflix.com/tw/title/81482616" xr:uid="{797E2055-0E54-4B8E-A0CE-5D1BE2C31BDF}"/>
    <hyperlink ref="B479" r:id="rId983" display="https://zh.wikipedia.org/wiki/Black_(%E9%9F%93%E5%9C%8B%E9%9B%BB%E8%A6%96%E5%8A%87)" xr:uid="{9F5ED299-5264-4124-B685-6230B332F24C}"/>
    <hyperlink ref="D479" r:id="rId984" display="https://www.netflix.com/tw/title/80214013" xr:uid="{355D55E5-30E9-4924-9E59-734213753881}"/>
    <hyperlink ref="B480" r:id="rId985" display="https://zh.wikipedia.org/wiki/%E6%84%9B%E6%83%85%E7%9A%84%E6%BA%AB%E5%BA%A6" xr:uid="{95DF65FF-6998-4197-AF6F-B8ED20A8FC58}"/>
    <hyperlink ref="B481" r:id="rId986" display="https://zh.wikipedia.org/zh-tw/%E6%93%BA%E9%A3%AF%E6%A1%8C%E7%9A%84%E7%94%B7%E4%BA%BA" xr:uid="{5658B630-7719-46C0-AC3F-698901F8717C}"/>
    <hyperlink ref="B482" r:id="rId987" display="https://zh.wikipedia.org/wiki/Argon_(%E9%9B%BB%E8%A6%96%E5%8A%87)" xr:uid="{31BE2B2D-BDFB-430A-82B0-683EF886DC80}"/>
    <hyperlink ref="D482" r:id="rId988" display="https://www.netflix.com/tw/title/80214115" xr:uid="{0EFB04FA-E4FF-4140-A0AB-B1E42EEF59BB}"/>
    <hyperlink ref="B483" r:id="rId989" display="https://zh.wikipedia.org/wiki/%E6%95%91%E6%95%91%E6%88%91" xr:uid="{2716A343-0CB7-4835-B9D9-80B7EEEBC23D}"/>
    <hyperlink ref="D483" r:id="rId990" display="https://www.iq.com/play/%E6%95%91%E6%95%91%E6%88%91-%E7%AC%AC1%E9%9B%86-19rr8jusn4?lang=zh_tw" xr:uid="{7785A468-CC32-4B8A-B068-7B50AF2981C7}"/>
    <hyperlink ref="B484" r:id="rId991" display="https://zh.wikipedia.org/wiki/%E5%90%8D%E4%B8%8D%E8%99%9B%E5%82%B3" xr:uid="{49CC3C73-1F72-4737-AB32-17248A318498}"/>
    <hyperlink ref="D484" r:id="rId992" display="https://www.netflix.com/tw/title/81167137" xr:uid="{610035CC-BB62-44CB-91EB-E36FD45900D3}"/>
    <hyperlink ref="B485" r:id="rId993" display="https://zh.wikipedia.org/wiki/%E7%8E%8B%E5%9C%A8%E7%9B%B8%E6%84%9B" xr:uid="{C74C731B-A6B7-4DAA-BA83-D29E020544BC}"/>
    <hyperlink ref="D485" r:id="rId994" display="https://www.litv.tv/vod/drama/content.do?content_id=VOD00118138" xr:uid="{09826955-43D7-4687-BA15-4B3F7B30922A}"/>
    <hyperlink ref="B486" r:id="rId995" display="https://zh.wikipedia.org/zh-tw/%E7%8A%AF%E7%BD%AA%E5%BF%83%E7%90%86_(%E9%9F%A9%E5%9B%BD%E7%94%B5%E8%A7%86%E5%89%A7)" xr:uid="{94F18F4D-13F7-4F3F-BE2B-918FFE42C7C0}"/>
    <hyperlink ref="B487" r:id="rId996" display="https://ko.wikipedia.org/wiki/%EB%87%8C%EB%A7%98%EB%8C%80%EB%A1%9C_%EB%A1%9C%EB%A7%A8%EC%8A%A4_LR" xr:uid="{B7204E5E-3FF3-4523-AE13-4DD6F00C283F}"/>
    <hyperlink ref="G487" r:id="rId997" display="http://olinpps.pixnet.net/blog/post/118273626" xr:uid="{FF01465E-9A60-4CEF-809B-DF97AC2A8465}"/>
    <hyperlink ref="B488" r:id="rId998" display="https://zh.wikipedia.org/wiki/%E6%B2%B3%E4%BC%AF%E7%9A%84%E6%96%B0%E5%A8%98_2017" xr:uid="{ABBD3C2F-4DB5-4CC6-9586-4F65EBA79C52}"/>
    <hyperlink ref="D488" r:id="rId999" display="https://www.netflix.com/tw/title/81012487" xr:uid="{444B9517-2B9F-4DE0-94B0-F4CC1EAB482D}"/>
    <hyperlink ref="B489" r:id="rId1000" display="https://zh.wikipedia.org/wiki/%E7%A7%98%E5%AF%86%E6%A3%AE%E6%9E%97" xr:uid="{17E34141-5A03-4F19-9D24-399E90F4F102}"/>
    <hyperlink ref="D489" r:id="rId1001" display="https://www.disneyplus.com/zh-hant/series/stranger/1eSNEpzOI5Oq" xr:uid="{0B101E4F-0342-44AD-9CC3-5954E72E9E88}"/>
    <hyperlink ref="B490" r:id="rId1002" display="https://zh.wikipedia.org/wiki/Duel" xr:uid="{A1540F5C-E826-4D29-8AB0-7AE586367321}"/>
    <hyperlink ref="B491" r:id="rId1003" display="https://zh.wikipedia.org/wiki/%E5%AE%88%E6%9C%9B%E8%80%85_(%E9%9B%BB%E8%A6%96%E5%8A%87)" xr:uid="{0929203C-4210-464C-BFF4-FDAEA0FE68E4}"/>
    <hyperlink ref="G491" r:id="rId1004" display="http://olinpps.pixnet.net/blog/post/118276614" xr:uid="{CD20E954-EF0F-4394-99D1-6AC7133B599A}"/>
    <hyperlink ref="B492" r:id="rId1005" display="https://zh.wikipedia.org/wiki/%E4%B8%89%E6%B5%81%E4%B9%8B%E8%B7%AF" xr:uid="{105825D7-0B88-4586-B281-427CB78BDE58}"/>
    <hyperlink ref="D492" r:id="rId1006" display="https://www.litv.tv/vod/drama/content.do?content_id=VOD00121497" xr:uid="{D82083C4-237D-412C-9798-82A775D39B38}"/>
    <hyperlink ref="B493" r:id="rId1007" display="https://zh.wikipedia.org/wiki/%E4%B8%83%E6%97%A5%E7%9A%84%E7%8E%8B%E5%A6%83" xr:uid="{EF4374FF-32CC-4F9E-A84B-B4C6D8ECECAF}"/>
    <hyperlink ref="D493" r:id="rId1008" display="https://www.litv.tv/vod/drama/content.do?content_id=VOD00097217" xr:uid="{0786DD4F-84CA-4057-8EE6-90302410254F}"/>
    <hyperlink ref="B494" r:id="rId1009" display="https://zh.wikipedia.org/wiki/%E8%8A%9D%E5%8A%A0%E5%93%A5%E6%89%93%E5%AD%97%E6%A9%9F_(%E9%9B%BB%E8%A6%96%E5%8A%87)" xr:uid="{0120F63F-D9F3-4A98-BBE7-771532422791}"/>
    <hyperlink ref="B495" r:id="rId1010" display="https://zh.wikipedia.org/wiki/%E7%84%A6%E6%80%A5%E7%9A%84%E7%BE%85%E6%9B%BC%E5%8F%B2" xr:uid="{07C935D1-2C8E-4122-99F0-7CC1CF898812}"/>
    <hyperlink ref="D495" r:id="rId1011" display="https://www.netflix.com/tw/title/81170092" xr:uid="{C11241B9-62B0-43CE-AF04-641C137F4EF3}"/>
    <hyperlink ref="B496" r:id="rId1012" display="https://zh.wikipedia.org/wiki/Man_to_Man" xr:uid="{E884992C-4F8F-4C1C-80ED-6C869D5D552A}"/>
    <hyperlink ref="B497" r:id="rId1013" display="https://zh.wikipedia.org/wiki/%E9%9A%A7%E9%81%93_(%E9%9B%BB%E8%A6%96%E5%8A%87)" xr:uid="{AE012870-7179-41F8-8664-415C86114A7A}"/>
    <hyperlink ref="B498" r:id="rId1014" display="https://zh.wikipedia.org/wiki/%E8%87%AA%E9%AB%94%E7%99%BC%E5%85%89%E8%BE%A6%E5%85%AC%E5%AE%A4" xr:uid="{CAA1BC33-253F-476A-8486-97603A4BE5D9}"/>
    <hyperlink ref="D498" r:id="rId1015" display="https://www.myvideo.net.tw/details/0/346600" xr:uid="{0FA9C066-D4B4-49A4-85F7-014629870D6E}"/>
    <hyperlink ref="B499" r:id="rId1016" display="https://zh.wikipedia.org/wiki/%E5%A4%A7%E5%8A%9B%E5%A5%B3%E5%AD%90%E9%83%BD%E5%A5%89%E9%A0%86" xr:uid="{40AADAC5-7C93-462E-B39B-B6CDDA17819C}"/>
    <hyperlink ref="D499" r:id="rId1017" display="https://www.disneyplus.com/zh-hant/series/strong-girl-bong-soon/1sLiZN6XHEX3" xr:uid="{64C3DA13-202B-4731-8069-AA26DF00E3E8}"/>
    <hyperlink ref="B500" r:id="rId1018" display="https://zh.wikipedia.org/wiki/%E6%98%8E%E5%A4%A9%E5%92%8C%E4%BD%A0" xr:uid="{61ED4AD2-D45B-41FF-8DE6-519D818367EF}"/>
    <hyperlink ref="B501" r:id="rId1019" display="https://zh.wikipedia.org/wiki/Voice" xr:uid="{E65AC746-C84F-4918-B6C8-B88483423FBA}"/>
    <hyperlink ref="D501" r:id="rId1020" display="https://www.linetv.tw/drama/12324/eps/1?drama_id=12324" xr:uid="{BEC64184-F368-4D66-A9FB-344D7F70066D}"/>
    <hyperlink ref="B502" r:id="rId1021" display="https://zh.wikipedia.org/wiki/%E5%AD%A4%E5%96%AE%E5%8F%88%E7%87%A6%E7%88%9B%E7%9A%84%E7%A5%9E%EF%BC%8D%E9%AC%BC%E6%80%AA" xr:uid="{002DD013-9CB3-4EEC-9CF6-8EB004DF8089}"/>
    <hyperlink ref="D502" r:id="rId1022" display="https://www.netflix.com/tw/title/81012510" xr:uid="{CA02C02E-3E25-4980-BBD0-576A0EC7D980}"/>
    <hyperlink ref="G502" r:id="rId1023" display="http://olinpps.pixnet.net/blog/post/118865322" xr:uid="{28CA513D-DAF3-454E-9DEF-51293480F963}"/>
    <hyperlink ref="B503" r:id="rId1024" display="https://zh.wikipedia.org/wiki/%E5%BF%83%E8%A3%A1%E7%9A%84%E8%81%B2%E9%9F%B3" xr:uid="{1DC86A15-AC8C-4208-A4E8-94C69F518460}"/>
    <hyperlink ref="D503" r:id="rId1025" display="https://www.netflix.com/tw/title/80155793" xr:uid="{7A935BB3-DD58-4A28-9A2A-4DA54093A6B1}"/>
    <hyperlink ref="B504" r:id="rId1026" display="https://zh.wikipedia.org/wiki/%E8%8A%B1%E9%83%8E_(%E9%9B%BB%E8%A6%96%E5%8A%87)" xr:uid="{593F4296-98CD-4FDB-B949-C63D84B330E0}"/>
    <hyperlink ref="D504" r:id="rId1027" display="https://www.netflix.com/tw/title/80196931" xr:uid="{CF552918-60C8-4543-9107-4CB19A852980}"/>
    <hyperlink ref="B505" r:id="rId1028" display="https://zh.wikipedia.org/wiki/%E8%97%8D%E8%89%B2%E6%B5%B7%E6%B4%8B%E7%9A%84%E5%82%B3%E8%AA%AA" xr:uid="{A2FC0550-318F-4003-A4DE-0259A99479DB}"/>
    <hyperlink ref="D505" r:id="rId1029" display="https://www.netflix.com/tw/title/81012551" xr:uid="{34E321C9-33A3-4F00-9575-1492C3A9C440}"/>
    <hyperlink ref="B506" r:id="rId1030" display="https://zh.wikipedia.org/wiki/%E6%B5%AA%E6%BC%AB%E9%86%AB%E7%94%9F%E9%87%91%E5%B8%AB%E5%82%85" xr:uid="{9E9B0C6A-AB03-4678-AD4C-2F362C7E4F7E}"/>
    <hyperlink ref="D506" r:id="rId1031" display="https://video.friday.tw/drama/detail/217/%E6%B5%AA%E6%BC%AB%E9%86%AB%E7%94%9F%E9%87%91%E5%B8%AB%E5%82%85-%E7%AC%AC1%E9%9B%86?episode=13740&amp;index=1" xr:uid="{2A932D0D-AA5C-4E02-B815-C8D1CFE12EB0}"/>
    <hyperlink ref="B507" r:id="rId1032" display="https://zh.wikipedia.org/wiki/Entourage_(%E9%9F%93%E5%9C%8B%E9%9B%BB%E8%A6%96%E5%8A%87)" xr:uid="{93DF487A-AEC1-465D-889B-D2F02FC737C7}"/>
    <hyperlink ref="B508" r:id="rId1033" display="https://zh.wikipedia.org/wiki/%E8%88%89%E9%87%8D%E5%A6%96%E7%B2%BE%E9%87%91%E7%A6%8F%E7%8F%A0" xr:uid="{6D2D13B4-EE0E-44C1-B771-FA1C7C8773E4}"/>
    <hyperlink ref="D508" r:id="rId1034" display="https://www.netflix.com/tw/title/80188662" xr:uid="{97B9F316-F80C-4C74-8BDD-4B74746D92A1}"/>
    <hyperlink ref="B509" r:id="rId1035" display="https://zh.wikipedia.org/wiki/%E8%80%81%E5%A9%86%E9%80%99%E9%80%B1%E8%A6%81%E5%87%BA%E7%89%86_(%E9%9F%93%E5%9C%8B%E9%9B%BB%E8%A6%96%E5%8A%87)" xr:uid="{8390333A-4FD7-45A4-9FEB-E52A8A4D8167}"/>
    <hyperlink ref="D509" r:id="rId1036" display="https://hamivideo.hinet.net/product/175744.do?cs=2" xr:uid="{35FFF308-3403-4363-A047-D96769D9FBFC}"/>
    <hyperlink ref="B510" r:id="rId1037" display="https://zh.wikipedia.org/wiki/%E8%B3%BC%E7%89%A9%E7%8E%8B%E8%B7%AF%E6%98%93" xr:uid="{03F9C770-A66A-4400-905A-F1ECA5F90599}"/>
    <hyperlink ref="D510" r:id="rId1038" display="https://hamivideo.hinet.net/product/187593.do?cs=2" xr:uid="{DCC03A04-9D3A-4646-B58A-62DC8F1E8058}"/>
    <hyperlink ref="B511" r:id="rId1039" display="https://zh.wikipedia.org/wiki/THE_K2" xr:uid="{15454743-B77A-451D-AA74-C0B9624C3D08}"/>
    <hyperlink ref="D511" r:id="rId1040" display="https://www.netflix.com/tw/title/80188730" xr:uid="{5EEE7FF7-B523-4634-A4C8-9D589B3643EC}"/>
    <hyperlink ref="B512" r:id="rId1041" display="https://zh.wikipedia.org/wiki/1%25%E7%9A%84%E5%8F%AF%E8%83%BD%E6%80%A7_(2016%E5%B9%B4%E9%9B%BB%E8%A6%96%E5%8A%87)" xr:uid="{1D5421E1-33D1-47DA-B44C-6964F6A0E696}"/>
    <hyperlink ref="B513" r:id="rId1042" display="https://zh.wikipedia.org/wiki/%E7%8D%A8%E9%85%92%E7%94%B7%E5%A5%B3" xr:uid="{4D40CA01-16A7-4F13-9912-3EB03FB977F6}"/>
    <hyperlink ref="B514" r:id="rId1043" display="https://zh.wikipedia.org/wiki/%E5%AB%89%E5%A6%92%E7%9A%84%E5%8C%96%E8%BA%AB" xr:uid="{E1C3285E-7DAC-4A59-89DD-6ABBBE25F703}"/>
    <hyperlink ref="D514" r:id="rId1044" display="https://www.netflix.com/tw/title/80998960" xr:uid="{1ACE1299-91D4-4CE3-A052-A4AE43E60FE1}"/>
    <hyperlink ref="B515" r:id="rId1045" display="https://zh.wikipedia.org/wiki/%E7%81%B0%E5%A7%91%E5%A8%98%E8%88%87%E5%9B%9B%E9%A8%8E%E5%A3%AB" xr:uid="{A578B9F0-C9EA-4BFE-9BC4-602BD3A44C5C}"/>
    <hyperlink ref="D515" r:id="rId1046" display="https://www.netflix.com/tw/title/80188605" xr:uid="{6D8726FD-EA27-4378-8705-6F2A1C6026DE}"/>
    <hyperlink ref="B516" r:id="rId1047" display="https://zh.wikipedia.org/wiki/%E6%9C%88%E4%B9%8B%E6%88%80%E4%BA%BA%EF%BC%8D%E6%AD%A5%E6%AD%A5%E9%A9%9A%E5%BF%83%EF%BC%9A%E9%BA%97" xr:uid="{AFC72A06-C09F-4D41-95ED-9FBB87A4B159}"/>
    <hyperlink ref="B517" r:id="rId1048" display="https://zh.wikipedia.org/wiki/%E6%9C%88%E6%A1%82%E6%A8%B9%E8%A5%BF%E8%A3%9D%E5%BA%97%E7%9A%84%E7%B4%B3%E5%A3%AB%E5%80%91" xr:uid="{62DACF20-3A3D-4AAB-98C6-FE3C2CDE5353}"/>
    <hyperlink ref="B518" r:id="rId1049" display="https://zh.wikipedia.org/wiki/%E9%9B%B2%E7%95%AB%E7%9A%84%E6%9C%88%E5%85%89" xr:uid="{5D23F1A4-4B31-4070-AB7F-0509061CAAE9}"/>
    <hyperlink ref="D518" r:id="rId1050" display="https://www.netflix.com/tw/title/80986896" xr:uid="{EAE587EA-29AE-4A70-9A76-EC29E5718A90}"/>
    <hyperlink ref="B519" r:id="rId1051" display="https://zh.wikipedia.org/wiki/The_Good_Wife" xr:uid="{93F3AA71-11FF-41AD-B07C-7D16A9037221}"/>
    <hyperlink ref="B520" r:id="rId1052" display="https://zh.wikipedia.org/wiki/%E9%9D%92%E6%98%A5%E6%99%82%E4%BB%A3_(%E9%9F%93%E5%9C%8B%E9%9B%BB%E8%A6%96%E5%8A%87)" xr:uid="{A1C9AEA3-3B00-4FC4-9236-63B298FED611}"/>
    <hyperlink ref="D520" r:id="rId1053" display="https://www.netflix.com/tw/title/80128686" xr:uid="{7BC44B9E-75D4-4F5C-9328-636FC9D5742B}"/>
    <hyperlink ref="B521" r:id="rId1054" display="https://zh.wikipedia.org/wiki/W%EF%BC%8D%E5%85%A9%E5%80%8B%E4%B8%96%E7%95%8C" xr:uid="{20E80701-4CA7-4817-AE8B-C645CFD28DBE}"/>
    <hyperlink ref="D521" r:id="rId1055" display="https://www.netflix.com/tw/title/81042230" xr:uid="{75965D46-5F00-429B-AD6B-FF831149CCEB}"/>
    <hyperlink ref="B522" r:id="rId1056" display="https://zh.wikipedia.org/wiki/%E6%89%93%E6%9E%B6%E5%90%A7%E9%AC%BC%E7%A5%9E" xr:uid="{4989EA26-C5A3-4464-A056-7F3A9C87AD01}"/>
    <hyperlink ref="D522" r:id="rId1057" display="https://www.primevideo.com/dp/amzn1.dv.gti.a436a333-da5b-4ca9-b548-f2c0b3e0d1ca" xr:uid="{061871EC-D8A4-4A5F-A391-0FA047746A3F}"/>
    <hyperlink ref="B523" r:id="rId1058" display="https://zh.wikipedia.org/wiki/%E4%BB%BB%E6%84%8F%E4%BE%9D%E6%88%80" xr:uid="{B153B5CF-8219-4DAC-B0DD-8E4FF326A99A}"/>
    <hyperlink ref="D523" r:id="rId1059" display="https://www.netflix.com/tw/title/80986933" xr:uid="{3119E7EC-7645-4D36-87DE-AA7ED4D00396}"/>
    <hyperlink ref="B524" r:id="rId1060" display="https://zh.wikipedia.org/wiki/38%E5%B8%AB%E6%A9%9F%E5%8B%95%E9%9A%8A" xr:uid="{2230C6E2-345A-4F15-AA00-7384B50121CE}"/>
    <hyperlink ref="D524" r:id="rId1061" display="https://www.disneyplus.com/zh-hant/series/squad-38/4X3h9fZER35g" xr:uid="{8875FE82-8704-4D5F-AD9B-71A938461B18}"/>
    <hyperlink ref="B525" r:id="rId1062" display="https://zh.wikipedia.org/wiki/Doctors" xr:uid="{9DA241AD-F5CF-4E17-B81C-C9710148E282}"/>
    <hyperlink ref="D525" r:id="rId1063" display="https://www.netflix.com/tw/title/80998959" xr:uid="{50D960BE-ADF2-4D0F-9643-8F88EAFB3EF3}"/>
    <hyperlink ref="B526" r:id="rId1064" display="https://zh.wikipedia.org/wiki/Dear_My_Friends" xr:uid="{2BCE73C6-DA9E-4330-B2FA-E16AF2171EB2}"/>
    <hyperlink ref="D526" r:id="rId1065" display="https://www.netflix.com/tw/title/81267633" xr:uid="{C416BEC1-B70B-4372-AF7C-62058A188998}"/>
    <hyperlink ref="B527" r:id="rId1066" display="https://zh.wikipedia.org/wiki/%E5%8F%88%EF%BC%8C%E5%90%B3%E6%B5%B7%E8%8B%B1" xr:uid="{868C5718-F0DB-4BDC-B4D4-08A382C98FAE}"/>
    <hyperlink ref="D527" r:id="rId1067" display="https://www.netflix.com/tw/title/81077044" xr:uid="{CF94375E-4F56-4F9A-BE37-A42DCA43423A}"/>
    <hyperlink ref="B528" r:id="rId1068" display="https://zh.wikipedia.org/wiki/Master%EF%BC%8D%E9%BA%B5%E6%A2%9D%E4%B9%8B%E7%A5%9E" xr:uid="{AA83414E-73A1-4B8A-A1C4-8A8B7295A2B4}"/>
    <hyperlink ref="B529" r:id="rId1069" display="https://zh.wikipedia.org/wiki/%E6%88%B2%E5%AD%90_(%E9%9B%BB%E8%A6%96%E5%8A%87)" xr:uid="{90362A0D-B8E6-4813-A8A3-1F48B650C141}"/>
    <hyperlink ref="B530" r:id="rId1070" display="https://zh.wikipedia.org/wiki/%E7%B5%90%E5%A9%9A%E5%A5%91%E7%B4%84" xr:uid="{C01FE8E4-BA50-4464-9FE2-A939DBFB62F1}"/>
    <hyperlink ref="D530" r:id="rId1071" display="https://www.netflix.com/tw/title/81012573" xr:uid="{313F8AE3-4AD9-41A5-99A0-FFC2DD4435D1}"/>
    <hyperlink ref="B531" r:id="rId1072" display="https://zh.wikipedia.org/wiki/Goodbye_Mr._Black" xr:uid="{5BFE5479-A066-428B-8B20-3CFB7B5C25A6}"/>
    <hyperlink ref="B532" r:id="rId1073" display="https://zh.wikipedia.org/wiki/%E5%A4%AA%E9%99%BD%E7%9A%84%E5%BE%8C%E8%A3%94" xr:uid="{2D57EB44-B023-4D66-B62F-A0B95357BD4C}"/>
    <hyperlink ref="D532" r:id="rId1074" display="https://www.iq.com/play/%E5%A4%AA%E9%99%BD%E7%9A%84%E5%BE%8C%E8%A3%94-%E7%AC%AC1%E9%9B%86-19rrkx1l60?lang=zh_tw" xr:uid="{19D87535-1A4B-464F-9F4F-849921D74C79}"/>
    <hyperlink ref="B533" r:id="rId1075" display="https://zh.wikipedia.org/wiki/%E8%A7%A3%E7%A2%BC%E8%BF%BD%E5%85%87" xr:uid="{C7B72F12-78C2-474E-B313-D09AB36A0406}"/>
    <hyperlink ref="D533" r:id="rId1076" display="https://www.disneyplus.com/zh-hant/series/signal/50JoF67eoa56" xr:uid="{1FB35DF6-542B-4DE9-8EEC-B8DDABB0BA50}"/>
    <hyperlink ref="G533" r:id="rId1077" display="http://olinpps.pixnet.net/blog/post/118331898" xr:uid="{98C95010-F4B2-4DF9-8E20-F750C4E161C5}"/>
    <hyperlink ref="B534" r:id="rId1078" display="https://zh.wikipedia.org/wiki/%E5%A5%B6%E9%85%AA%E9%99%B7%E9%98%B1" xr:uid="{D3E9162B-61FB-4DF4-954A-1A2993E9742C}"/>
    <hyperlink ref="D534" r:id="rId1079" display="https://www.disneyplus.com/zh-hant/series/cheese-in-the-trap/dcmfQNHHUFmf" xr:uid="{B097BBE5-3FC4-4384-9BB3-EED7E5CF2E64}"/>
    <hyperlink ref="B535" r:id="rId1080" display="https://zh.wikipedia.org/wiki/%E5%AE%89%E6%89%98%E8%90%AC%E5%A4%AB%E4%BA%BA" xr:uid="{A52B08C6-834E-4F16-8593-FD9B641377D0}"/>
    <hyperlink ref="B536" r:id="rId1081" display="https://zh.wikipedia.org/wiki/%E8%AB%8B%E5%9B%9E%E7%AD%941988" xr:uid="{F7CCBA5A-E157-4E80-8C19-2A49EC6FB2ED}"/>
    <hyperlink ref="D536" r:id="rId1082" display="https://www.netflix.com/tw/title/80188351" xr:uid="{3F3D6617-1F68-427A-AA98-8BEFEBCFF6EF}"/>
    <hyperlink ref="B537" r:id="rId1083" display="https://zh.wikipedia.org/wiki/Secret_Message" xr:uid="{3D55C36D-F3BC-4633-85CD-E8127E62FB84}"/>
    <hyperlink ref="B538" r:id="rId1084" display="https://zh.wikipedia.org/wiki/Oh_My_Venus" xr:uid="{DC08D182-99CF-4E4E-BA58-A86859C82C54}"/>
    <hyperlink ref="D538" r:id="rId1085" display="https://www.netflix.com/tw/title/80188354" xr:uid="{49A932F9-6773-4366-96AD-8F0EC89A4DAD}"/>
    <hyperlink ref="B539" r:id="rId1086" display="https://zh.wikipedia.org/wiki/%E5%85%AD%E9%BE%8D%E9%A3%9B%E5%A4%A9" xr:uid="{C18708CE-9098-443B-8FDE-1E45A2E4DEB6}"/>
    <hyperlink ref="B540" r:id="rId1087" display="https://zh.wikipedia.org/wiki/%E6%B3%A1%E6%B3%A1%E7%B3%96_(%E9%9B%BB%E8%A6%96%E5%8A%87)" xr:uid="{E1D7CD76-E724-4585-9668-D4CE9FBDED28}"/>
    <hyperlink ref="B541" r:id="rId1088" display="https://zh.wikipedia.org/wiki/%E5%A5%B9%E5%BE%88%E6%BC%82%E4%BA%AE" xr:uid="{F3D73213-DD65-4A1F-BBC6-7B212F4A53A7}"/>
    <hyperlink ref="D541" r:id="rId1089" display="https://www.netflix.com/tw/title/80188471" xr:uid="{E5B3E4DF-1E21-4909-A8E5-CE8451A74B6F}"/>
    <hyperlink ref="B542" r:id="rId1090" display="https://zh.wikipedia.org/wiki/D-Day_(%E9%9B%BB%E8%A6%96%E5%8A%87)" xr:uid="{36314705-CC47-4E23-8D84-89665967FEEB}"/>
    <hyperlink ref="B543" r:id="rId1091" display="https://zh.wikipedia.org/wiki/%E9%BE%8D%E5%85%AB" xr:uid="{4CAD2EF0-899A-4ADF-8F27-258EB9DAE543}"/>
    <hyperlink ref="D543" r:id="rId1092" display="https://www.netflix.com/tw/title/80998966" xr:uid="{30DF4347-E0AF-4DBA-9C9C-F67037C09A79}"/>
    <hyperlink ref="B544" r:id="rId1093" display="https://zh.wikipedia.org/wiki/Oh_%E6%88%91%E7%9A%84%E9%AC%BC%E7%A5%9E%E5%90%9B" xr:uid="{C5257E7A-C196-4A0E-B5EB-79E49507E30E}"/>
    <hyperlink ref="D544" r:id="rId1094" display="https://www.disneyplus.com/zh-hant/series/oh-my-ghost/6F7nurSmbCDr" xr:uid="{523E7931-DE54-4EB6-95E5-DFA2F7B11D06}"/>
    <hyperlink ref="B545" r:id="rId1095" display="https://zh.wikipedia.org/wiki/%E5%A4%9C%E8%A1%8C%E6%9B%B8%E7%94%9F" xr:uid="{CF402FBD-58C4-455D-BC62-1C6CBAB57EEC}"/>
    <hyperlink ref="B546" r:id="rId1096" display="https://zh.wikipedia.org/wiki/%E4%B8%8A%E6%B5%81%E7%A4%BE%E6%9C%83_(%E9%9B%BB%E8%A6%96%E5%8A%87)" xr:uid="{833740D5-C1C2-47D5-893B-3D4D6F721BE8}"/>
    <hyperlink ref="B547" r:id="rId1097" display="https://zh.wikipedia.org/wiki/%E8%A8%98%E5%BE%97%E4%BD%A0" xr:uid="{92DE5FB7-24F9-4D12-A297-9A5E064717AA}"/>
    <hyperlink ref="B548" r:id="rId1098" display="https://zh.wikipedia.org/wiki/%E5%AE%A5%E7%BE%8E%E7%9A%84%E6%88%BF%E9%96%93" xr:uid="{7E65ED5B-B04E-41BC-A4EF-8F9CBA153041}"/>
    <hyperlink ref="B549" r:id="rId1099" display="https://zh.wikipedia.org/wiki/%E8%A3%BD%E4%BD%9C%E4%BA%BA_(%E9%9F%93%E5%9C%8B%E9%9B%BB%E8%A6%96%E5%8A%87)" xr:uid="{6088BF5D-1227-4760-95FA-0C2BA0728020}"/>
    <hyperlink ref="D549" r:id="rId1100" display="https://www.netflix.com/tw/title/80986918" xr:uid="{F5920101-7071-458B-9E7A-39C0899F0187}"/>
    <hyperlink ref="B550" r:id="rId1101" display="https://zh.wikipedia.org/wiki/%E4%B8%80%E8%B5%B7%E5%90%83%E9%A3%AF%E5%90%A72" xr:uid="{D525A525-45B9-44E7-BDF5-529F4E0BD3D7}"/>
    <hyperlink ref="B551" r:id="rId1102" display="https://zh.wikipedia.org/wiki/Who_Are_You%EF%BC%8D%E5%AD%B8%E6%A0%A12015" xr:uid="{1E0F55F9-77F0-4D7D-82A0-FE0BDFEF99BA}"/>
    <hyperlink ref="D551" r:id="rId1103" display="https://www.netflix.com/tw/title/80188348" xr:uid="{F1C28784-6185-4617-AF2D-B0DDFD846505}"/>
    <hyperlink ref="B552" r:id="rId1104" display="https://zh.wikipedia.org/wiki/%E7%9C%8B%E8%A6%8B%E5%91%B3%E9%81%93%E7%9A%84%E5%B0%91%E5%A5%B3" xr:uid="{B49702DF-6364-43ED-A0FF-8F5210F0B34B}"/>
    <hyperlink ref="D552" r:id="rId1105" display="https://www.netflix.com/tw/title/80998965" xr:uid="{9DED0C64-4A0E-404A-BEF7-0C92940145B1}"/>
    <hyperlink ref="B553" r:id="rId1106" display="https://zh.wikipedia.org/wiki/%E9%9B%A2%E5%A9%9A%E5%BE%8B%E5%B8%AB%E6%88%80%E6%84%9B%E4%B8%AD" xr:uid="{6C08366F-696F-4EFA-AAEA-E75DCB0DB11D}"/>
    <hyperlink ref="B554" r:id="rId1107" display="https://zh.wikipedia.org/wiki/%E7%82%BA%E7%B4%94%E6%83%85%E8%91%97%E8%BF%B7" xr:uid="{392EE805-33B3-4D33-87EB-4D19283EA889}"/>
    <hyperlink ref="B555" r:id="rId1108" display="https://zh.wikipedia.org/wiki/%E5%A4%B1%E8%B9%A4%E7%9A%84%E9%BB%91%E8%89%B2M" xr:uid="{0A1FC487-621D-4788-B019-F32C9507B2DD}"/>
    <hyperlink ref="B556" r:id="rId1109" display="https://zh.wikipedia.org/wiki/%E8%81%BD%E5%88%B0%E5%82%B3%E8%81%9E" xr:uid="{5453F59D-BBBE-4760-B00B-0F043802EBCD}"/>
    <hyperlink ref="B557" r:id="rId1110" display="https://zh.wikipedia.org/wiki/Kill_Me_Heal_Me" xr:uid="{E2720EB8-050E-4B81-8610-86A01DE207BB}"/>
    <hyperlink ref="D557" r:id="rId1111" display="https://www.kktv.me/titles/00000403" xr:uid="{859392A6-5157-4966-8AF8-38C005AEC2BA}"/>
    <hyperlink ref="B558" r:id="rId1112" display="https://zh.wikipedia.org/wiki/Heart_to_Heart" xr:uid="{20DBC8A6-1367-443D-A6EA-5A658F4D61B4}"/>
    <hyperlink ref="B559" r:id="rId1113" display="https://zh.wikipedia.org/wiki/%E6%B5%B7%E5%BE%B7%E3%80%81%E5%93%B2%E5%9F%BA%E5%B0%94%E4%B8%8E%E6%88%91" xr:uid="{2075D148-860B-4BA6-851C-9BA527DE87E1}"/>
    <hyperlink ref="D559" r:id="rId1114" display="https://www.netflix.com/tw/title/81027106" xr:uid="{D391C380-37AA-4B9B-A574-FAFAD1E9C03A}"/>
    <hyperlink ref="B560" r:id="rId1115" display="https://zh.wikipedia.org/wiki/Healer" xr:uid="{2043EF50-189E-49BC-81FF-037629F62C1E}"/>
    <hyperlink ref="D560" r:id="rId1116" display="https://www.netflix.com/tw/title/80188423" xr:uid="{15CDD319-5355-4613-ADAE-DC390C58FF01}"/>
    <hyperlink ref="B561" r:id="rId1117" display="https://zh.wikipedia.org/wiki/%E7%9A%AE%E8%AB%BE%E4%B8%98_(%E9%9B%BB%E8%A6%96%E5%8A%87)" xr:uid="{2D6615FE-7C1D-4169-813A-DA444AA01024}"/>
    <hyperlink ref="D561" r:id="rId1118" display="https://www.netflix.com/tw/title/80999060" xr:uid="{7BB92866-B079-484A-AC4B-C9C324A95D15}"/>
    <hyperlink ref="B562" r:id="rId1119" display="https://zh.wikipedia.org/wiki/%E6%9C%AA%E7%94%9F" xr:uid="{ADFBB93C-EA59-4121-8F43-2028761367FE}"/>
    <hyperlink ref="D562" r:id="rId1120" display="https://www.netflix.com/tw/title/80165295" xr:uid="{07BC96E7-8E5E-409F-A296-E5F077ADA943}"/>
    <hyperlink ref="B563" r:id="rId1121" display="https://zh.wikipedia.org/wiki/%E5%A3%9E%E5%B0%8F%E5%AD%90%E5%80%91" xr:uid="{67443484-0169-4CFD-9AD3-45AD44F11DDB}"/>
    <hyperlink ref="D563" r:id="rId1122" display="https://www.netflix.com/tw/title/81405844" xr:uid="{A3BFF21F-16A5-446C-8AFF-56B785BD7B3E}"/>
    <hyperlink ref="B564" r:id="rId1123" display="https://zh.wikipedia.org/wiki/%E5%82%B2%E6%85%A2%E8%88%87%E5%81%8F%E8%A6%8B_(%E9%9F%93%E5%9C%8B%E9%9B%BB%E8%A6%96%E5%8A%87)" xr:uid="{9E5C02E2-8F40-42EF-91E4-843EE1A38783}"/>
    <hyperlink ref="B565" r:id="rId1124" display="https://zh.wikipedia.org/wiki/%E5%B0%8D%E6%88%91%E8%80%8C%E8%A8%80%E5%8F%AF%E6%84%9B%E7%9A%84%E5%A5%B9" xr:uid="{69FFEBC6-BE42-444E-A087-57EEAF1A2640}"/>
    <hyperlink ref="B566" r:id="rId1125" display="https://zh.wikipedia.org/wiki/%E6%88%80%E6%84%9B%E7%9A%84%E7%99%BC%E7%8F%BE" xr:uid="{6EB0519F-DD1A-4654-BA4C-2B3B26DB203A}"/>
    <hyperlink ref="B567" r:id="rId1126" display="https://zh.wikipedia.org/wiki/%E4%B8%89%E5%8A%8D%E5%AE%A2_(%E9%9B%BB%E8%A6%96%E5%8A%87)" xr:uid="{7DD0F843-110C-4792-B45A-E338B5607269}"/>
    <hyperlink ref="B568" r:id="rId1127" display="https://zh.wikipedia.org/wiki/%E6%B2%92%E9%97%9C%E4%BF%82%EF%BC%8C%E6%98%AF%E6%84%9B%E6%83%85%E5%95%8A" xr:uid="{004A01E1-2F54-4862-88B8-8CD007B6F1AC}"/>
    <hyperlink ref="D568" r:id="rId1128" display="https://www.linetv.tw/drama/11965/eps/1?drama_id=11965" xr:uid="{1A203138-4249-4D5E-B7F0-DBD645971762}"/>
    <hyperlink ref="B569" r:id="rId1129" display="https://zh.wikipedia.org/wiki/%E4%B8%8D%E8%A6%81%E6%88%80%E6%84%9B%E8%A6%81%E7%B5%90%E5%A9%9A" xr:uid="{333B9805-D8F8-4AF9-8001-E8D9779116BF}"/>
    <hyperlink ref="B570" r:id="rId1130" display="https://zh.wikipedia.org/wiki/%E5%AE%A5%E5%A8%9C%E7%9A%84%E8%A1%97" xr:uid="{6F20E551-157E-4A94-945B-8AACCAB9B763}"/>
    <hyperlink ref="B571" r:id="rId1131" display="https://zh.wikipedia.org/wiki/%E7%95%B0%E9%84%89%E4%BA%BA%E9%86%AB%E7%94%9F" xr:uid="{BD667ED3-7274-4FAC-B68D-7843E5B8543E}"/>
    <hyperlink ref="D571" r:id="rId1132" display="https://www.netflix.com/tw/title/80029520" xr:uid="{DAD5C292-7A75-4A95-AF57-FA769E3EFFB5}"/>
    <hyperlink ref="B572" r:id="rId1133" display="https://zh.wikipedia.org/wiki/%E5%AF%86%E6%9C%83" xr:uid="{1CFAA7CA-880D-43C0-A77E-F63DDC6C6121}"/>
    <hyperlink ref="G572" r:id="rId1134" display="http://olinpps.pixnet.net/blog/post/118272057" xr:uid="{E828B98B-298C-41E4-A58F-B8E6B862AE26}"/>
    <hyperlink ref="B573" r:id="rId1135" display="https://zh.wikipedia.org/wiki/%E7%A5%9E%E7%9A%84%E7%A6%AE%E7%89%A9%EF%BC%8D14%E5%A4%A9" xr:uid="{6C8D15FC-7C65-4F79-8A15-D92B555B0BB3}"/>
    <hyperlink ref="B574" r:id="rId1136" display="https://zh.wikipedia.org/wiki/%E6%80%A5%E8%A8%BA%E7%94%B7%E5%A5%B3" xr:uid="{FC3CCEBA-6D53-495D-810D-580FEF8F97CF}"/>
    <hyperlink ref="B575" r:id="rId1137" display="https://zh.wikipedia.org/wiki/%E9%9C%80%E8%A6%81%E6%B5%AA%E6%BC%AB3" xr:uid="{9D83A2FD-6C42-4445-A9A1-776AF19F4EE7}"/>
    <hyperlink ref="B576" r:id="rId1138" display="https://zh.wikipedia.org/wiki/%E4%BE%86%E8%87%AA%E6%98%9F%E6%98%9F%E7%9A%84%E4%BD%A0" xr:uid="{32829E84-BAF7-4DAC-9059-127FBA332F9F}"/>
    <hyperlink ref="D576" r:id="rId1139" display="https://www.netflix.com/tw/title/80025266" xr:uid="{A95FA0E2-7512-41C7-9CC6-FB26B6F28714}"/>
    <hyperlink ref="B577" r:id="rId1140" display="https://zh.wikipedia.org/wiki/%E6%BA%AB%E6%9A%96%E7%9A%84%E4%B8%80%E5%8F%A5%E8%A9%B1" xr:uid="{DCE51ABD-55F2-4A19-A9F9-6D95EF3255E4}"/>
    <hyperlink ref="B578" r:id="rId1141" display="https://zh.wikipedia.org/wiki/%E4%B8%80%E8%B5%B7%E5%90%83%E9%A3%AF%E5%90%A7" xr:uid="{D41819E7-F0C9-4607-B053-627B3679D152}"/>
    <hyperlink ref="B579" r:id="rId1142" display="https://zh.wikipedia.org/wiki/%E8%AB%8B%E5%9B%9E%E7%AD%941994" xr:uid="{94F34BB8-783A-4BB6-AECD-D843C19FB517}"/>
    <hyperlink ref="D579" r:id="rId1143" display="https://www.linetv.tw/drama/11962/eps/1?drama_id=11962" xr:uid="{02693A41-A608-4E7D-9553-8B8D962B2088}"/>
    <hyperlink ref="B580" r:id="rId1144" display="https://zh.wikipedia.org/wiki/%E6%AC%B2%E6%88%B4%E7%8E%8B%E5%86%A0%EF%BC%8C%E5%BF%85%E6%89%BF%E5%85%B6%E9%87%8D%EF%BC%8D%E7%B9%BC%E6%89%BF%E8%80%85%E5%80%91" xr:uid="{89A515BC-A27C-4F49-9E74-5076A593F8EA}"/>
    <hyperlink ref="D580" r:id="rId1145" display="https://www.netflix.com/tw/title/81033650" xr:uid="{4986E156-EB00-40BF-89C4-F9EF1842F813}"/>
    <hyperlink ref="B581" r:id="rId1146" display="https://zh.wikipedia.org/wiki/%E5%A5%87%E7%9A%87%E5%90%8E_(%E9%9B%BB%E8%A6%96%E5%8A%87)" xr:uid="{54F25428-2F4D-45E5-8FA8-74242666D03C}"/>
    <hyperlink ref="D581" r:id="rId1147" display="https://www.netflix.com/tw/title/80093324" xr:uid="{B0778A6B-58B5-4FC9-9604-11A3AB09DB57}"/>
    <hyperlink ref="B582" r:id="rId1148" display="https://zh.wikipedia.org/wiki/%E7%A7%98%E5%AF%86_(2013%E5%B9%B4%E9%9B%BB%E8%A6%96%E5%8A%87)" xr:uid="{602794DB-16E7-4BD9-9889-5AECCEE055C3}"/>
    <hyperlink ref="B583" r:id="rId1149" display="https://zh.wikipedia.org/wiki/%E4%B8%BB%E5%90%9B%E7%9A%84%E5%A4%AA%E9%99%BD" xr:uid="{BAE2E8AC-DBE2-4C04-A23F-74804A2A79EF}"/>
    <hyperlink ref="D583" r:id="rId1150" display="https://www.netflix.com/tw/title/80039906" xr:uid="{E4ECAB37-996F-4E42-B43C-9AD2AF611844}"/>
    <hyperlink ref="B584" r:id="rId1151" display="https://zh.wikipedia.org/wiki/%E8%81%BD%E8%A6%8B%E4%BD%A0%E7%9A%84%E8%81%B2%E9%9F%B3" xr:uid="{101335B5-33D0-46B4-85F5-35F478FAC0F2}"/>
    <hyperlink ref="D584" r:id="rId1152" display="https://www.netflix.com/tw/title/80039909?source=35" xr:uid="{132F7588-01CB-4707-B595-EFE008933A2A}"/>
    <hyperlink ref="B585" r:id="rId1153" display="https://zh.wikipedia.org/wiki/%E5%BC%B5%E7%8E%89%E8%B2%9E%EF%BC%8C%E7%82%BA%E6%84%9B%E8%80%8C%E7%94%9F" xr:uid="{DF0A1DF9-43E8-4B87-8EA9-DA0EB3732081}"/>
    <hyperlink ref="B586" r:id="rId1154" display="https://zh.wikipedia.org/wiki/%E4%B8%96%E7%95%8C%E7%9A%84%E7%9B%A1%E9%A0%AD_(%E9%9F%93%E5%9C%8B%E9%9B%BB%E8%A6%96%E5%8A%87)" xr:uid="{A19EC1E3-D689-4572-ACCA-FE256A414970}"/>
    <hyperlink ref="B587" r:id="rId1155" display="https://zh.wikipedia.org/wiki/Nine%EF%BC%9A%E4%B9%9D%E5%9B%9E%E6%99%82%E9%96%93%E6%97%85%E8%A1%8C" xr:uid="{7D4882BD-5F0B-4E70-A37B-6331286B62F9}"/>
    <hyperlink ref="B588" r:id="rId1156" display="https://zh.wikipedia.org/wiki/%E9%82%A3%E5%B9%B4%E5%86%AC%E5%A4%A9%E9%A2%A8%E5%9C%A8%E5%90%B9" xr:uid="{C77AFEEA-86A7-4B1E-BD93-F06E6A5A3441}"/>
    <hyperlink ref="D588" r:id="rId1157" display="https://www.linetv.tw/drama/10916/eps/1?drama_id=10916" xr:uid="{CD8C2FA1-2325-4DE3-9F9E-5C8DD3DEAAB9}"/>
    <hyperlink ref="B589" r:id="rId1158" display="https://zh.wikipedia.org/zh-tw/%E5%BB%A3%E5%91%8A%E5%A4%A9%E6%89%8D%E6%9D%8E%E5%A4%AA%E7%99%BD" xr:uid="{F7262CC5-C90D-4FAA-B79D-BAD7B22DC1E4}"/>
    <hyperlink ref="B590" r:id="rId1159" display="https://zh.wikipedia.org/wiki/%E6%B8%85%E6%BD%AD%E6%B4%9E%E6%84%9B%E9%BA%97%E7%B5%B2" xr:uid="{147BAA53-826A-4B59-96A2-3768444D9130}"/>
    <hyperlink ref="B591" r:id="rId1160" display="https://zh.wikipedia.org/wiki/%E6%88%91%E5%80%91%E8%83%BD%E7%B5%90%E5%A9%9A%E5%97%8E" xr:uid="{AEC2369F-405E-4645-B470-85EBD02ACB18}"/>
    <hyperlink ref="B592" r:id="rId1161" display="https://zh.wikipedia.org/wiki/%E4%BF%A1%E7%BE%A9_(%E9%9B%BB%E8%A6%96%E5%8A%87)" xr:uid="{B0CE4C7A-972B-4881-9A4A-A6EB65DA627B}"/>
    <hyperlink ref="B593" r:id="rId1162" display="https://zh.wikipedia.org/wiki/%E8%AB%8B%E5%9B%9E%E7%AD%941997" xr:uid="{74E89DE2-5CC0-4D64-9E03-28BFBF435F01}"/>
    <hyperlink ref="D593" r:id="rId1163" display="https://www.disneyplus.com/zh-hant/series/reply-1997/7tOpUqblgOuR" xr:uid="{CEFD0842-E891-40F7-ACFD-FAC93032363D}"/>
    <hyperlink ref="B594" r:id="rId1164" display="https://zh.wikipedia.org/wiki/%E9%9C%80%E8%A6%81%E6%B5%AA%E6%BC%AB2012" xr:uid="{7157D6AC-E2FE-468B-A0D9-D4EC6635804C}"/>
    <hyperlink ref="B595" r:id="rId1165" display="https://zh.wikipedia.org/wiki/%E7%B4%B3%E5%A3%AB%E7%9A%84%E5%93%81%E6%A0%BC" xr:uid="{7E07C9B3-7E21-44F5-B68D-CE0F5DCE3C69}"/>
    <hyperlink ref="B596" r:id="rId1166" display="https://zh.wikipedia.org/zh-tw/%E4%BB%81%E9%A1%AF%E7%8E%8B%E5%90%8E%E7%9A%84%E7%94%B7%E4%BA%BA" xr:uid="{BA5DB543-5588-4854-B644-DDB17A5DA4C5}"/>
    <hyperlink ref="B597" r:id="rId1167" display="https://zh.wikipedia.org/wiki/%E5%B1%8B%E5%A1%94%E6%88%BF%E7%8E%8B%E4%B8%96%E5%AD%90" xr:uid="{8C5F65D1-51D9-4C6E-9F62-7AB8DFF182A8}"/>
    <hyperlink ref="D597" r:id="rId1168" display="https://www.netflix.com/tw/title/70278876" xr:uid="{EB26E9B2-C46E-41D0-9134-2EA63B9E2108}"/>
    <hyperlink ref="B598" r:id="rId1169" display="https://zh.wikipedia.org/zh-tw/%E5%A6%BB%E5%AD%90%E7%9A%84%E8%B3%87%E6%A0%BC" xr:uid="{2599E139-146D-4644-965F-F2BB5E44D10F}"/>
    <hyperlink ref="B599" r:id="rId1170" display="https://zh.wikipedia.org/wiki/%E8%8A%B1%E7%BE%8E%E7%94%B7%E6%8B%89%E9%BA%B5%E5%BA%97" xr:uid="{6EEB53CB-6CE4-4583-AC2A-D1E3C1FD34A2}"/>
    <hyperlink ref="B600" r:id="rId1171" display="https://zh.wikipedia.org/wiki/%E5%85%AC%E4%B8%BB%E7%9A%84%E7%94%B7%E4%BA%BA" xr:uid="{274901FC-84C4-4B28-8E71-3E961AEF65B8}"/>
    <hyperlink ref="B601" r:id="rId1172" display="https://zh.wikipedia.org/wiki/%E9%9C%80%E8%A6%81%E6%B5%AA%E6%BC%AB" xr:uid="{FF95223C-91AC-492A-A1DF-B6C6AE25A166}"/>
    <hyperlink ref="B602" r:id="rId1173" display="https://zh.wikipedia.org/wiki/%E4%BD%A0%E7%82%BA%E6%88%91%E8%91%97%E8%BF%B7" xr:uid="{436F7EF9-2380-44B2-9E66-3F93197A7B46}"/>
    <hyperlink ref="B603" r:id="rId1174" display="https://zh.wikipedia.org/wiki/%E5%9F%8E%E5%B8%82%E7%8D%B5%E4%BA%BA_(%E9%9F%93%E5%9C%8B%E9%9B%BB%E8%A6%96%E5%8A%87)" xr:uid="{A1146539-5618-4FB1-9E49-86A65CED04FF}"/>
    <hyperlink ref="B604" r:id="rId1175" display="https://zh.wikipedia.org/wiki/%E6%88%91%E7%9A%84%E5%85%AC%E4%B8%BB" xr:uid="{5329E9BD-81DB-44EA-88B2-8F7EA8E444B6}"/>
    <hyperlink ref="B605" r:id="rId1176" display="https://zh.wikipedia.org/wiki/%E5%AF%B9%E6%88%91%E8%AF%B4%E8%B0%8E%E8%AF%95%E8%AF%95" xr:uid="{401CB05E-6E94-4BCD-9633-53D5667A49E4}"/>
    <hyperlink ref="B606" r:id="rId1177" display="https://zh.wikipedia.org/wiki/%E6%9C%80%E4%BD%B3%E6%84%9B%E6%83%85" xr:uid="{E38019D1-F18D-4C50-B8FC-7C47ABBACF2A}"/>
    <hyperlink ref="D606" r:id="rId1178" display="https://www.linetv.tw/drama/10929/eps/1?drama_id=10929" xr:uid="{37C916F6-2452-4887-A46D-E1F41D2CE3FA}"/>
    <hyperlink ref="B607" r:id="rId1179" display="https://zh.wikipedia.org/wiki/49%E5%A4%A9" xr:uid="{D43AE795-6A6B-46D0-B95F-2745D29DA1C8}"/>
    <hyperlink ref="B608" r:id="rId1180" display="https://zh.wikipedia.org/wiki/%E5%A4%A2%E6%83%B3%E8%B5%B7%E9%A3%9BDream_High" xr:uid="{AFB65DAF-373E-4717-9986-4789165A6AC5}"/>
    <hyperlink ref="D608" r:id="rId1181" display="https://www.netflix.com/tw/title/70244998" xr:uid="{E2EF3813-2D70-4521-8A28-18CCC08EE6E8}"/>
    <hyperlink ref="B609" r:id="rId1182" display="https://zh.wikipedia.org/wiki/%E7%A7%98%E5%AF%86%E8%8A%B1%E5%9C%92_(%E9%9F%93%E5%9C%8B%E9%9B%BB%E8%A6%96%E5%8A%87)" xr:uid="{69B0E76E-EA74-4D76-A88F-452D0C8CA766}"/>
    <hyperlink ref="D609" r:id="rId1183" display="https://www.netflix.com/tw/title/70215459" xr:uid="{660E9CD5-D8DB-4A4E-A723-FC360974666E}"/>
    <hyperlink ref="B610" r:id="rId1184" display="https://zh.wikipedia.org/wiki/%E7%91%AA%E8%8E%89%E5%A4%96%E5%AE%BF%E4%B8%AD" xr:uid="{482CB4BE-0F1C-4332-9062-69DEF04EDE5C}"/>
    <hyperlink ref="B611" r:id="rId1185" display="https://zh.wikipedia.org/wiki/%E6%83%A1%E4%BD%9C%E5%8A%87%E4%B9%8B%E5%90%BB_(%E9%9F%93%E5%9C%8B%E9%9B%BB%E8%A6%96%E5%8A%87)" xr:uid="{22D26C34-5F61-4B53-90ED-5FAF124F0E56}"/>
    <hyperlink ref="B612" r:id="rId1186" display="https://zh.wikipedia.org/wiki/%E6%88%90%E5%9D%87%E9%A4%A8%E7%B7%8B%E8%81%9E" xr:uid="{402881C0-B540-4370-87B2-6B0E11F2A3CB}"/>
    <hyperlink ref="B613" r:id="rId1187" display="https://zh.wikipedia.org/wiki/%E6%AA%A2%E5%AF%9F%E5%AE%98%E5%85%AC%E4%B8%BB" xr:uid="{A397CD03-7F10-47A4-B6C7-5F0BF8CF3186}"/>
    <hyperlink ref="D613" r:id="rId1188" display="https://www.myvideo.net.tw/details/3/17064" xr:uid="{E92C7CB1-889E-480F-AC0D-FA62C707D870}"/>
    <hyperlink ref="B614" r:id="rId1189" display="https://zh.wikipedia.org/wiki/%E7%81%B0%E5%A7%91%E5%A8%98%E7%9A%84%E5%A7%90%E5%A7%90" xr:uid="{D458766C-BDF9-467A-A348-DC9D3701E737}"/>
    <hyperlink ref="B615" r:id="rId1190" display="https://zh.wikipedia.org/wiki/Pasta_(%E9%9B%BB%E8%A6%96%E5%8A%87)" xr:uid="{D27E90EF-1E9E-4CB1-B72B-766D7F3A3A57}"/>
    <hyperlink ref="D615" r:id="rId1191" display="https://www.netflix.com/tw/title/70215453" xr:uid="{B87B793A-BFD9-43C6-9716-676C40C2A34C}"/>
    <hyperlink ref="B616" r:id="rId1192" display="https://zh.wikipedia.org/wiki/IRIS_(%E9%9B%BB%E8%A6%96%E5%8A%87)" xr:uid="{E783E733-FF63-430E-92EF-50B024B49E5D}"/>
    <hyperlink ref="B617" r:id="rId1193" display="https://zh.wikipedia.org/wiki/%E5%8E%9F%E4%BE%86%E6%98%AF%E7%BE%8E%E7%94%B7_(%E9%9F%93%E5%9C%8B%E9%9B%BB%E8%A6%96%E5%8A%87)" xr:uid="{8F1842EE-BF41-4E3E-B86C-BE62197D94AA}"/>
    <hyperlink ref="D617" r:id="rId1194" display="https://www.netflix.com/tw/title/70215461" xr:uid="{70830B57-F63C-49E9-A39A-E754142E121B}"/>
    <hyperlink ref="B618" r:id="rId1195" display="https://zh.wikipedia.org/wiki/%E7%87%A6%E7%88%9B%E7%9A%84%E9%81%BA%E7%94%A2" xr:uid="{70109EB0-F91E-4674-8ED5-F1C97040003B}"/>
    <hyperlink ref="B619" r:id="rId1196" display="https://zh.wikipedia.org/wiki/%E8%8A%B1%E6%A8%A3%E7%94%B7%E5%AD%90_(%E9%9F%93%E5%9C%8B%E9%9B%BB%E8%A6%96%E5%8A%87)" xr:uid="{6A8FF9D4-23EB-4DEE-971C-48817AB23112}"/>
    <hyperlink ref="B620" r:id="rId1197" display="https://zh.wikipedia.org/wiki/%E4%BB%96%E5%80%91%E7%9A%84%E4%B8%96%E7%95%8C" xr:uid="{51C1139D-3A5D-4C00-959D-3D60FF55C874}"/>
    <hyperlink ref="B621" r:id="rId1198" display="https://zh.wikipedia.org/wiki/On_Air" xr:uid="{AC3E0FB4-D3CD-4E87-8FA5-1FD4A728C94F}"/>
    <hyperlink ref="B622" r:id="rId1199" display="https://zh.wikipedia.org/wiki/%E5%92%96%E5%95%A1%E7%8E%8B%E5%AD%901%E8%99%9F%E5%BA%97" xr:uid="{539936FA-20D1-4FA4-803B-FD0327612287}"/>
    <hyperlink ref="D622" r:id="rId1200" display="https://www.netflix.com/tw/title/80029647" xr:uid="{95DF1E40-3E80-4A34-B2B6-4284E8604CB8}"/>
    <hyperlink ref="B623" r:id="rId1201" display="https://zh.wikipedia.org/wiki/%E5%AE%AE_(2006%E5%B9%B4%E9%9B%BB%E8%A6%96%E5%8A%87)" xr:uid="{27D2AF45-1426-447E-BB58-FB050A35E996}"/>
    <hyperlink ref="B624" r:id="rId1202" display="https://zh.wikipedia.org/zh-tw/%E5%B7%B4%E9%BB%8E%E6%88%80%E4%BA%BA" xr:uid="{0249DD42-721D-4E92-9AB5-243647C90D0E}"/>
    <hyperlink ref="B625" r:id="rId1203" display="https://zh.wikipedia.org/wiki/%E5%AF%B9%E4%B8%8D%E8%B5%B7%EF%BC%8C%E6%88%91%E7%88%B1%E4%BD%A0_(%E7%94%B5%E8%A7%86%E5%89%A7)" xr:uid="{D3B90D69-970D-4734-8D49-53C04ADC7E52}"/>
    <hyperlink ref="B626" r:id="rId1204" display="https://zh.wikipedia.org/wiki/%E6%96%B0%E5%A8%9818%E6%AD%B2" xr:uid="{75BD8B2E-0C9F-4D23-98CF-23F115DB4C69}"/>
    <hyperlink ref="B627" r:id="rId1205" display="https://zh.wikipedia.org/wiki/%E5%A4%A7%E9%95%B7%E4%BB%8A_(%E9%9B%BB%E8%A6%96%E5%8A%87)" xr:uid="{3D9C96F2-00C3-4AB8-9680-638A46EF5973}"/>
    <hyperlink ref="B628" r:id="rId1206" display="https://zh.wikipedia.org/wiki/%E8%8C%B6%E6%AF%8D_(%E9%9B%BB%E8%A6%96%E5%8A%87)" xr:uid="{B00B8E40-68E3-4E57-8ACB-656F5403F04C}"/>
    <hyperlink ref="B629" r:id="rId1207" display="https://zh.wikipedia.org/zh-tw/%E5%8D%83%E5%B9%B4%E4%B9%8B%E6%84%9B" xr:uid="{20FAEA11-AB74-49B4-B4CE-1EBC80E4C283}"/>
    <hyperlink ref="B630" r:id="rId1208" display="https://zh.wikipedia.org/wiki/%E6%B5%AA%E6%BC%AB%E6%BB%A1%E5%B1%8B" xr:uid="{6C9B3241-8C9D-4F8D-A398-487A24CD92D5}"/>
    <hyperlink ref="D630" r:id="rId1209" display="https://www.netflix.com/tw/title/70245012" xr:uid="{2F5E17CB-EADB-4090-ACC2-0B73AF1F94DF}"/>
  </hyperlinks>
  <pageMargins left="0.7" right="0.7" top="0.75" bottom="0.75" header="0.3" footer="0.3"/>
  <pageSetup paperSize="9" orientation="portrait" copies="0" r:id="rId12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C527D-E0B3-428D-9717-EAE20E1BBC65}">
  <dimension ref="A1:I262"/>
  <sheetViews>
    <sheetView topLeftCell="A43" workbookViewId="0">
      <selection activeCell="I36" sqref="I36:I67"/>
    </sheetView>
  </sheetViews>
  <sheetFormatPr defaultRowHeight="15.75"/>
  <cols>
    <col min="2" max="2" width="19.125" customWidth="1"/>
    <col min="4" max="4" width="10.75" customWidth="1"/>
    <col min="7" max="7" width="11.625" customWidth="1"/>
    <col min="9" max="9" width="72.125" customWidth="1"/>
  </cols>
  <sheetData>
    <row r="1" spans="1:9" ht="16.5" thickBot="1">
      <c r="A1" s="13" t="s">
        <v>183</v>
      </c>
      <c r="B1" s="14" t="s">
        <v>156</v>
      </c>
      <c r="C1" s="14" t="s">
        <v>1017</v>
      </c>
      <c r="D1" s="14" t="s">
        <v>1016</v>
      </c>
      <c r="E1" s="14" t="s">
        <v>184</v>
      </c>
      <c r="F1" s="14" t="s">
        <v>186</v>
      </c>
      <c r="G1" s="14" t="s">
        <v>185</v>
      </c>
      <c r="H1" s="14" t="s">
        <v>2952</v>
      </c>
      <c r="I1" s="15" t="s">
        <v>2954</v>
      </c>
    </row>
    <row r="2" spans="1:9" s="30" customFormat="1" ht="16.5" thickTop="1">
      <c r="B2" s="30" t="s">
        <v>3569</v>
      </c>
      <c r="G2" s="31" t="str">
        <f>Table2[[#This Row],[电视剧]]&amp; ",#genre#"</f>
        <v>2024年十大最新韩剧,#genre#</v>
      </c>
      <c r="H2" s="32" t="s">
        <v>2953</v>
      </c>
      <c r="I2" s="33" t="str">
        <f>Table2[[#This Row],[标签]]&amp;Table2[[#This Row],[mkv]]</f>
        <v>2024年十大最新韩剧,#genre#@shall we talk,http://em.21dtv.com/songs/60004942.mkv</v>
      </c>
    </row>
    <row r="3" spans="1:9">
      <c r="B3" t="s">
        <v>3570</v>
      </c>
      <c r="G3" s="16" t="str">
        <f>Table2[[#This Row],[电视剧]]&amp; ",#genre#"</f>
        <v>支配物种,#genre#</v>
      </c>
      <c r="H3" s="29" t="s">
        <v>2953</v>
      </c>
      <c r="I3" s="18" t="str">
        <f>Table2[[#This Row],[标签]]&amp;Table2[[#This Row],[mkv]]</f>
        <v>支配物种,#genre#@shall we talk,http://em.21dtv.com/songs/60004942.mkv</v>
      </c>
    </row>
    <row r="4" spans="1:9">
      <c r="B4" t="s">
        <v>3571</v>
      </c>
      <c r="G4" s="16" t="str">
        <f>Table2[[#This Row],[电视剧]]&amp; ",#genre#"</f>
        <v>搜查班长1958,#genre#</v>
      </c>
      <c r="H4" s="29" t="s">
        <v>2953</v>
      </c>
      <c r="I4" s="18" t="str">
        <f>Table2[[#This Row],[标签]]&amp;Table2[[#This Row],[mkv]]</f>
        <v>搜查班长1958,#genre#@shall we talk,http://em.21dtv.com/songs/60004942.mkv</v>
      </c>
    </row>
    <row r="5" spans="1:9">
      <c r="B5" t="s">
        <v>3572</v>
      </c>
      <c r="G5" s="16" t="str">
        <f>Table2[[#This Row],[电视剧]]&amp; ",#genre#"</f>
        <v>抓住你的衣领,#genre#</v>
      </c>
      <c r="H5" s="29" t="s">
        <v>2953</v>
      </c>
      <c r="I5" s="18" t="str">
        <f>Table2[[#This Row],[标签]]&amp;Table2[[#This Row],[mkv]]</f>
        <v>抓住你的衣领,#genre#@shall we talk,http://em.21dtv.com/songs/60004942.mkv</v>
      </c>
    </row>
    <row r="6" spans="1:9">
      <c r="B6" t="s">
        <v>3573</v>
      </c>
      <c r="G6" s="16" t="str">
        <f>Table2[[#This Row],[电视剧]]&amp; ",#genre#"</f>
        <v>幸运的我们,#genre#</v>
      </c>
      <c r="H6" s="29" t="s">
        <v>2953</v>
      </c>
      <c r="I6" s="18" t="str">
        <f>Table2[[#This Row],[标签]]&amp;Table2[[#This Row],[mkv]]</f>
        <v>幸运的我们,#genre#@shall we talk,http://em.21dtv.com/songs/60004942.mkv</v>
      </c>
    </row>
    <row r="7" spans="1:9">
      <c r="B7" t="s">
        <v>3574</v>
      </c>
      <c r="G7" s="16" t="str">
        <f>Table2[[#This Row],[电视剧]]&amp; ",#genre#"</f>
        <v>世子消失了,#genre#</v>
      </c>
      <c r="H7" s="29" t="s">
        <v>2953</v>
      </c>
      <c r="I7" s="18" t="str">
        <f>Table2[[#This Row],[标签]]&amp;Table2[[#This Row],[mkv]]</f>
        <v>世子消失了,#genre#@shall we talk,http://em.21dtv.com/songs/60004942.mkv</v>
      </c>
    </row>
    <row r="8" spans="1:9">
      <c r="B8" t="s">
        <v>3024</v>
      </c>
      <c r="G8" s="16" t="str">
        <f>Table2[[#This Row],[电视剧]]&amp; ",#genre#"</f>
        <v>篡位,#genre#</v>
      </c>
      <c r="H8" s="29" t="s">
        <v>2953</v>
      </c>
      <c r="I8" s="18" t="str">
        <f>Table2[[#This Row],[标签]]&amp;Table2[[#This Row],[mkv]]</f>
        <v>篡位,#genre#@shall we talk,http://em.21dtv.com/songs/60004942.mkv</v>
      </c>
    </row>
    <row r="9" spans="1:9">
      <c r="B9" t="s">
        <v>3575</v>
      </c>
      <c r="G9" s="16" t="str">
        <f>Table2[[#This Row],[电视剧]]&amp; ",#genre#"</f>
        <v>金字塔游戏,#genre#</v>
      </c>
      <c r="H9" s="29" t="s">
        <v>2953</v>
      </c>
      <c r="I9" s="18" t="str">
        <f>Table2[[#This Row],[标签]]&amp;Table2[[#This Row],[mkv]]</f>
        <v>金字塔游戏,#genre#@shall we talk,http://em.21dtv.com/songs/60004942.mkv</v>
      </c>
    </row>
    <row r="10" spans="1:9">
      <c r="B10" t="s">
        <v>3576</v>
      </c>
      <c r="G10" s="16" t="str">
        <f>Table2[[#This Row],[电视剧]]&amp; ",#genre#"</f>
        <v>四柱王,#genre#</v>
      </c>
      <c r="H10" s="29" t="s">
        <v>2953</v>
      </c>
      <c r="I10" s="18" t="str">
        <f>Table2[[#This Row],[标签]]&amp;Table2[[#This Row],[mkv]]</f>
        <v>四柱王,#genre#@shall we talk,http://em.21dtv.com/songs/60004942.mkv</v>
      </c>
    </row>
    <row r="11" spans="1:9">
      <c r="B11" t="s">
        <v>3577</v>
      </c>
      <c r="G11" s="16" t="str">
        <f>Table2[[#This Row],[电视剧]]&amp; ",#genre#"</f>
        <v>炸鸡块奇遇记,#genre#</v>
      </c>
      <c r="H11" s="29" t="s">
        <v>2953</v>
      </c>
      <c r="I11" s="18" t="str">
        <f>Table2[[#This Row],[标签]]&amp;Table2[[#This Row],[mkv]]</f>
        <v>炸鸡块奇遇记,#genre#@shall we talk,http://em.21dtv.com/songs/60004942.mkv</v>
      </c>
    </row>
    <row r="12" spans="1:9">
      <c r="B12" t="s">
        <v>3578</v>
      </c>
      <c r="G12" s="16" t="str">
        <f>Table2[[#This Row],[电视剧]]&amp; ",#genre#"</f>
        <v>美女与纯情男,#genre#</v>
      </c>
      <c r="H12" s="29" t="s">
        <v>2953</v>
      </c>
      <c r="I12" s="18" t="str">
        <f>Table2[[#This Row],[标签]]&amp;Table2[[#This Row],[mkv]]</f>
        <v>美女与纯情男,#genre#@shall we talk,http://em.21dtv.com/songs/60004942.mkv</v>
      </c>
    </row>
    <row r="13" spans="1:9">
      <c r="B13" t="s">
        <v>3579</v>
      </c>
      <c r="G13" s="16" t="str">
        <f>Table2[[#This Row],[电视剧]]&amp; ",#genre#"</f>
        <v>海德,#genre#</v>
      </c>
      <c r="H13" s="29" t="s">
        <v>2953</v>
      </c>
      <c r="I13" s="18" t="str">
        <f>Table2[[#This Row],[标签]]&amp;Table2[[#This Row],[mkv]]</f>
        <v>海德,#genre#@shall we talk,http://em.21dtv.com/songs/60004942.mkv</v>
      </c>
    </row>
    <row r="14" spans="1:9">
      <c r="B14" t="s">
        <v>3580</v>
      </c>
      <c r="G14" s="16" t="str">
        <f>Table2[[#This Row],[电视剧]]&amp; ",#genre#"</f>
        <v>眼泪女王,#genre#</v>
      </c>
      <c r="H14" s="29" t="s">
        <v>2953</v>
      </c>
      <c r="I14" s="18" t="str">
        <f>Table2[[#This Row],[标签]]&amp;Table2[[#This Row],[mkv]]</f>
        <v>眼泪女王,#genre#@shall we talk,http://em.21dtv.com/songs/60004942.mkv</v>
      </c>
    </row>
    <row r="15" spans="1:9">
      <c r="B15" t="s">
        <v>3581</v>
      </c>
      <c r="G15" s="16" t="str">
        <f>Table2[[#This Row],[电视剧]]&amp; ",#genre#"</f>
        <v>不可能的婚礼,#genre#</v>
      </c>
      <c r="H15" s="29" t="s">
        <v>2953</v>
      </c>
      <c r="I15" s="18" t="str">
        <f>Table2[[#This Row],[标签]]&amp;Table2[[#This Row],[mkv]]</f>
        <v>不可能的婚礼,#genre#@shall we talk,http://em.21dtv.com/songs/60004942.mkv</v>
      </c>
    </row>
    <row r="16" spans="1:9">
      <c r="B16" t="s">
        <v>3582</v>
      </c>
      <c r="G16" s="16" t="str">
        <f>Table2[[#This Row],[电视剧]]&amp; ",#genre#"</f>
        <v>杀人者的难堪,#genre#</v>
      </c>
      <c r="H16" s="29" t="s">
        <v>2953</v>
      </c>
      <c r="I16" s="18" t="str">
        <f>Table2[[#This Row],[标签]]&amp;Table2[[#This Row],[mkv]]</f>
        <v>杀人者的难堪,#genre#@shall we talk,http://em.21dtv.com/songs/60004942.mkv</v>
      </c>
    </row>
    <row r="17" spans="2:9">
      <c r="B17" t="s">
        <v>3583</v>
      </c>
      <c r="G17" s="16" t="str">
        <f>Table2[[#This Row],[电视剧]]&amp; ",#genre#"</f>
        <v>品牌in圣水洞,#genre#</v>
      </c>
      <c r="H17" s="29" t="s">
        <v>2953</v>
      </c>
      <c r="I17" s="18" t="str">
        <f>Table2[[#This Row],[标签]]&amp;Table2[[#This Row],[mkv]]</f>
        <v>品牌in圣水洞,#genre#@shall we talk,http://em.21dtv.com/songs/60004942.mkv</v>
      </c>
    </row>
    <row r="18" spans="2:9">
      <c r="B18" t="s">
        <v>3584</v>
      </c>
      <c r="G18" s="16" t="str">
        <f>Table2[[#This Row],[电视剧]]&amp; ",#genre#"</f>
        <v>美娜，又换了头像？,#genre#</v>
      </c>
      <c r="H18" s="29" t="s">
        <v>2953</v>
      </c>
      <c r="I18" s="18" t="str">
        <f>Table2[[#This Row],[标签]]&amp;Table2[[#This Row],[mkv]]</f>
        <v>美娜，又换了头像？,#genre#@shall we talk,http://em.21dtv.com/songs/60004942.mkv</v>
      </c>
    </row>
    <row r="19" spans="2:9">
      <c r="B19" t="s">
        <v>3585</v>
      </c>
      <c r="G19" s="16" t="str">
        <f>Table2[[#This Row],[电视剧]]&amp; ",#genre#"</f>
        <v>杀人者的购物中心,#genre#</v>
      </c>
      <c r="H19" s="29" t="s">
        <v>2953</v>
      </c>
      <c r="I19" s="18" t="str">
        <f>Table2[[#This Row],[标签]]&amp;Table2[[#This Row],[mkv]]</f>
        <v>杀人者的购物中心,#genre#@shall we talk,http://em.21dtv.com/songs/60004942.mkv</v>
      </c>
    </row>
    <row r="20" spans="2:9">
      <c r="B20" t="s">
        <v>3586</v>
      </c>
      <c r="G20" s="16" t="str">
        <f>Table2[[#This Row],[电视剧]]&amp; ",#genre#"</f>
        <v>无血无泪,#genre#</v>
      </c>
      <c r="H20" s="29" t="s">
        <v>2953</v>
      </c>
      <c r="I20" s="18" t="str">
        <f>Table2[[#This Row],[标签]]&amp;Table2[[#This Row],[mkv]]</f>
        <v>无血无泪,#genre#@shall we talk,http://em.21dtv.com/songs/60004942.mkv</v>
      </c>
    </row>
    <row r="21" spans="2:9">
      <c r="B21" t="s">
        <v>3587</v>
      </c>
      <c r="G21" s="16" t="str">
        <f>Table2[[#This Row],[电视剧]]&amp; ",#genre#"</f>
        <v>遗产,#genre#</v>
      </c>
      <c r="H21" s="29" t="s">
        <v>2953</v>
      </c>
      <c r="I21" s="18" t="str">
        <f>Table2[[#This Row],[标签]]&amp;Table2[[#This Row],[mkv]]</f>
        <v>遗产,#genre#@shall we talk,http://em.21dtv.com/songs/60004942.mkv</v>
      </c>
    </row>
    <row r="22" spans="2:9">
      <c r="B22" t="s">
        <v>3588</v>
      </c>
      <c r="G22" s="16" t="str">
        <f>Table2[[#This Row],[电视剧]]&amp; ",#genre#"</f>
        <v>细作，魅惑之徒,#genre#</v>
      </c>
      <c r="H22" s="29" t="s">
        <v>2953</v>
      </c>
      <c r="I22" s="18" t="str">
        <f>Table2[[#This Row],[标签]]&amp;Table2[[#This Row],[mkv]]</f>
        <v>细作，魅惑之徒,#genre#@shall we talk,http://em.21dtv.com/songs/60004942.mkv</v>
      </c>
    </row>
    <row r="23" spans="2:9">
      <c r="B23" t="s">
        <v>3589</v>
      </c>
      <c r="G23" s="16" t="str">
        <f>Table2[[#This Row],[电视剧]]&amp; ",#genre#"</f>
        <v>财阀X刑警,#genre#</v>
      </c>
      <c r="H23" s="29" t="s">
        <v>2953</v>
      </c>
      <c r="I23" s="18" t="str">
        <f>Table2[[#This Row],[标签]]&amp;Table2[[#This Row],[mkv]]</f>
        <v>财阀X刑警,#genre#@shall we talk,http://em.21dtv.com/songs/60004942.mkv</v>
      </c>
    </row>
    <row r="24" spans="2:9">
      <c r="B24" t="s">
        <v>3590</v>
      </c>
      <c r="G24" s="16" t="str">
        <f>Table2[[#This Row],[电视剧]]&amp; ",#genre#"</f>
        <v>低谷医生,#genre#</v>
      </c>
      <c r="H24" s="29" t="s">
        <v>2953</v>
      </c>
      <c r="I24" s="18" t="str">
        <f>Table2[[#This Row],[标签]]&amp;Table2[[#This Row],[mkv]]</f>
        <v>低谷医生,#genre#@shall we talk,http://em.21dtv.com/songs/60004942.mkv</v>
      </c>
    </row>
    <row r="25" spans="2:9">
      <c r="B25" t="s">
        <v>3591</v>
      </c>
      <c r="G25" s="16" t="str">
        <f>Table2[[#This Row],[电视剧]]&amp; ",#genre#"</f>
        <v>绝佳的解决师,#genre#</v>
      </c>
      <c r="H25" s="29" t="s">
        <v>2953</v>
      </c>
      <c r="I25" s="18" t="str">
        <f>Table2[[#This Row],[标签]]&amp;Table2[[#This Row],[mkv]]</f>
        <v>绝佳的解决师,#genre#@shall we talk,http://em.21dtv.com/songs/60004942.mkv</v>
      </c>
    </row>
    <row r="26" spans="2:9">
      <c r="B26" t="s">
        <v>3592</v>
      </c>
      <c r="G26" s="16" t="str">
        <f>Table2[[#This Row],[电视剧]]&amp; ",#genre#"</f>
        <v>请和我的老公结婚,#genre#</v>
      </c>
      <c r="H26" s="29" t="s">
        <v>2953</v>
      </c>
      <c r="I26" s="18" t="str">
        <f>Table2[[#This Row],[标签]]&amp;Table2[[#This Row],[mkv]]</f>
        <v>请和我的老公结婚,#genre#@shall we talk,http://em.21dtv.com/songs/60004942.mkv</v>
      </c>
    </row>
    <row r="27" spans="2:9">
      <c r="B27" t="s">
        <v>3593</v>
      </c>
      <c r="G27" s="16" t="str">
        <f>Table2[[#This Row],[电视剧]]&amp; ",#genre#"</f>
        <v>幻像恋歌,#genre#</v>
      </c>
      <c r="H27" s="29" t="s">
        <v>2953</v>
      </c>
      <c r="I27" s="18" t="str">
        <f>Table2[[#This Row],[标签]]&amp;Table2[[#This Row],[mkv]]</f>
        <v>幻像恋歌,#genre#@shall we talk,http://em.21dtv.com/songs/60004942.mkv</v>
      </c>
    </row>
    <row r="28" spans="2:9">
      <c r="B28" t="s">
        <v>3594</v>
      </c>
      <c r="G28" s="16" t="str">
        <f>Table2[[#This Row],[电视剧]]&amp; ",#genre#"</f>
        <v>LTNS,#genre#</v>
      </c>
      <c r="H28" s="29" t="s">
        <v>2953</v>
      </c>
      <c r="I28" s="18" t="str">
        <f>Table2[[#This Row],[标签]]&amp;Table2[[#This Row],[mkv]]</f>
        <v>LTNS,#genre#@shall we talk,http://em.21dtv.com/songs/60004942.mkv</v>
      </c>
    </row>
    <row r="29" spans="2:9">
      <c r="B29" t="s">
        <v>3595</v>
      </c>
      <c r="G29" s="16" t="str">
        <f>Table2[[#This Row],[电视剧]]&amp; ",#genre#"</f>
        <v>夜晚开的花,#genre#</v>
      </c>
      <c r="H29" s="29" t="s">
        <v>2953</v>
      </c>
      <c r="I29" s="18" t="str">
        <f>Table2[[#This Row],[标签]]&amp;Table2[[#This Row],[mkv]]</f>
        <v>夜晚开的花,#genre#@shall we talk,http://em.21dtv.com/songs/60004942.mkv</v>
      </c>
    </row>
    <row r="30" spans="2:9">
      <c r="B30" t="s">
        <v>3596</v>
      </c>
      <c r="G30" s="16" t="str">
        <f>Table2[[#This Row],[电视剧]]&amp; ",#genre#"</f>
        <v>京城怪物第二季,#genre#</v>
      </c>
      <c r="H30" s="29" t="s">
        <v>2953</v>
      </c>
      <c r="I30" s="18" t="str">
        <f>Table2[[#This Row],[标签]]&amp;Table2[[#This Row],[mkv]]</f>
        <v>京城怪物第二季,#genre#@shall we talk,http://em.21dtv.com/songs/60004942.mkv</v>
      </c>
    </row>
    <row r="31" spans="2:9">
      <c r="B31" t="s">
        <v>3597</v>
      </c>
      <c r="G31" s="16" t="str">
        <f>Table2[[#This Row],[电视剧]]&amp; ",#genre#"</f>
        <v>死期将至第二季,#genre#</v>
      </c>
      <c r="H31" s="29" t="s">
        <v>2953</v>
      </c>
      <c r="I31" s="18" t="str">
        <f>Table2[[#This Row],[标签]]&amp;Table2[[#This Row],[mkv]]</f>
        <v>死期将至第二季,#genre#@shall we talk,http://em.21dtv.com/songs/60004942.mkv</v>
      </c>
    </row>
    <row r="32" spans="2:9">
      <c r="B32" t="s">
        <v>3598</v>
      </c>
      <c r="G32" s="16" t="str">
        <f>Table2[[#This Row],[电视剧]]&amp; ",#genre#"</f>
        <v>甜蜜家园第三季,#genre#</v>
      </c>
      <c r="H32" s="29" t="s">
        <v>2953</v>
      </c>
      <c r="I32" s="18" t="str">
        <f>Table2[[#This Row],[标签]]&amp;Table2[[#This Row],[mkv]]</f>
        <v>甜蜜家园第三季,#genre#@shall we talk,http://em.21dtv.com/songs/60004942.mkv</v>
      </c>
    </row>
    <row r="33" spans="1:9">
      <c r="B33" t="s">
        <v>3599</v>
      </c>
      <c r="G33" s="16" t="str">
        <f>Table2[[#This Row],[电视剧]]&amp; ",#genre#"</f>
        <v>僵尸校园第二季,#genre#</v>
      </c>
      <c r="H33" s="29" t="s">
        <v>2953</v>
      </c>
      <c r="I33" s="18" t="str">
        <f>Table2[[#This Row],[标签]]&amp;Table2[[#This Row],[mkv]]</f>
        <v>僵尸校园第二季,#genre#@shall we talk,http://em.21dtv.com/songs/60004942.mkv</v>
      </c>
    </row>
    <row r="34" spans="1:9">
      <c r="B34" t="s">
        <v>3600</v>
      </c>
      <c r="G34" s="16" t="str">
        <f>Table2[[#This Row],[电视剧]]&amp; ",#genre#"</f>
        <v>或好或坏的东载,#genre#</v>
      </c>
      <c r="H34" s="29" t="s">
        <v>2953</v>
      </c>
      <c r="I34" s="18" t="str">
        <f>Table2[[#This Row],[标签]]&amp;Table2[[#This Row],[mkv]]</f>
        <v>或好或坏的东载,#genre#@shall we talk,http://em.21dtv.com/songs/60004942.mkv</v>
      </c>
    </row>
    <row r="35" spans="1:9">
      <c r="A35" s="30"/>
      <c r="B35" s="30" t="s">
        <v>3601</v>
      </c>
      <c r="C35" s="30"/>
      <c r="D35" s="30"/>
      <c r="E35" s="30"/>
      <c r="F35" s="30"/>
      <c r="G35" s="31" t="str">
        <f>Table2[[#This Row],[电视剧]]&amp; ",#genre#"</f>
        <v>鱿鱼游戏第二季,#genre#</v>
      </c>
      <c r="H35" s="32" t="s">
        <v>2953</v>
      </c>
      <c r="I35" s="33" t="str">
        <f>Table2[[#This Row],[标签]]&amp;Table2[[#This Row],[mkv]]</f>
        <v>鱿鱼游戏第二季,#genre#@shall we talk,http://em.21dtv.com/songs/60004942.mkv</v>
      </c>
    </row>
    <row r="36" spans="1:9">
      <c r="B36" t="s">
        <v>3602</v>
      </c>
      <c r="G36" s="16" t="str">
        <f>Table2[[#This Row],[电视剧]]&amp; ",#genre#"</f>
        <v>热血司祭2,#genre#</v>
      </c>
      <c r="H36" s="29" t="s">
        <v>2953</v>
      </c>
      <c r="I36" s="18" t="str">
        <f>Table2[[#This Row],[标签]]&amp;Table2[[#This Row],[mkv]]</f>
        <v>热血司祭2,#genre#@shall we talk,http://em.21dtv.com/songs/60004942.mkv</v>
      </c>
    </row>
    <row r="37" spans="1:9">
      <c r="B37" t="s">
        <v>3603</v>
      </c>
      <c r="G37" s="16" t="str">
        <f>Table2[[#This Row],[电视剧]]&amp; ",#genre#"</f>
        <v>总有一天机智的住院医生生活,#genre#</v>
      </c>
      <c r="H37" s="29" t="s">
        <v>2953</v>
      </c>
      <c r="I37" s="18" t="str">
        <f>Table2[[#This Row],[标签]]&amp;Table2[[#This Row],[mkv]]</f>
        <v>总有一天机智的住院医生生活,#genre#@shall we talk,http://em.21dtv.com/songs/60004942.mkv</v>
      </c>
    </row>
    <row r="38" spans="1:9">
      <c r="B38" t="s">
        <v>3604</v>
      </c>
      <c r="G38" t="str">
        <f>Table2[[#This Row],[电视剧]]&amp; ",#genre#"</f>
        <v>婚礼大捷,#genre#</v>
      </c>
      <c r="H38" s="29" t="s">
        <v>2953</v>
      </c>
      <c r="I38" s="18" t="str">
        <f>Table2[[#This Row],[标签]]&amp;Table2[[#This Row],[mkv]]</f>
        <v>婚礼大捷,#genre#@shall we talk,http://em.21dtv.com/songs/60004942.mkv</v>
      </c>
    </row>
    <row r="39" spans="1:9">
      <c r="B39" t="s">
        <v>3605</v>
      </c>
      <c r="G39" t="str">
        <f>Table2[[#This Row],[电视剧]]&amp; ",#genre#"</f>
        <v>完美婚姻的定式,#genre#</v>
      </c>
      <c r="H39" s="29" t="s">
        <v>2953</v>
      </c>
      <c r="I39" s="18" t="str">
        <f>Table2[[#This Row],[标签]]&amp;Table2[[#This Row],[mkv]]</f>
        <v>完美婚姻的定式,#genre#@shall we talk,http://em.21dtv.com/songs/60004942.mkv</v>
      </c>
    </row>
    <row r="40" spans="1:9">
      <c r="B40" t="s">
        <v>3049</v>
      </c>
      <c r="G40" t="str">
        <f>Table2[[#This Row],[电视剧]]&amp; ",#genre#"</f>
        <v>High Cookie,#genre#</v>
      </c>
      <c r="H40" s="29" t="s">
        <v>2953</v>
      </c>
      <c r="I40" s="18" t="str">
        <f>Table2[[#This Row],[标签]]&amp;Table2[[#This Row],[mkv]]</f>
        <v>High Cookie,#genre#@shall we talk,http://em.21dtv.com/songs/60004942.mkv</v>
      </c>
    </row>
    <row r="41" spans="1:9">
      <c r="B41" t="s">
        <v>3606</v>
      </c>
      <c r="G41" t="str">
        <f>Table2[[#This Row],[电视剧]]&amp; ",#genre#"</f>
        <v>第三次婚姻,#genre#</v>
      </c>
      <c r="H41" s="29" t="s">
        <v>2953</v>
      </c>
      <c r="I41" s="18" t="str">
        <f>Table2[[#This Row],[标签]]&amp;Table2[[#This Row],[mkv]]</f>
        <v>第三次婚姻,#genre#@shall we talk,http://em.21dtv.com/songs/60004942.mkv</v>
      </c>
    </row>
    <row r="42" spans="1:9">
      <c r="B42" t="s">
        <v>3062</v>
      </c>
      <c r="G42" t="str">
        <f>Table2[[#This Row],[电视剧]]&amp; ",#genre#"</f>
        <v>我的女神室友斗娜,#genre#</v>
      </c>
      <c r="H42" s="29" t="s">
        <v>2953</v>
      </c>
      <c r="I42" s="18" t="str">
        <f>Table2[[#This Row],[标签]]&amp;Table2[[#This Row],[mkv]]</f>
        <v>我的女神室友斗娜,#genre#@shall we talk,http://em.21dtv.com/songs/60004942.mkv</v>
      </c>
    </row>
    <row r="43" spans="1:9">
      <c r="B43" t="s">
        <v>3607</v>
      </c>
      <c r="G43" t="str">
        <f>Table2[[#This Row],[电视剧]]&amp; ",#genre#"</f>
        <v>恶人传记,#genre#</v>
      </c>
      <c r="H43" s="29" t="s">
        <v>2953</v>
      </c>
      <c r="I43" s="18" t="str">
        <f>Table2[[#This Row],[标签]]&amp;Table2[[#This Row],[mkv]]</f>
        <v>恶人传记,#genre#@shall we talk,http://em.21dtv.com/songs/60004942.mkv</v>
      </c>
    </row>
    <row r="44" spans="1:9">
      <c r="B44" t="s">
        <v>3608</v>
      </c>
      <c r="G44" t="str">
        <f>Table2[[#This Row],[电视剧]]&amp; ",#genre#"</f>
        <v>今天也很可爱的狗,#genre#</v>
      </c>
      <c r="H44" s="29" t="s">
        <v>2953</v>
      </c>
      <c r="I44" s="18" t="str">
        <f>Table2[[#This Row],[标签]]&amp;Table2[[#This Row],[mkv]]</f>
        <v>今天也很可爱的狗,#genre#@shall we talk,http://em.21dtv.com/songs/60004942.mkv</v>
      </c>
    </row>
    <row r="45" spans="1:9">
      <c r="B45" t="s">
        <v>3609</v>
      </c>
      <c r="G45" t="str">
        <f>Table2[[#This Row],[电视剧]]&amp; ",#genre#"</f>
        <v>大力女子姜南顺,#genre#</v>
      </c>
      <c r="H45" s="29" t="s">
        <v>2953</v>
      </c>
      <c r="I45" s="18" t="str">
        <f>Table2[[#This Row],[标签]]&amp;Table2[[#This Row],[mkv]]</f>
        <v>大力女子姜南顺,#genre#@shall we talk,http://em.21dtv.com/songs/60004942.mkv</v>
      </c>
    </row>
    <row r="46" spans="1:9">
      <c r="B46" t="s">
        <v>3059</v>
      </c>
      <c r="G46" t="str">
        <f>Table2[[#This Row],[电视剧]]&amp; ",#genre#"</f>
        <v>交易,#genre#</v>
      </c>
      <c r="H46" s="29" t="s">
        <v>2953</v>
      </c>
      <c r="I46" s="18" t="str">
        <f>Table2[[#This Row],[标签]]&amp;Table2[[#This Row],[mkv]]</f>
        <v>交易,#genre#@shall we talk,http://em.21dtv.com/songs/60004942.mkv</v>
      </c>
    </row>
    <row r="47" spans="1:9">
      <c r="B47" t="s">
        <v>3610</v>
      </c>
      <c r="G47" t="str">
        <f>Table2[[#This Row],[电视剧]]&amp; ",#genre#"</f>
        <v>最恶之恶,#genre#</v>
      </c>
      <c r="H47" s="29" t="s">
        <v>2953</v>
      </c>
      <c r="I47" s="18" t="str">
        <f>Table2[[#This Row],[标签]]&amp;Table2[[#This Row],[mkv]]</f>
        <v>最恶之恶,#genre#@shall we talk,http://em.21dtv.com/songs/60004942.mkv</v>
      </c>
    </row>
    <row r="48" spans="1:9">
      <c r="B48" t="s">
        <v>3611</v>
      </c>
      <c r="G48" t="str">
        <f>Table2[[#This Row],[电视剧]]&amp; ",#genre#"</f>
        <v>闪烁的西瓜,#genre#</v>
      </c>
      <c r="H48" s="29" t="s">
        <v>2953</v>
      </c>
      <c r="I48" s="18" t="str">
        <f>Table2[[#This Row],[标签]]&amp;Table2[[#This Row],[mkv]]</f>
        <v>闪烁的西瓜,#genre#@shall we talk,http://em.21dtv.com/songs/60004942.mkv</v>
      </c>
    </row>
    <row r="49" spans="2:9">
      <c r="B49" t="s">
        <v>3612</v>
      </c>
      <c r="G49" t="str">
        <f>Table2[[#This Row],[电视剧]]&amp; ",#genre#"</f>
        <v>走进你的时间,#genre#</v>
      </c>
      <c r="H49" s="29" t="s">
        <v>2953</v>
      </c>
      <c r="I49" s="18" t="str">
        <f>Table2[[#This Row],[标签]]&amp;Table2[[#This Row],[mkv]]</f>
        <v>走进你的时间,#genre#@shall we talk,http://em.21dtv.com/songs/60004942.mkv</v>
      </c>
    </row>
    <row r="50" spans="2:9">
      <c r="B50" t="s">
        <v>3613</v>
      </c>
      <c r="G50" t="str">
        <f>Table2[[#This Row],[电视剧]]&amp; ",#genre#"</f>
        <v>这个恋爱是不可抗力,#genre#</v>
      </c>
      <c r="H50" s="29" t="s">
        <v>2953</v>
      </c>
      <c r="I50" s="18" t="str">
        <f>Table2[[#This Row],[标签]]&amp;Table2[[#This Row],[mkv]]</f>
        <v>这个恋爱是不可抗力,#genre#@shall we talk,http://em.21dtv.com/songs/60004942.mkv</v>
      </c>
    </row>
    <row r="51" spans="2:9">
      <c r="B51" t="s">
        <v>3614</v>
      </c>
      <c r="G51" t="str">
        <f>Table2[[#This Row],[电视剧]]&amp; ",#genre#"</f>
        <v>纯情拳击手,#genre#</v>
      </c>
      <c r="H51" s="29" t="s">
        <v>2953</v>
      </c>
      <c r="I51" s="18" t="str">
        <f>Table2[[#This Row],[标签]]&amp;Table2[[#This Row],[mkv]]</f>
        <v>纯情拳击手,#genre#@shall we talk,http://em.21dtv.com/songs/60004942.mkv</v>
      </c>
    </row>
    <row r="52" spans="2:9">
      <c r="B52" t="s">
        <v>3074</v>
      </c>
      <c r="G52" t="str">
        <f>Table2[[#This Row],[电视剧]]&amp; ",#genre#"</f>
        <v>假面女郎,#genre#</v>
      </c>
      <c r="H52" s="29" t="s">
        <v>2953</v>
      </c>
      <c r="I52" s="18" t="str">
        <f>Table2[[#This Row],[标签]]&amp;Table2[[#This Row],[mkv]]</f>
        <v>假面女郎,#genre#@shall we talk,http://em.21dtv.com/songs/60004942.mkv</v>
      </c>
    </row>
    <row r="53" spans="2:9">
      <c r="B53" t="s">
        <v>3078</v>
      </c>
      <c r="G53" t="str">
        <f>Table2[[#This Row],[电视剧]]&amp; ",#genre#"</f>
        <v>摸心第六感,#genre#</v>
      </c>
      <c r="H53" s="29" t="s">
        <v>2953</v>
      </c>
      <c r="I53" s="18" t="str">
        <f>Table2[[#This Row],[标签]]&amp;Table2[[#This Row],[mkv]]</f>
        <v>摸心第六感,#genre#@shall we talk,http://em.21dtv.com/songs/60004942.mkv</v>
      </c>
    </row>
    <row r="54" spans="2:9">
      <c r="B54" t="s">
        <v>3615</v>
      </c>
      <c r="G54" t="str">
        <f>Table2[[#This Row],[电视剧]]&amp; ",#genre#"</f>
        <v>国民死刑投票,#genre#</v>
      </c>
      <c r="H54" s="29" t="s">
        <v>2953</v>
      </c>
      <c r="I54" s="18" t="str">
        <f>Table2[[#This Row],[标签]]&amp;Table2[[#This Row],[mkv]]</f>
        <v>国民死刑投票,#genre#@shall we talk,http://em.21dtv.com/songs/60004942.mkv</v>
      </c>
    </row>
    <row r="55" spans="2:9">
      <c r="B55" t="s">
        <v>3616</v>
      </c>
      <c r="G55" t="str">
        <f>Table2[[#This Row],[电视剧]]&amp; ",#genre#"</f>
        <v>超异能族,#genre#</v>
      </c>
      <c r="H55" s="29" t="s">
        <v>2953</v>
      </c>
      <c r="I55" s="18" t="str">
        <f>Table2[[#This Row],[标签]]&amp;Table2[[#This Row],[mkv]]</f>
        <v>超异能族,#genre#@shall we talk,http://em.21dtv.com/songs/60004942.mkv</v>
      </c>
    </row>
    <row r="56" spans="2:9">
      <c r="B56" t="s">
        <v>3617</v>
      </c>
      <c r="G56" t="str">
        <f>Table2[[#This Row],[电视剧]]&amp; ",#genre#"</f>
        <v>恋人,#genre#</v>
      </c>
      <c r="H56" s="29" t="s">
        <v>2953</v>
      </c>
      <c r="I56" s="18" t="str">
        <f>Table2[[#This Row],[标签]]&amp;Table2[[#This Row],[mkv]]</f>
        <v>恋人,#genre#@shall we talk,http://em.21dtv.com/songs/60004942.mkv</v>
      </c>
    </row>
    <row r="57" spans="2:9">
      <c r="B57" t="s">
        <v>3618</v>
      </c>
      <c r="G57" t="str">
        <f>Table2[[#This Row],[电视剧]]&amp; ",#genre#"</f>
        <v>没用的谎言,#genre#</v>
      </c>
      <c r="H57" s="29" t="s">
        <v>2953</v>
      </c>
      <c r="I57" s="18" t="str">
        <f>Table2[[#This Row],[标签]]&amp;Table2[[#This Row],[mkv]]</f>
        <v>没用的谎言,#genre#@shall we talk,http://em.21dtv.com/songs/60004942.mkv</v>
      </c>
    </row>
    <row r="58" spans="2:9">
      <c r="B58" t="s">
        <v>3619</v>
      </c>
      <c r="G58" t="str">
        <f>Table2[[#This Row],[电视剧]]&amp; ",#genre#"</f>
        <v>恶鬼,#genre#</v>
      </c>
      <c r="H58" s="29" t="s">
        <v>2953</v>
      </c>
      <c r="I58" s="18" t="str">
        <f>Table2[[#This Row],[标签]]&amp;Table2[[#This Row],[mkv]]</f>
        <v>恶鬼,#genre#@shall we talk,http://em.21dtv.com/songs/60004942.mkv</v>
      </c>
    </row>
    <row r="59" spans="2:9">
      <c r="B59" t="s">
        <v>3096</v>
      </c>
      <c r="G59" t="str">
        <f>Table2[[#This Row],[电视剧]]&amp; ",#genre#"</f>
        <v>有院子的家,#genre#</v>
      </c>
      <c r="H59" s="29" t="s">
        <v>2953</v>
      </c>
      <c r="I59" s="18" t="str">
        <f>Table2[[#This Row],[标签]]&amp;Table2[[#This Row],[mkv]]</f>
        <v>有院子的家,#genre#@shall we talk,http://em.21dtv.com/songs/60004942.mkv</v>
      </c>
    </row>
    <row r="60" spans="2:9">
      <c r="B60" t="s">
        <v>3620</v>
      </c>
      <c r="G60" t="str">
        <f>Table2[[#This Row],[电视剧]]&amp; ",#genre#"</f>
        <v>今生也请多指教,#genre#</v>
      </c>
      <c r="H60" s="29" t="s">
        <v>2953</v>
      </c>
      <c r="I60" s="18" t="str">
        <f>Table2[[#This Row],[标签]]&amp;Table2[[#This Row],[mkv]]</f>
        <v>今生也请多指教,#genre#@shall we talk,http://em.21dtv.com/songs/60004942.mkv</v>
      </c>
    </row>
    <row r="61" spans="2:9">
      <c r="B61" t="s">
        <v>3621</v>
      </c>
      <c r="G61" t="str">
        <f>Table2[[#This Row],[电视剧]]&amp; ",#genre#"</f>
        <v>King The Land,#genre#</v>
      </c>
      <c r="H61" s="29" t="s">
        <v>2953</v>
      </c>
      <c r="I61" s="18" t="str">
        <f>Table2[[#This Row],[标签]]&amp;Table2[[#This Row],[mkv]]</f>
        <v>King The Land,#genre#@shall we talk,http://em.21dtv.com/songs/60004942.mkv</v>
      </c>
    </row>
    <row r="62" spans="2:9">
      <c r="B62" t="s">
        <v>3622</v>
      </c>
      <c r="G62" t="str">
        <f>Table2[[#This Row],[电视剧]]&amp; ",#genre#"</f>
        <v>清潭国际高中,#genre#</v>
      </c>
      <c r="H62" s="29" t="s">
        <v>2953</v>
      </c>
      <c r="I62" s="18" t="str">
        <f>Table2[[#This Row],[标签]]&amp;Table2[[#This Row],[mkv]]</f>
        <v>清潭国际高中,#genre#@shall we talk,http://em.21dtv.com/songs/60004942.mkv</v>
      </c>
    </row>
    <row r="63" spans="2:9">
      <c r="B63" t="s">
        <v>3623</v>
      </c>
      <c r="G63" t="str">
        <f>Table2[[#This Row],[电视剧]]&amp; ",#genre#"</f>
        <v>九尾狐传1938,#genre#</v>
      </c>
      <c r="H63" s="29" t="s">
        <v>2953</v>
      </c>
      <c r="I63" s="18" t="str">
        <f>Table2[[#This Row],[标签]]&amp;Table2[[#This Row],[mkv]]</f>
        <v>九尾狐传1938,#genre#@shall we talk,http://em.21dtv.com/songs/60004942.mkv</v>
      </c>
    </row>
    <row r="64" spans="2:9">
      <c r="B64" t="s">
        <v>3624</v>
      </c>
      <c r="G64" t="str">
        <f>Table2[[#This Row],[电视剧]]&amp; ",#genre#"</f>
        <v>我们曾经爱过的一切,#genre#</v>
      </c>
      <c r="H64" s="29" t="s">
        <v>2953</v>
      </c>
      <c r="I64" s="18" t="str">
        <f>Table2[[#This Row],[标签]]&amp;Table2[[#This Row],[mkv]]</f>
        <v>我们曾经爱过的一切,#genre#@shall we talk,http://em.21dtv.com/songs/60004942.mkv</v>
      </c>
    </row>
    <row r="65" spans="1:9">
      <c r="B65" t="s">
        <v>3625</v>
      </c>
      <c r="G65" t="str">
        <f>Table2[[#This Row],[电视剧]]&amp; ",#genre#"</f>
        <v>女王制造者,#genre#</v>
      </c>
      <c r="H65" s="29" t="s">
        <v>2953</v>
      </c>
      <c r="I65" s="18" t="str">
        <f>Table2[[#This Row],[标签]]&amp;Table2[[#This Row],[mkv]]</f>
        <v>女王制造者,#genre#@shall we talk,http://em.21dtv.com/songs/60004942.mkv</v>
      </c>
    </row>
    <row r="66" spans="1:9">
      <c r="B66" t="s">
        <v>3626</v>
      </c>
      <c r="G66" t="str">
        <f>Table2[[#This Row],[电视剧]]&amp; ",#genre#"</f>
        <v>花书生恋爱史,#genre#</v>
      </c>
      <c r="H66" s="29" t="s">
        <v>2953</v>
      </c>
      <c r="I66" s="18" t="str">
        <f>Table2[[#This Row],[标签]]&amp;Table2[[#This Row],[mkv]]</f>
        <v>花书生恋爱史,#genre#@shall we talk,http://em.21dtv.com/songs/60004942.mkv</v>
      </c>
    </row>
    <row r="67" spans="1:9">
      <c r="B67" t="s">
        <v>3627</v>
      </c>
      <c r="G67" t="str">
        <f>Table2[[#This Row],[电视剧]]&amp; ",#genre#"</f>
        <v>非故意恋爱故事,#genre#</v>
      </c>
      <c r="H67" s="29" t="s">
        <v>2953</v>
      </c>
      <c r="I67" s="18" t="str">
        <f>Table2[[#This Row],[标签]]&amp;Table2[[#This Row],[mkv]]</f>
        <v>非故意恋爱故事,#genre#@shall we talk,http://em.21dtv.com/songs/60004942.mkv</v>
      </c>
    </row>
    <row r="68" spans="1:9">
      <c r="A68" s="30"/>
      <c r="B68" s="30" t="s">
        <v>3665</v>
      </c>
      <c r="C68" s="30"/>
      <c r="D68" s="30"/>
      <c r="E68" s="30"/>
      <c r="F68" s="30"/>
      <c r="G68" s="30" t="str">
        <f>Table2[[#This Row],[电视剧]]&amp; ",#genre#"</f>
        <v>国产动漫,#genre#</v>
      </c>
      <c r="H68" s="32" t="s">
        <v>2953</v>
      </c>
      <c r="I68" s="33" t="str">
        <f>Table2[[#This Row],[标签]]&amp;Table2[[#This Row],[mkv]]</f>
        <v>国产动漫,#genre#@shall we talk,http://em.21dtv.com/songs/60004942.mkv</v>
      </c>
    </row>
    <row r="69" spans="1:9">
      <c r="B69" t="s">
        <v>3666</v>
      </c>
      <c r="G69" t="str">
        <f>Table2[[#This Row],[电视剧]]&amp; ",#genre#"</f>
        <v>诛仙,#genre#</v>
      </c>
      <c r="H69" s="29" t="s">
        <v>2953</v>
      </c>
      <c r="I69" s="18" t="str">
        <f>Table2[[#This Row],[标签]]&amp;Table2[[#This Row],[mkv]]</f>
        <v>诛仙,#genre#@shall we talk,http://em.21dtv.com/songs/60004942.mkv</v>
      </c>
    </row>
    <row r="70" spans="1:9">
      <c r="B70" t="s">
        <v>90</v>
      </c>
      <c r="G70" t="str">
        <f>Table2[[#This Row],[电视剧]]&amp; ",#genre#"</f>
        <v>完美世界,#genre#</v>
      </c>
      <c r="H70" s="29" t="s">
        <v>2953</v>
      </c>
      <c r="I70" s="18" t="str">
        <f>Table2[[#This Row],[标签]]&amp;Table2[[#This Row],[mkv]]</f>
        <v>完美世界,#genre#@shall we talk,http://em.21dtv.com/songs/60004942.mkv</v>
      </c>
    </row>
    <row r="71" spans="1:9">
      <c r="B71" t="s">
        <v>88</v>
      </c>
      <c r="G71" t="str">
        <f>Table2[[#This Row],[电视剧]]&amp; ",#genre#"</f>
        <v>凡人修仙传,#genre#</v>
      </c>
      <c r="H71" s="29" t="s">
        <v>2953</v>
      </c>
      <c r="I71" s="18" t="str">
        <f>Table2[[#This Row],[标签]]&amp;Table2[[#This Row],[mkv]]</f>
        <v>凡人修仙传,#genre#@shall we talk,http://em.21dtv.com/songs/60004942.mkv</v>
      </c>
    </row>
    <row r="72" spans="1:9">
      <c r="B72" t="s">
        <v>91</v>
      </c>
      <c r="G72" t="str">
        <f>Table2[[#This Row],[电视剧]]&amp; ",#genre#"</f>
        <v>吞噬星空,#genre#</v>
      </c>
      <c r="H72" s="29" t="s">
        <v>2953</v>
      </c>
      <c r="I72" s="18" t="str">
        <f>Table2[[#This Row],[标签]]&amp;Table2[[#This Row],[mkv]]</f>
        <v>吞噬星空,#genre#@shall we talk,http://em.21dtv.com/songs/60004942.mkv</v>
      </c>
    </row>
    <row r="73" spans="1:9">
      <c r="B73" t="s">
        <v>3667</v>
      </c>
      <c r="G73" t="str">
        <f>Table2[[#This Row],[电视剧]]&amp; ",#genre#"</f>
        <v>神印王座,#genre#</v>
      </c>
      <c r="H73" s="29" t="s">
        <v>2953</v>
      </c>
      <c r="I73" s="18" t="str">
        <f>Table2[[#This Row],[标签]]&amp;Table2[[#This Row],[mkv]]</f>
        <v>神印王座,#genre#@shall we talk,http://em.21dtv.com/songs/60004942.mkv</v>
      </c>
    </row>
    <row r="74" spans="1:9">
      <c r="B74" t="s">
        <v>103</v>
      </c>
      <c r="G74" t="str">
        <f>Table2[[#This Row],[电视剧]]&amp; ",#genre#"</f>
        <v>仙逆,#genre#</v>
      </c>
      <c r="H74" s="29" t="s">
        <v>2953</v>
      </c>
      <c r="I74" s="18" t="str">
        <f>Table2[[#This Row],[标签]]&amp;Table2[[#This Row],[mkv]]</f>
        <v>仙逆,#genre#@shall we talk,http://em.21dtv.com/songs/60004942.mkv</v>
      </c>
    </row>
    <row r="75" spans="1:9">
      <c r="B75" t="s">
        <v>3668</v>
      </c>
      <c r="G75" t="str">
        <f>Table2[[#This Row],[电视剧]]&amp; ",#genre#"</f>
        <v>斗破苍穹年番,#genre#</v>
      </c>
      <c r="H75" s="29" t="s">
        <v>2953</v>
      </c>
      <c r="I75" s="18" t="str">
        <f>Table2[[#This Row],[标签]]&amp;Table2[[#This Row],[mkv]]</f>
        <v>斗破苍穹年番,#genre#@shall we talk,http://em.21dtv.com/songs/60004942.mkv</v>
      </c>
    </row>
    <row r="76" spans="1:9">
      <c r="B76" t="s">
        <v>3669</v>
      </c>
      <c r="G76" t="str">
        <f>Table2[[#This Row],[电视剧]]&amp; ",#genre#"</f>
        <v>师兄啊师兄,#genre#</v>
      </c>
      <c r="H76" s="29" t="s">
        <v>2953</v>
      </c>
      <c r="I76" s="18" t="str">
        <f>Table2[[#This Row],[标签]]&amp;Table2[[#This Row],[mkv]]</f>
        <v>师兄啊师兄,#genre#@shall we talk,http://em.21dtv.com/songs/60004942.mkv</v>
      </c>
    </row>
    <row r="77" spans="1:9">
      <c r="B77" t="s">
        <v>92</v>
      </c>
      <c r="G77" t="str">
        <f>Table2[[#This Row],[电视剧]]&amp; ",#genre#"</f>
        <v>遮天,#genre#</v>
      </c>
      <c r="H77" s="29" t="s">
        <v>2953</v>
      </c>
      <c r="I77" s="18" t="str">
        <f>Table2[[#This Row],[标签]]&amp;Table2[[#This Row],[mkv]]</f>
        <v>遮天,#genre#@shall we talk,http://em.21dtv.com/songs/60004942.mkv</v>
      </c>
    </row>
    <row r="78" spans="1:9">
      <c r="B78" t="s">
        <v>3670</v>
      </c>
      <c r="G78" t="str">
        <f>Table2[[#This Row],[电视剧]]&amp; ",#genre#"</f>
        <v>斗罗大陆,#genre#</v>
      </c>
      <c r="H78" s="29" t="s">
        <v>2953</v>
      </c>
      <c r="I78" s="18" t="str">
        <f>Table2[[#This Row],[标签]]&amp;Table2[[#This Row],[mkv]]</f>
        <v>斗罗大陆,#genre#@shall we talk,http://em.21dtv.com/songs/60004942.mkv</v>
      </c>
    </row>
    <row r="79" spans="1:9">
      <c r="B79" t="s">
        <v>3666</v>
      </c>
      <c r="G79" t="str">
        <f>Table2[[#This Row],[电视剧]]&amp; ",#genre#"</f>
        <v>诛仙,#genre#</v>
      </c>
      <c r="H79" s="29" t="s">
        <v>2953</v>
      </c>
      <c r="I79" s="18" t="str">
        <f>Table2[[#This Row],[标签]]&amp;Table2[[#This Row],[mkv]]</f>
        <v>诛仙,#genre#@shall we talk,http://em.21dtv.com/songs/60004942.mkv</v>
      </c>
    </row>
    <row r="80" spans="1:9">
      <c r="B80" t="s">
        <v>3671</v>
      </c>
      <c r="G80" t="str">
        <f>Table2[[#This Row],[电视剧]]&amp; ",#genre#"</f>
        <v>炼气十万年,#genre#</v>
      </c>
      <c r="H80" s="29" t="s">
        <v>2953</v>
      </c>
      <c r="I80" s="18" t="str">
        <f>Table2[[#This Row],[标签]]&amp;Table2[[#This Row],[mkv]]</f>
        <v>炼气十万年,#genre#@shall we talk,http://em.21dtv.com/songs/60004942.mkv</v>
      </c>
    </row>
    <row r="81" spans="2:9">
      <c r="B81" t="s">
        <v>3672</v>
      </c>
      <c r="G81" t="str">
        <f>Table2[[#This Row],[电视剧]]&amp; ",#genre#"</f>
        <v>大主宰年番,#genre#</v>
      </c>
      <c r="H81" s="29" t="s">
        <v>2953</v>
      </c>
      <c r="I81" s="18" t="str">
        <f>Table2[[#This Row],[标签]]&amp;Table2[[#This Row],[mkv]]</f>
        <v>大主宰年番,#genre#@shall we talk,http://em.21dtv.com/songs/60004942.mkv</v>
      </c>
    </row>
    <row r="82" spans="2:9">
      <c r="B82" t="s">
        <v>3673</v>
      </c>
      <c r="G82" t="str">
        <f>Table2[[#This Row],[电视剧]]&amp; ",#genre#"</f>
        <v>隐世宗门掌教,#genre#</v>
      </c>
      <c r="H82" s="29" t="s">
        <v>2953</v>
      </c>
      <c r="I82" s="18" t="str">
        <f>Table2[[#This Row],[标签]]&amp;Table2[[#This Row],[mkv]]</f>
        <v>隐世宗门掌教,#genre#@shall we talk,http://em.21dtv.com/songs/60004942.mkv</v>
      </c>
    </row>
    <row r="83" spans="2:9">
      <c r="B83" t="s">
        <v>3674</v>
      </c>
      <c r="G83" t="str">
        <f>Table2[[#This Row],[电视剧]]&amp; ",#genre#"</f>
        <v>散修之王,#genre#</v>
      </c>
      <c r="H83" s="29" t="s">
        <v>2953</v>
      </c>
      <c r="I83" s="18" t="str">
        <f>Table2[[#This Row],[标签]]&amp;Table2[[#This Row],[mkv]]</f>
        <v>散修之王,#genre#@shall we talk,http://em.21dtv.com/songs/60004942.mkv</v>
      </c>
    </row>
    <row r="84" spans="2:9">
      <c r="B84" t="s">
        <v>104</v>
      </c>
      <c r="G84" t="str">
        <f>Table2[[#This Row],[电视剧]]&amp; ",#genre#"</f>
        <v>逆天邪神,#genre#</v>
      </c>
      <c r="H84" s="29" t="s">
        <v>2953</v>
      </c>
      <c r="I84" s="18" t="str">
        <f>Table2[[#This Row],[标签]]&amp;Table2[[#This Row],[mkv]]</f>
        <v>逆天邪神,#genre#@shall we talk,http://em.21dtv.com/songs/60004942.mkv</v>
      </c>
    </row>
    <row r="85" spans="2:9">
      <c r="B85" t="s">
        <v>3675</v>
      </c>
      <c r="G85" t="str">
        <f>Table2[[#This Row],[电视剧]]&amp; ",#genre#"</f>
        <v>百炼成神,#genre#</v>
      </c>
      <c r="H85" s="29" t="s">
        <v>2953</v>
      </c>
      <c r="I85" s="18" t="str">
        <f>Table2[[#This Row],[标签]]&amp;Table2[[#This Row],[mkv]]</f>
        <v>百炼成神,#genre#@shall we talk,http://em.21dtv.com/songs/60004942.mkv</v>
      </c>
    </row>
    <row r="86" spans="2:9">
      <c r="B86" t="s">
        <v>3676</v>
      </c>
      <c r="G86" t="str">
        <f>Table2[[#This Row],[电视剧]]&amp; ",#genre#"</f>
        <v>逆天至尊第一季,#genre#</v>
      </c>
      <c r="H86" s="29" t="s">
        <v>2953</v>
      </c>
      <c r="I86" s="18" t="str">
        <f>Table2[[#This Row],[标签]]&amp;Table2[[#This Row],[mkv]]</f>
        <v>逆天至尊第一季,#genre#@shall we talk,http://em.21dtv.com/songs/60004942.mkv</v>
      </c>
    </row>
    <row r="87" spans="2:9">
      <c r="B87" t="s">
        <v>107</v>
      </c>
      <c r="G87" t="str">
        <f>Table2[[#This Row],[电视剧]]&amp; ",#genre#"</f>
        <v>一念永恒,#genre#</v>
      </c>
      <c r="H87" s="29" t="s">
        <v>2953</v>
      </c>
      <c r="I87" s="18" t="str">
        <f>Table2[[#This Row],[标签]]&amp;Table2[[#This Row],[mkv]]</f>
        <v>一念永恒,#genre#@shall we talk,http://em.21dtv.com/songs/60004942.mkv</v>
      </c>
    </row>
    <row r="88" spans="2:9">
      <c r="B88" t="s">
        <v>3677</v>
      </c>
      <c r="G88" t="str">
        <f>Table2[[#This Row],[电视剧]]&amp; ",#genre#"</f>
        <v>真武巅峰,#genre#</v>
      </c>
      <c r="H88" s="29" t="s">
        <v>2953</v>
      </c>
      <c r="I88" s="18" t="str">
        <f>Table2[[#This Row],[标签]]&amp;Table2[[#This Row],[mkv]]</f>
        <v>真武巅峰,#genre#@shall we talk,http://em.21dtv.com/songs/60004942.mkv</v>
      </c>
    </row>
    <row r="89" spans="2:9">
      <c r="B89" t="s">
        <v>3678</v>
      </c>
      <c r="G89" t="str">
        <f>Table2[[#This Row],[电视剧]]&amp; ",#genre#"</f>
        <v>冰火魔厨,#genre#</v>
      </c>
      <c r="H89" s="29" t="s">
        <v>2953</v>
      </c>
      <c r="I89" s="18" t="str">
        <f>Table2[[#This Row],[标签]]&amp;Table2[[#This Row],[mkv]]</f>
        <v>冰火魔厨,#genre#@shall we talk,http://em.21dtv.com/songs/60004942.mkv</v>
      </c>
    </row>
    <row r="90" spans="2:9">
      <c r="B90" t="s">
        <v>3679</v>
      </c>
      <c r="G90" t="str">
        <f>Table2[[#This Row],[电视剧]]&amp; ",#genre#"</f>
        <v>万界独尊,#genre#</v>
      </c>
      <c r="H90" s="29" t="s">
        <v>2953</v>
      </c>
      <c r="I90" s="18" t="str">
        <f>Table2[[#This Row],[标签]]&amp;Table2[[#This Row],[mkv]]</f>
        <v>万界独尊,#genre#@shall we talk,http://em.21dtv.com/songs/60004942.mkv</v>
      </c>
    </row>
    <row r="91" spans="2:9">
      <c r="B91" t="s">
        <v>3680</v>
      </c>
      <c r="G91" t="str">
        <f>Table2[[#This Row],[电视剧]]&amp; ",#genre#"</f>
        <v>捕星司·源起,#genre#</v>
      </c>
      <c r="H91" s="29" t="s">
        <v>2953</v>
      </c>
      <c r="I91" s="18" t="str">
        <f>Table2[[#This Row],[标签]]&amp;Table2[[#This Row],[mkv]]</f>
        <v>捕星司·源起,#genre#@shall we talk,http://em.21dtv.com/songs/60004942.mkv</v>
      </c>
    </row>
    <row r="92" spans="2:9">
      <c r="B92" t="s">
        <v>3681</v>
      </c>
      <c r="G92" t="str">
        <f>Table2[[#This Row],[电视剧]]&amp; ",#genre#"</f>
        <v>百妖谱,#genre#</v>
      </c>
      <c r="H92" s="29" t="s">
        <v>2953</v>
      </c>
      <c r="I92" s="18" t="str">
        <f>Table2[[#This Row],[标签]]&amp;Table2[[#This Row],[mkv]]</f>
        <v>百妖谱,#genre#@shall we talk,http://em.21dtv.com/songs/60004942.mkv</v>
      </c>
    </row>
    <row r="93" spans="2:9">
      <c r="B93" t="s">
        <v>3682</v>
      </c>
      <c r="G93" t="str">
        <f>Table2[[#This Row],[电视剧]]&amp; ",#genre#"</f>
        <v>独步万古,#genre#</v>
      </c>
      <c r="H93" s="29" t="s">
        <v>2953</v>
      </c>
      <c r="I93" s="18" t="str">
        <f>Table2[[#This Row],[标签]]&amp;Table2[[#This Row],[mkv]]</f>
        <v>独步万古,#genre#@shall we talk,http://em.21dtv.com/songs/60004942.mkv</v>
      </c>
    </row>
    <row r="94" spans="2:9">
      <c r="B94" t="s">
        <v>3683</v>
      </c>
      <c r="G94" t="str">
        <f>Table2[[#This Row],[电视剧]]&amp; ",#genre#"</f>
        <v>剑网3·侠肝义胆沈剑心,#genre#</v>
      </c>
      <c r="H94" s="29" t="s">
        <v>2953</v>
      </c>
      <c r="I94" s="18" t="str">
        <f>Table2[[#This Row],[标签]]&amp;Table2[[#This Row],[mkv]]</f>
        <v>剑网3·侠肝义胆沈剑心,#genre#@shall we talk,http://em.21dtv.com/songs/60004942.mkv</v>
      </c>
    </row>
    <row r="95" spans="2:9">
      <c r="B95" t="s">
        <v>3684</v>
      </c>
      <c r="G95" t="str">
        <f>Table2[[#This Row],[电视剧]]&amp; ",#genre#"</f>
        <v>逆天至尊,#genre#</v>
      </c>
      <c r="H95" s="29" t="s">
        <v>2953</v>
      </c>
      <c r="I95" s="18" t="str">
        <f>Table2[[#This Row],[标签]]&amp;Table2[[#This Row],[mkv]]</f>
        <v>逆天至尊,#genre#@shall we talk,http://em.21dtv.com/songs/60004942.mkv</v>
      </c>
    </row>
    <row r="96" spans="2:9">
      <c r="B96" t="s">
        <v>3685</v>
      </c>
      <c r="G96" t="str">
        <f>Table2[[#This Row],[电视剧]]&amp; ",#genre#"</f>
        <v>无上神帝,#genre#</v>
      </c>
      <c r="H96" s="29" t="s">
        <v>2953</v>
      </c>
      <c r="I96" s="18" t="str">
        <f>Table2[[#This Row],[标签]]&amp;Table2[[#This Row],[mkv]]</f>
        <v>无上神帝,#genre#@shall we talk,http://em.21dtv.com/songs/60004942.mkv</v>
      </c>
    </row>
    <row r="97" spans="2:9">
      <c r="B97" t="s">
        <v>3686</v>
      </c>
      <c r="G97" t="str">
        <f>Table2[[#This Row],[电视剧]]&amp; ",#genre#"</f>
        <v>灵剑尊,#genre#</v>
      </c>
      <c r="H97" s="29" t="s">
        <v>2953</v>
      </c>
      <c r="I97" s="18" t="str">
        <f>Table2[[#This Row],[标签]]&amp;Table2[[#This Row],[mkv]]</f>
        <v>灵剑尊,#genre#@shall we talk,http://em.21dtv.com/songs/60004942.mkv</v>
      </c>
    </row>
    <row r="98" spans="2:9">
      <c r="B98" t="s">
        <v>3672</v>
      </c>
      <c r="G98" t="str">
        <f>Table2[[#This Row],[电视剧]]&amp; ",#genre#"</f>
        <v>大主宰年番,#genre#</v>
      </c>
      <c r="H98" s="29" t="s">
        <v>2953</v>
      </c>
      <c r="I98" s="18" t="str">
        <f>Table2[[#This Row],[标签]]&amp;Table2[[#This Row],[mkv]]</f>
        <v>大主宰年番,#genre#@shall we talk,http://em.21dtv.com/songs/60004942.mkv</v>
      </c>
    </row>
    <row r="99" spans="2:9">
      <c r="B99" t="s">
        <v>90</v>
      </c>
      <c r="G99" t="str">
        <f>Table2[[#This Row],[电视剧]]&amp; ",#genre#"</f>
        <v>完美世界,#genre#</v>
      </c>
      <c r="H99" s="29" t="s">
        <v>2953</v>
      </c>
      <c r="I99" s="18" t="str">
        <f>Table2[[#This Row],[标签]]&amp;Table2[[#This Row],[mkv]]</f>
        <v>完美世界,#genre#@shall we talk,http://em.21dtv.com/songs/60004942.mkv</v>
      </c>
    </row>
    <row r="100" spans="2:9">
      <c r="B100" t="s">
        <v>3673</v>
      </c>
      <c r="G100" t="str">
        <f>Table2[[#This Row],[电视剧]]&amp; ",#genre#"</f>
        <v>隐世宗门掌教,#genre#</v>
      </c>
      <c r="H100" s="29" t="s">
        <v>2953</v>
      </c>
      <c r="I100" s="18" t="str">
        <f>Table2[[#This Row],[标签]]&amp;Table2[[#This Row],[mkv]]</f>
        <v>隐世宗门掌教,#genre#@shall we talk,http://em.21dtv.com/songs/60004942.mkv</v>
      </c>
    </row>
    <row r="101" spans="2:9">
      <c r="B101" t="s">
        <v>3687</v>
      </c>
      <c r="G101" t="str">
        <f>Table2[[#This Row],[电视剧]]&amp; ",#genre#"</f>
        <v>云中居三子,#genre#</v>
      </c>
      <c r="H101" s="29" t="s">
        <v>2953</v>
      </c>
      <c r="I101" s="18" t="str">
        <f>Table2[[#This Row],[标签]]&amp;Table2[[#This Row],[mkv]]</f>
        <v>云中居三子,#genre#@shall we talk,http://em.21dtv.com/songs/60004942.mkv</v>
      </c>
    </row>
    <row r="102" spans="2:9">
      <c r="B102" t="s">
        <v>3688</v>
      </c>
      <c r="G102" t="str">
        <f>Table2[[#This Row],[电视剧]]&amp; ",#genre#"</f>
        <v>咸鱼哥,#genre#</v>
      </c>
      <c r="H102" s="29" t="s">
        <v>2953</v>
      </c>
      <c r="I102" s="18" t="str">
        <f>Table2[[#This Row],[标签]]&amp;Table2[[#This Row],[mkv]]</f>
        <v>咸鱼哥,#genre#@shall we talk,http://em.21dtv.com/songs/60004942.mkv</v>
      </c>
    </row>
    <row r="103" spans="2:9">
      <c r="B103" t="s">
        <v>3689</v>
      </c>
      <c r="G103" t="str">
        <f>Table2[[#This Row],[电视剧]]&amp; ",#genre#"</f>
        <v>太古星神诀,#genre#</v>
      </c>
      <c r="H103" s="29" t="s">
        <v>2953</v>
      </c>
      <c r="I103" s="18" t="str">
        <f>Table2[[#This Row],[标签]]&amp;Table2[[#This Row],[mkv]]</f>
        <v>太古星神诀,#genre#@shall we talk,http://em.21dtv.com/songs/60004942.mkv</v>
      </c>
    </row>
    <row r="104" spans="2:9">
      <c r="B104" t="s">
        <v>3669</v>
      </c>
      <c r="G104" t="str">
        <f>Table2[[#This Row],[电视剧]]&amp; ",#genre#"</f>
        <v>师兄啊师兄,#genre#</v>
      </c>
      <c r="H104" s="29" t="s">
        <v>2953</v>
      </c>
      <c r="I104" s="18" t="str">
        <f>Table2[[#This Row],[标签]]&amp;Table2[[#This Row],[mkv]]</f>
        <v>师兄啊师兄,#genre#@shall we talk,http://em.21dtv.com/songs/60004942.mkv</v>
      </c>
    </row>
    <row r="105" spans="2:9">
      <c r="B105" t="s">
        <v>3690</v>
      </c>
      <c r="G105" t="str">
        <f>Table2[[#This Row],[电视剧]]&amp; ",#genre#"</f>
        <v>剑域风云,#genre#</v>
      </c>
      <c r="H105" s="29" t="s">
        <v>2953</v>
      </c>
      <c r="I105" s="18" t="str">
        <f>Table2[[#This Row],[标签]]&amp;Table2[[#This Row],[mkv]]</f>
        <v>剑域风云,#genre#@shall we talk,http://em.21dtv.com/songs/60004942.mkv</v>
      </c>
    </row>
    <row r="106" spans="2:9">
      <c r="B106" t="s">
        <v>3691</v>
      </c>
      <c r="G106" t="str">
        <f>Table2[[#This Row],[电视剧]]&amp; ",#genre#"</f>
        <v>异人君莫邪,#genre#</v>
      </c>
      <c r="H106" s="29" t="s">
        <v>2953</v>
      </c>
      <c r="I106" s="18" t="str">
        <f>Table2[[#This Row],[标签]]&amp;Table2[[#This Row],[mkv]]</f>
        <v>异人君莫邪,#genre#@shall we talk,http://em.21dtv.com/songs/60004942.mkv</v>
      </c>
    </row>
    <row r="107" spans="2:9">
      <c r="B107" t="s">
        <v>3692</v>
      </c>
      <c r="G107" t="str">
        <f>Table2[[#This Row],[电视剧]]&amp; ",#genre#"</f>
        <v>神印王座 ,#genre#</v>
      </c>
      <c r="H107" s="29" t="s">
        <v>2953</v>
      </c>
      <c r="I107" s="18" t="str">
        <f>Table2[[#This Row],[标签]]&amp;Table2[[#This Row],[mkv]]</f>
        <v>神印王座 ,#genre#@shall we talk,http://em.21dtv.com/songs/60004942.mkv</v>
      </c>
    </row>
    <row r="108" spans="2:9">
      <c r="B108" t="s">
        <v>3693</v>
      </c>
      <c r="G108" t="str">
        <f>Table2[[#This Row],[电视剧]]&amp; ",#genre#"</f>
        <v>独步逍遥,#genre#</v>
      </c>
      <c r="H108" s="29" t="s">
        <v>2953</v>
      </c>
      <c r="I108" s="18" t="str">
        <f>Table2[[#This Row],[标签]]&amp;Table2[[#This Row],[mkv]]</f>
        <v>独步逍遥,#genre#@shall we talk,http://em.21dtv.com/songs/60004942.mkv</v>
      </c>
    </row>
    <row r="109" spans="2:9">
      <c r="B109" t="s">
        <v>3694</v>
      </c>
      <c r="G109" t="str">
        <f>Table2[[#This Row],[电视剧]]&amp; ",#genre#"</f>
        <v>万界仙踪第五季,#genre#</v>
      </c>
      <c r="H109" s="29" t="s">
        <v>2953</v>
      </c>
      <c r="I109" s="18" t="str">
        <f>Table2[[#This Row],[标签]]&amp;Table2[[#This Row],[mkv]]</f>
        <v>万界仙踪第五季,#genre#@shall we talk,http://em.21dtv.com/songs/60004942.mkv</v>
      </c>
    </row>
    <row r="110" spans="2:9">
      <c r="B110" t="s">
        <v>92</v>
      </c>
      <c r="G110" t="str">
        <f>Table2[[#This Row],[电视剧]]&amp; ",#genre#"</f>
        <v>遮天,#genre#</v>
      </c>
      <c r="H110" s="29" t="s">
        <v>2953</v>
      </c>
      <c r="I110" s="18" t="str">
        <f>Table2[[#This Row],[标签]]&amp;Table2[[#This Row],[mkv]]</f>
        <v>遮天,#genre#@shall we talk,http://em.21dtv.com/songs/60004942.mkv</v>
      </c>
    </row>
    <row r="111" spans="2:9">
      <c r="B111" t="s">
        <v>3695</v>
      </c>
      <c r="G111" t="str">
        <f>Table2[[#This Row],[电视剧]]&amp; ",#genre#"</f>
        <v>少年歌行 海外仙山篇,#genre#</v>
      </c>
      <c r="H111" s="29" t="s">
        <v>2953</v>
      </c>
      <c r="I111" s="18" t="str">
        <f>Table2[[#This Row],[标签]]&amp;Table2[[#This Row],[mkv]]</f>
        <v>少年歌行 海外仙山篇,#genre#@shall we talk,http://em.21dtv.com/songs/60004942.mkv</v>
      </c>
    </row>
    <row r="112" spans="2:9">
      <c r="B112" t="s">
        <v>3696</v>
      </c>
      <c r="G112" t="str">
        <f>Table2[[#This Row],[电视剧]]&amp; ",#genre#"</f>
        <v>神医九小姐,#genre#</v>
      </c>
      <c r="H112" s="29" t="s">
        <v>2953</v>
      </c>
      <c r="I112" s="18" t="str">
        <f>Table2[[#This Row],[标签]]&amp;Table2[[#This Row],[mkv]]</f>
        <v>神医九小姐,#genre#@shall we talk,http://em.21dtv.com/songs/60004942.mkv</v>
      </c>
    </row>
    <row r="113" spans="2:9">
      <c r="B113" t="s">
        <v>3697</v>
      </c>
      <c r="G113" t="str">
        <f>Table2[[#This Row],[电视剧]]&amp; ",#genre#"</f>
        <v>绝世武魂,#genre#</v>
      </c>
      <c r="H113" s="29" t="s">
        <v>2953</v>
      </c>
      <c r="I113" s="18" t="str">
        <f>Table2[[#This Row],[标签]]&amp;Table2[[#This Row],[mkv]]</f>
        <v>绝世武魂,#genre#@shall we talk,http://em.21dtv.com/songs/60004942.mkv</v>
      </c>
    </row>
    <row r="114" spans="2:9">
      <c r="B114" t="s">
        <v>3698</v>
      </c>
      <c r="G114" t="str">
        <f>Table2[[#This Row],[电视剧]]&amp; ",#genre#"</f>
        <v>神龙星主,#genre#</v>
      </c>
      <c r="H114" s="29" t="s">
        <v>2953</v>
      </c>
      <c r="I114" s="18" t="str">
        <f>Table2[[#This Row],[标签]]&amp;Table2[[#This Row],[mkv]]</f>
        <v>神龙星主,#genre#@shall we talk,http://em.21dtv.com/songs/60004942.mkv</v>
      </c>
    </row>
    <row r="115" spans="2:9">
      <c r="B115" t="s">
        <v>3699</v>
      </c>
      <c r="G115" t="str">
        <f>Table2[[#This Row],[电视剧]]&amp; ",#genre#"</f>
        <v>丹道至尊,#genre#</v>
      </c>
      <c r="H115" s="29" t="s">
        <v>2953</v>
      </c>
      <c r="I115" s="18" t="str">
        <f>Table2[[#This Row],[标签]]&amp;Table2[[#This Row],[mkv]]</f>
        <v>丹道至尊,#genre#@shall we talk,http://em.21dtv.com/songs/60004942.mkv</v>
      </c>
    </row>
    <row r="116" spans="2:9">
      <c r="B116" t="s">
        <v>3700</v>
      </c>
      <c r="G116" t="str">
        <f>Table2[[#This Row],[电视剧]]&amp; ",#genre#"</f>
        <v>无脑魔女,#genre#</v>
      </c>
      <c r="H116" s="29" t="s">
        <v>2953</v>
      </c>
      <c r="I116" s="18" t="str">
        <f>Table2[[#This Row],[标签]]&amp;Table2[[#This Row],[mkv]]</f>
        <v>无脑魔女,#genre#@shall we talk,http://em.21dtv.com/songs/60004942.mkv</v>
      </c>
    </row>
    <row r="117" spans="2:9">
      <c r="B117" t="s">
        <v>91</v>
      </c>
      <c r="G117" t="str">
        <f>Table2[[#This Row],[电视剧]]&amp; ",#genre#"</f>
        <v>吞噬星空,#genre#</v>
      </c>
      <c r="H117" s="29" t="s">
        <v>2953</v>
      </c>
      <c r="I117" s="18" t="str">
        <f>Table2[[#This Row],[标签]]&amp;Table2[[#This Row],[mkv]]</f>
        <v>吞噬星空,#genre#@shall we talk,http://em.21dtv.com/songs/60004942.mkv</v>
      </c>
    </row>
    <row r="118" spans="2:9">
      <c r="B118" t="s">
        <v>3701</v>
      </c>
      <c r="G118" t="str">
        <f>Table2[[#This Row],[电视剧]]&amp; ",#genre#"</f>
        <v>圣祖,#genre#</v>
      </c>
      <c r="H118" s="29" t="s">
        <v>2953</v>
      </c>
      <c r="I118" s="18" t="str">
        <f>Table2[[#This Row],[标签]]&amp;Table2[[#This Row],[mkv]]</f>
        <v>圣祖,#genre#@shall we talk,http://em.21dtv.com/songs/60004942.mkv</v>
      </c>
    </row>
    <row r="119" spans="2:9">
      <c r="B119" t="s">
        <v>3702</v>
      </c>
      <c r="G119" t="str">
        <f>Table2[[#This Row],[电视剧]]&amp; ",#genre#"</f>
        <v>武神主宰,#genre#</v>
      </c>
      <c r="H119" s="29" t="s">
        <v>2953</v>
      </c>
      <c r="I119" s="18" t="str">
        <f>Table2[[#This Row],[标签]]&amp;Table2[[#This Row],[mkv]]</f>
        <v>武神主宰,#genre#@shall we talk,http://em.21dtv.com/songs/60004942.mkv</v>
      </c>
    </row>
    <row r="120" spans="2:9">
      <c r="B120" t="s">
        <v>103</v>
      </c>
      <c r="G120" t="str">
        <f>Table2[[#This Row],[电视剧]]&amp; ",#genre#"</f>
        <v>仙逆,#genre#</v>
      </c>
      <c r="H120" s="29" t="s">
        <v>2953</v>
      </c>
      <c r="I120" s="18" t="str">
        <f>Table2[[#This Row],[标签]]&amp;Table2[[#This Row],[mkv]]</f>
        <v>仙逆,#genre#@shall we talk,http://em.21dtv.com/songs/60004942.mkv</v>
      </c>
    </row>
    <row r="121" spans="2:9">
      <c r="B121" t="s">
        <v>3703</v>
      </c>
      <c r="G121" t="str">
        <f>Table2[[#This Row],[电视剧]]&amp; ",#genre#"</f>
        <v>大宇宙时代,#genre#</v>
      </c>
      <c r="H121" s="29" t="s">
        <v>2953</v>
      </c>
      <c r="I121" s="18" t="str">
        <f>Table2[[#This Row],[标签]]&amp;Table2[[#This Row],[mkv]]</f>
        <v>大宇宙时代,#genre#@shall we talk,http://em.21dtv.com/songs/60004942.mkv</v>
      </c>
    </row>
    <row r="122" spans="2:9">
      <c r="B122" t="s">
        <v>3704</v>
      </c>
      <c r="G122" t="str">
        <f>Table2[[#This Row],[电视剧]]&amp; ",#genre#"</f>
        <v>万古狂帝,#genre#</v>
      </c>
      <c r="H122" s="29" t="s">
        <v>2953</v>
      </c>
      <c r="I122" s="18" t="str">
        <f>Table2[[#This Row],[标签]]&amp;Table2[[#This Row],[mkv]]</f>
        <v>万古狂帝,#genre#@shall we talk,http://em.21dtv.com/songs/60004942.mkv</v>
      </c>
    </row>
    <row r="123" spans="2:9">
      <c r="B123" t="s">
        <v>3705</v>
      </c>
      <c r="G123" t="str">
        <f>Table2[[#This Row],[电视剧]]&amp; ",#genre#"</f>
        <v>九天玄帝诀,#genre#</v>
      </c>
      <c r="H123" s="29" t="s">
        <v>2953</v>
      </c>
      <c r="I123" s="18" t="str">
        <f>Table2[[#This Row],[标签]]&amp;Table2[[#This Row],[mkv]]</f>
        <v>九天玄帝诀,#genre#@shall we talk,http://em.21dtv.com/songs/60004942.mkv</v>
      </c>
    </row>
    <row r="124" spans="2:9">
      <c r="B124" t="s">
        <v>3674</v>
      </c>
      <c r="G124" t="str">
        <f>Table2[[#This Row],[电视剧]]&amp; ",#genre#"</f>
        <v>散修之王,#genre#</v>
      </c>
      <c r="H124" s="29" t="s">
        <v>2953</v>
      </c>
      <c r="I124" s="18" t="str">
        <f>Table2[[#This Row],[标签]]&amp;Table2[[#This Row],[mkv]]</f>
        <v>散修之王,#genre#@shall we talk,http://em.21dtv.com/songs/60004942.mkv</v>
      </c>
    </row>
    <row r="125" spans="2:9">
      <c r="B125" t="s">
        <v>3706</v>
      </c>
      <c r="G125" t="str">
        <f>Table2[[#This Row],[电视剧]]&amp; ",#genre#"</f>
        <v>逆天邪神3D,#genre#</v>
      </c>
      <c r="H125" s="29" t="s">
        <v>2953</v>
      </c>
      <c r="I125" s="18" t="str">
        <f>Table2[[#This Row],[标签]]&amp;Table2[[#This Row],[mkv]]</f>
        <v>逆天邪神3D,#genre#@shall we talk,http://em.21dtv.com/songs/60004942.mkv</v>
      </c>
    </row>
    <row r="126" spans="2:9">
      <c r="B126" t="s">
        <v>3668</v>
      </c>
      <c r="G126" t="str">
        <f>Table2[[#This Row],[电视剧]]&amp; ",#genre#"</f>
        <v>斗破苍穹年番,#genre#</v>
      </c>
      <c r="H126" s="29" t="s">
        <v>2953</v>
      </c>
      <c r="I126" s="18" t="str">
        <f>Table2[[#This Row],[标签]]&amp;Table2[[#This Row],[mkv]]</f>
        <v>斗破苍穹年番,#genre#@shall we talk,http://em.21dtv.com/songs/60004942.mkv</v>
      </c>
    </row>
    <row r="127" spans="2:9">
      <c r="B127" t="s">
        <v>3707</v>
      </c>
      <c r="G127" t="str">
        <f>Table2[[#This Row],[电视剧]]&amp; ",#genre#"</f>
        <v>仙武传,#genre#</v>
      </c>
      <c r="H127" s="29" t="s">
        <v>2953</v>
      </c>
      <c r="I127" s="18" t="str">
        <f>Table2[[#This Row],[标签]]&amp;Table2[[#This Row],[mkv]]</f>
        <v>仙武传,#genre#@shall we talk,http://em.21dtv.com/songs/60004942.mkv</v>
      </c>
    </row>
    <row r="128" spans="2:9">
      <c r="B128" t="s">
        <v>3708</v>
      </c>
      <c r="G128" t="str">
        <f>Table2[[#This Row],[电视剧]]&amp; ",#genre#"</f>
        <v>一世之尊,#genre#</v>
      </c>
      <c r="H128" s="29" t="s">
        <v>2953</v>
      </c>
      <c r="I128" s="18" t="str">
        <f>Table2[[#This Row],[标签]]&amp;Table2[[#This Row],[mkv]]</f>
        <v>一世之尊,#genre#@shall we talk,http://em.21dtv.com/songs/60004942.mkv</v>
      </c>
    </row>
    <row r="129" spans="2:9">
      <c r="B129" t="s">
        <v>3671</v>
      </c>
      <c r="G129" t="str">
        <f>Table2[[#This Row],[电视剧]]&amp; ",#genre#"</f>
        <v>炼气十万年,#genre#</v>
      </c>
      <c r="H129" s="29" t="s">
        <v>2953</v>
      </c>
      <c r="I129" s="18" t="str">
        <f>Table2[[#This Row],[标签]]&amp;Table2[[#This Row],[mkv]]</f>
        <v>炼气十万年,#genre#@shall we talk,http://em.21dtv.com/songs/60004942.mkv</v>
      </c>
    </row>
    <row r="130" spans="2:9">
      <c r="B130" t="s">
        <v>3709</v>
      </c>
      <c r="G130" t="str">
        <f>Table2[[#This Row],[电视剧]]&amp; ",#genre#"</f>
        <v>万界至尊,#genre#</v>
      </c>
      <c r="H130" s="29" t="s">
        <v>2953</v>
      </c>
      <c r="I130" s="18" t="str">
        <f>Table2[[#This Row],[标签]]&amp;Table2[[#This Row],[mkv]]</f>
        <v>万界至尊,#genre#@shall we talk,http://em.21dtv.com/songs/60004942.mkv</v>
      </c>
    </row>
    <row r="131" spans="2:9">
      <c r="B131" t="s">
        <v>3710</v>
      </c>
      <c r="G131" t="str">
        <f>Table2[[#This Row],[电视剧]]&amp; ",#genre#"</f>
        <v>万古神话,#genre#</v>
      </c>
      <c r="H131" s="29" t="s">
        <v>2953</v>
      </c>
      <c r="I131" s="18" t="str">
        <f>Table2[[#This Row],[标签]]&amp;Table2[[#This Row],[mkv]]</f>
        <v>万古神话,#genre#@shall we talk,http://em.21dtv.com/songs/60004942.mkv</v>
      </c>
    </row>
    <row r="132" spans="2:9">
      <c r="B132" t="s">
        <v>3711</v>
      </c>
      <c r="G132" t="str">
        <f>Table2[[#This Row],[电视剧]]&amp; ",#genre#"</f>
        <v>狂王,#genre#</v>
      </c>
      <c r="H132" s="29" t="s">
        <v>2953</v>
      </c>
      <c r="I132" s="18" t="str">
        <f>Table2[[#This Row],[标签]]&amp;Table2[[#This Row],[mkv]]</f>
        <v>狂王,#genre#@shall we talk,http://em.21dtv.com/songs/60004942.mkv</v>
      </c>
    </row>
    <row r="133" spans="2:9">
      <c r="B133" t="s">
        <v>3712</v>
      </c>
      <c r="G133" t="str">
        <f>Table2[[#This Row],[电视剧]]&amp; ",#genre#"</f>
        <v>从红月开始,#genre#</v>
      </c>
      <c r="H133" s="29" t="s">
        <v>2953</v>
      </c>
      <c r="I133" s="18" t="str">
        <f>Table2[[#This Row],[标签]]&amp;Table2[[#This Row],[mkv]]</f>
        <v>从红月开始,#genre#@shall we talk,http://em.21dtv.com/songs/60004942.mkv</v>
      </c>
    </row>
    <row r="134" spans="2:9">
      <c r="B134" t="s">
        <v>3713</v>
      </c>
      <c r="G134" t="str">
        <f>Table2[[#This Row],[电视剧]]&amp; ",#genre#"</f>
        <v>深渊游戏,#genre#</v>
      </c>
      <c r="H134" s="29" t="s">
        <v>2953</v>
      </c>
      <c r="I134" s="18" t="str">
        <f>Table2[[#This Row],[标签]]&amp;Table2[[#This Row],[mkv]]</f>
        <v>深渊游戏,#genre#@shall we talk,http://em.21dtv.com/songs/60004942.mkv</v>
      </c>
    </row>
    <row r="135" spans="2:9">
      <c r="B135" t="s">
        <v>3714</v>
      </c>
      <c r="G135" t="str">
        <f>Table2[[#This Row],[电视剧]]&amp; ",#genre#"</f>
        <v>万能恋爱杂货店,#genre#</v>
      </c>
      <c r="H135" s="29" t="s">
        <v>2953</v>
      </c>
      <c r="I135" s="18" t="str">
        <f>Table2[[#This Row],[标签]]&amp;Table2[[#This Row],[mkv]]</f>
        <v>万能恋爱杂货店,#genre#@shall we talk,http://em.21dtv.com/songs/60004942.mkv</v>
      </c>
    </row>
    <row r="136" spans="2:9">
      <c r="B136" t="s">
        <v>3715</v>
      </c>
      <c r="G136" t="str">
        <f>Table2[[#This Row],[电视剧]]&amp; ",#genre#"</f>
        <v>近战法师,#genre#</v>
      </c>
      <c r="H136" s="29" t="s">
        <v>2953</v>
      </c>
      <c r="I136" s="18" t="str">
        <f>Table2[[#This Row],[标签]]&amp;Table2[[#This Row],[mkv]]</f>
        <v>近战法师,#genre#@shall we talk,http://em.21dtv.com/songs/60004942.mkv</v>
      </c>
    </row>
    <row r="137" spans="2:9">
      <c r="B137" t="s">
        <v>3716</v>
      </c>
      <c r="G137" t="str">
        <f>Table2[[#This Row],[电视剧]]&amp; ",#genre#"</f>
        <v>大王饶命第二季,#genre#</v>
      </c>
      <c r="H137" s="29" t="s">
        <v>2953</v>
      </c>
      <c r="I137" s="18" t="str">
        <f>Table2[[#This Row],[标签]]&amp;Table2[[#This Row],[mkv]]</f>
        <v>大王饶命第二季,#genre#@shall we talk,http://em.21dtv.com/songs/60004942.mkv</v>
      </c>
    </row>
    <row r="138" spans="2:9">
      <c r="B138" t="s">
        <v>3717</v>
      </c>
      <c r="G138" t="str">
        <f>Table2[[#This Row],[电视剧]]&amp; ",#genre#"</f>
        <v>神明之胄第一季,#genre#</v>
      </c>
      <c r="H138" s="29" t="s">
        <v>2953</v>
      </c>
      <c r="I138" s="18" t="str">
        <f>Table2[[#This Row],[标签]]&amp;Table2[[#This Row],[mkv]]</f>
        <v>神明之胄第一季,#genre#@shall we talk,http://em.21dtv.com/songs/60004942.mkv</v>
      </c>
    </row>
    <row r="139" spans="2:9">
      <c r="B139" t="s">
        <v>3718</v>
      </c>
      <c r="G139" t="str">
        <f>Table2[[#This Row],[电视剧]]&amp; ",#genre#"</f>
        <v>神明之胄第二季,#genre#</v>
      </c>
      <c r="H139" s="29" t="s">
        <v>2953</v>
      </c>
      <c r="I139" s="18" t="str">
        <f>Table2[[#This Row],[标签]]&amp;Table2[[#This Row],[mkv]]</f>
        <v>神明之胄第二季,#genre#@shall we talk,http://em.21dtv.com/songs/60004942.mkv</v>
      </c>
    </row>
    <row r="140" spans="2:9">
      <c r="B140" t="s">
        <v>3719</v>
      </c>
      <c r="G140" t="str">
        <f>Table2[[#This Row],[电视剧]]&amp; ",#genre#"</f>
        <v>神澜奇域无双珠,#genre#</v>
      </c>
      <c r="H140" s="29" t="s">
        <v>2953</v>
      </c>
      <c r="I140" s="18" t="str">
        <f>Table2[[#This Row],[标签]]&amp;Table2[[#This Row],[mkv]]</f>
        <v>神澜奇域无双珠,#genre#@shall we talk,http://em.21dtv.com/songs/60004942.mkv</v>
      </c>
    </row>
    <row r="141" spans="2:9">
      <c r="B141" t="s">
        <v>3720</v>
      </c>
      <c r="G141" t="str">
        <f>Table2[[#This Row],[电视剧]]&amp; ",#genre#"</f>
        <v>半神之境2023,#genre#</v>
      </c>
      <c r="H141" s="29" t="s">
        <v>2953</v>
      </c>
      <c r="I141" s="18" t="str">
        <f>Table2[[#This Row],[标签]]&amp;Table2[[#This Row],[mkv]]</f>
        <v>半神之境2023,#genre#@shall we talk,http://em.21dtv.com/songs/60004942.mkv</v>
      </c>
    </row>
    <row r="142" spans="2:9">
      <c r="B142" t="s">
        <v>3721</v>
      </c>
      <c r="G142" t="str">
        <f>Table2[[#This Row],[电视剧]]&amp; ",#genre#"</f>
        <v>九辰风云录,#genre#</v>
      </c>
      <c r="H142" s="29" t="s">
        <v>2953</v>
      </c>
      <c r="I142" s="18" t="str">
        <f>Table2[[#This Row],[标签]]&amp;Table2[[#This Row],[mkv]]</f>
        <v>九辰风云录,#genre#@shall we talk,http://em.21dtv.com/songs/60004942.mkv</v>
      </c>
    </row>
    <row r="143" spans="2:9">
      <c r="B143" t="s">
        <v>3722</v>
      </c>
      <c r="G143" t="str">
        <f>Table2[[#This Row],[电视剧]]&amp; ",#genre#"</f>
        <v>星河至尊,#genre#</v>
      </c>
      <c r="H143" s="29" t="s">
        <v>2953</v>
      </c>
      <c r="I143" s="18" t="str">
        <f>Table2[[#This Row],[标签]]&amp;Table2[[#This Row],[mkv]]</f>
        <v>星河至尊,#genre#@shall we talk,http://em.21dtv.com/songs/60004942.mkv</v>
      </c>
    </row>
    <row r="144" spans="2:9">
      <c r="B144" t="s">
        <v>3723</v>
      </c>
      <c r="G144" t="str">
        <f>Table2[[#This Row],[电视剧]]&amp; ",#genre#"</f>
        <v>七侯笔录,#genre#</v>
      </c>
      <c r="H144" s="29" t="s">
        <v>2953</v>
      </c>
      <c r="I144" s="18" t="str">
        <f>Table2[[#This Row],[标签]]&amp;Table2[[#This Row],[mkv]]</f>
        <v>七侯笔录,#genre#@shall we talk,http://em.21dtv.com/songs/60004942.mkv</v>
      </c>
    </row>
    <row r="145" spans="2:9">
      <c r="B145" t="s">
        <v>3724</v>
      </c>
      <c r="G145" t="str">
        <f>Table2[[#This Row],[电视剧]]&amp; ",#genre#"</f>
        <v>三十六骑,#genre#</v>
      </c>
      <c r="H145" s="29" t="s">
        <v>2953</v>
      </c>
      <c r="I145" s="18" t="str">
        <f>Table2[[#This Row],[标签]]&amp;Table2[[#This Row],[mkv]]</f>
        <v>三十六骑,#genre#@shall we talk,http://em.21dtv.com/songs/60004942.mkv</v>
      </c>
    </row>
    <row r="146" spans="2:9">
      <c r="B146" t="s">
        <v>3725</v>
      </c>
      <c r="G146" t="str">
        <f>Table2[[#This Row],[电视剧]]&amp; ",#genre#"</f>
        <v>傲世九重天,#genre#</v>
      </c>
      <c r="H146" s="29" t="s">
        <v>2953</v>
      </c>
      <c r="I146" s="18" t="str">
        <f>Table2[[#This Row],[标签]]&amp;Table2[[#This Row],[mkv]]</f>
        <v>傲世九重天,#genre#@shall we talk,http://em.21dtv.com/songs/60004942.mkv</v>
      </c>
    </row>
    <row r="147" spans="2:9">
      <c r="B147" t="s">
        <v>3726</v>
      </c>
      <c r="G147" t="str">
        <f>Table2[[#This Row],[电视剧]]&amp; ",#genre#"</f>
        <v>万界神主,#genre#</v>
      </c>
      <c r="H147" s="29" t="s">
        <v>2953</v>
      </c>
      <c r="I147" s="18" t="str">
        <f>Table2[[#This Row],[标签]]&amp;Table2[[#This Row],[mkv]]</f>
        <v>万界神主,#genre#@shall we talk,http://em.21dtv.com/songs/60004942.mkv</v>
      </c>
    </row>
    <row r="148" spans="2:9">
      <c r="B148" t="s">
        <v>3727</v>
      </c>
      <c r="G148" t="str">
        <f>Table2[[#This Row],[电视剧]]&amp; ",#genre#"</f>
        <v>不死不灭,#genre#</v>
      </c>
      <c r="H148" s="29" t="s">
        <v>2953</v>
      </c>
      <c r="I148" s="18" t="str">
        <f>Table2[[#This Row],[标签]]&amp;Table2[[#This Row],[mkv]]</f>
        <v>不死不灭,#genre#@shall we talk,http://em.21dtv.com/songs/60004942.mkv</v>
      </c>
    </row>
    <row r="149" spans="2:9">
      <c r="B149" t="s">
        <v>3728</v>
      </c>
      <c r="G149" t="str">
        <f>Table2[[#This Row],[电视剧]]&amp; ",#genre#"</f>
        <v>十方武圣,#genre#</v>
      </c>
      <c r="H149" s="29" t="s">
        <v>2953</v>
      </c>
      <c r="I149" s="18" t="str">
        <f>Table2[[#This Row],[标签]]&amp;Table2[[#This Row],[mkv]]</f>
        <v>十方武圣,#genre#@shall we talk,http://em.21dtv.com/songs/60004942.mkv</v>
      </c>
    </row>
    <row r="150" spans="2:9">
      <c r="B150" t="s">
        <v>3729</v>
      </c>
      <c r="G150" t="str">
        <f>Table2[[#This Row],[电视剧]]&amp; ",#genre#"</f>
        <v>五行战神,#genre#</v>
      </c>
      <c r="H150" s="29" t="s">
        <v>2953</v>
      </c>
      <c r="I150" s="18" t="str">
        <f>Table2[[#This Row],[标签]]&amp;Table2[[#This Row],[mkv]]</f>
        <v>五行战神,#genre#@shall we talk,http://em.21dtv.com/songs/60004942.mkv</v>
      </c>
    </row>
    <row r="151" spans="2:9">
      <c r="B151" t="s">
        <v>3730</v>
      </c>
      <c r="G151" t="str">
        <f>Table2[[#This Row],[电视剧]]&amp; ",#genre#"</f>
        <v>雾山五行,#genre#</v>
      </c>
      <c r="H151" s="29" t="s">
        <v>2953</v>
      </c>
      <c r="I151" s="18" t="str">
        <f>Table2[[#This Row],[标签]]&amp;Table2[[#This Row],[mkv]]</f>
        <v>雾山五行,#genre#@shall we talk,http://em.21dtv.com/songs/60004942.mkv</v>
      </c>
    </row>
    <row r="152" spans="2:9">
      <c r="B152" t="s">
        <v>3731</v>
      </c>
      <c r="G152" t="str">
        <f>Table2[[#This Row],[电视剧]]&amp; ",#genre#"</f>
        <v>万古剑神2022,#genre#</v>
      </c>
      <c r="H152" s="29" t="s">
        <v>2953</v>
      </c>
      <c r="I152" s="18" t="str">
        <f>Table2[[#This Row],[标签]]&amp;Table2[[#This Row],[mkv]]</f>
        <v>万古剑神2022,#genre#@shall we talk,http://em.21dtv.com/songs/60004942.mkv</v>
      </c>
    </row>
    <row r="153" spans="2:9">
      <c r="B153" t="s">
        <v>3732</v>
      </c>
      <c r="G153" t="str">
        <f>Table2[[#This Row],[电视剧]]&amp; ",#genre#"</f>
        <v>太一剑仙传,#genre#</v>
      </c>
      <c r="H153" s="29" t="s">
        <v>2953</v>
      </c>
      <c r="I153" s="18" t="str">
        <f>Table2[[#This Row],[标签]]&amp;Table2[[#This Row],[mkv]]</f>
        <v>太一剑仙传,#genre#@shall we talk,http://em.21dtv.com/songs/60004942.mkv</v>
      </c>
    </row>
    <row r="154" spans="2:9">
      <c r="B154" t="s">
        <v>3733</v>
      </c>
      <c r="G154" t="str">
        <f>Table2[[#This Row],[电视剧]]&amp; ",#genre#"</f>
        <v>仙王的日常生活第四季,#genre#</v>
      </c>
      <c r="H154" s="29" t="s">
        <v>2953</v>
      </c>
      <c r="I154" s="18" t="str">
        <f>Table2[[#This Row],[标签]]&amp;Table2[[#This Row],[mkv]]</f>
        <v>仙王的日常生活第四季,#genre#@shall we talk,http://em.21dtv.com/songs/60004942.mkv</v>
      </c>
    </row>
    <row r="155" spans="2:9">
      <c r="B155" t="s">
        <v>3734</v>
      </c>
      <c r="G155" t="str">
        <f>Table2[[#This Row],[电视剧]]&amp; ",#genre#"</f>
        <v>凡人修仙传重制版,#genre#</v>
      </c>
      <c r="H155" s="29" t="s">
        <v>2953</v>
      </c>
      <c r="I155" s="18" t="str">
        <f>Table2[[#This Row],[标签]]&amp;Table2[[#This Row],[mkv]]</f>
        <v>凡人修仙传重制版,#genre#@shall we talk,http://em.21dtv.com/songs/60004942.mkv</v>
      </c>
    </row>
    <row r="156" spans="2:9">
      <c r="B156" t="s">
        <v>114</v>
      </c>
      <c r="G156" t="str">
        <f>Table2[[#This Row],[电视剧]]&amp; ",#genre#"</f>
        <v>恶魔法则,#genre#</v>
      </c>
      <c r="H156" s="29" t="s">
        <v>2953</v>
      </c>
      <c r="I156" s="18" t="str">
        <f>Table2[[#This Row],[标签]]&amp;Table2[[#This Row],[mkv]]</f>
        <v>恶魔法则,#genre#@shall we talk,http://em.21dtv.com/songs/60004942.mkv</v>
      </c>
    </row>
    <row r="157" spans="2:9">
      <c r="B157" t="s">
        <v>3735</v>
      </c>
      <c r="G157" t="str">
        <f>Table2[[#This Row],[电视剧]]&amp; ",#genre#"</f>
        <v>爱上她的理由,#genre#</v>
      </c>
      <c r="H157" s="29" t="s">
        <v>2953</v>
      </c>
      <c r="I157" s="18" t="str">
        <f>Table2[[#This Row],[标签]]&amp;Table2[[#This Row],[mkv]]</f>
        <v>爱上她的理由,#genre#@shall we talk,http://em.21dtv.com/songs/60004942.mkv</v>
      </c>
    </row>
    <row r="158" spans="2:9">
      <c r="B158" t="s">
        <v>3736</v>
      </c>
      <c r="G158" t="str">
        <f>Table2[[#This Row],[电视剧]]&amp; ",#genre#"</f>
        <v>西行纪年番,#genre#</v>
      </c>
      <c r="H158" s="29" t="s">
        <v>2953</v>
      </c>
      <c r="I158" s="18" t="str">
        <f>Table2[[#This Row],[标签]]&amp;Table2[[#This Row],[mkv]]</f>
        <v>西行纪年番,#genre#@shall we talk,http://em.21dtv.com/songs/60004942.mkv</v>
      </c>
    </row>
    <row r="159" spans="2:9">
      <c r="B159" t="s">
        <v>3737</v>
      </c>
      <c r="G159" t="str">
        <f>Table2[[#This Row],[电视剧]]&amp; ",#genre#"</f>
        <v>我叫MT:归来,#genre#</v>
      </c>
      <c r="H159" s="29" t="s">
        <v>2953</v>
      </c>
      <c r="I159" s="18" t="str">
        <f>Table2[[#This Row],[标签]]&amp;Table2[[#This Row],[mkv]]</f>
        <v>我叫MT:归来,#genre#@shall we talk,http://em.21dtv.com/songs/60004942.mkv</v>
      </c>
    </row>
    <row r="160" spans="2:9">
      <c r="B160" t="s">
        <v>3738</v>
      </c>
      <c r="G160" t="str">
        <f>Table2[[#This Row],[电视剧]]&amp; ",#genre#"</f>
        <v>一人之下剧场版：锈铁重现,#genre#</v>
      </c>
      <c r="H160" s="29" t="s">
        <v>2953</v>
      </c>
      <c r="I160" s="18" t="str">
        <f>Table2[[#This Row],[标签]]&amp;Table2[[#This Row],[mkv]]</f>
        <v>一人之下剧场版：锈铁重现,#genre#@shall we talk,http://em.21dtv.com/songs/60004942.mkv</v>
      </c>
    </row>
    <row r="161" spans="2:9">
      <c r="B161" t="s">
        <v>3739</v>
      </c>
      <c r="G161" t="str">
        <f>Table2[[#This Row],[电视剧]]&amp; ",#genre#"</f>
        <v>魔道祖师 前尘篇,#genre#</v>
      </c>
      <c r="H161" s="29" t="s">
        <v>2953</v>
      </c>
      <c r="I161" s="18" t="str">
        <f>Table2[[#This Row],[标签]]&amp;Table2[[#This Row],[mkv]]</f>
        <v>魔道祖师 前尘篇,#genre#@shall we talk,http://em.21dtv.com/songs/60004942.mkv</v>
      </c>
    </row>
    <row r="162" spans="2:9">
      <c r="B162" t="s">
        <v>3740</v>
      </c>
      <c r="G162" t="str">
        <f>Table2[[#This Row],[电视剧]]&amp; ",#genre#"</f>
        <v>燃夏,#genre#</v>
      </c>
      <c r="H162" s="29" t="s">
        <v>2953</v>
      </c>
      <c r="I162" s="18" t="str">
        <f>Table2[[#This Row],[标签]]&amp;Table2[[#This Row],[mkv]]</f>
        <v>燃夏,#genre#@shall we talk,http://em.21dtv.com/songs/60004942.mkv</v>
      </c>
    </row>
    <row r="163" spans="2:9">
      <c r="B163" t="s">
        <v>3741</v>
      </c>
      <c r="G163" t="str">
        <f>Table2[[#This Row],[电视剧]]&amp; ",#genre#"</f>
        <v>命运拳台,#genre#</v>
      </c>
      <c r="H163" s="29" t="s">
        <v>2953</v>
      </c>
      <c r="I163" s="18" t="str">
        <f>Table2[[#This Row],[标签]]&amp;Table2[[#This Row],[mkv]]</f>
        <v>命运拳台,#genre#@shall we talk,http://em.21dtv.com/songs/60004942.mkv</v>
      </c>
    </row>
    <row r="164" spans="2:9">
      <c r="B164" t="s">
        <v>3742</v>
      </c>
      <c r="G164" t="str">
        <f>Table2[[#This Row],[电视剧]]&amp; ",#genre#"</f>
        <v>魁拔之大战元泱界,#genre#</v>
      </c>
      <c r="H164" s="29" t="s">
        <v>2953</v>
      </c>
      <c r="I164" s="18" t="str">
        <f>Table2[[#This Row],[标签]]&amp;Table2[[#This Row],[mkv]]</f>
        <v>魁拔之大战元泱界,#genre#@shall we talk,http://em.21dtv.com/songs/60004942.mkv</v>
      </c>
    </row>
    <row r="165" spans="2:9">
      <c r="B165" t="s">
        <v>3743</v>
      </c>
      <c r="G165" t="str">
        <f>Table2[[#This Row],[电视剧]]&amp; ",#genre#"</f>
        <v>有药第二季,#genre#</v>
      </c>
      <c r="H165" s="29" t="s">
        <v>2953</v>
      </c>
      <c r="I165" s="18" t="str">
        <f>Table2[[#This Row],[标签]]&amp;Table2[[#This Row],[mkv]]</f>
        <v>有药第二季,#genre#@shall we talk,http://em.21dtv.com/songs/60004942.mkv</v>
      </c>
    </row>
    <row r="166" spans="2:9">
      <c r="B166" t="s">
        <v>3744</v>
      </c>
      <c r="G166" t="str">
        <f>Table2[[#This Row],[电视剧]]&amp; ",#genre#"</f>
        <v>师士传说,#genre#</v>
      </c>
      <c r="H166" s="29" t="s">
        <v>2953</v>
      </c>
      <c r="I166" s="18" t="str">
        <f>Table2[[#This Row],[标签]]&amp;Table2[[#This Row],[mkv]]</f>
        <v>师士传说,#genre#@shall we talk,http://em.21dtv.com/songs/60004942.mkv</v>
      </c>
    </row>
    <row r="167" spans="2:9">
      <c r="B167" t="s">
        <v>3745</v>
      </c>
      <c r="G167" t="str">
        <f>Table2[[#This Row],[电视剧]]&amp; ",#genre#"</f>
        <v>枕刀歌第二季,#genre#</v>
      </c>
      <c r="H167" s="29" t="s">
        <v>2953</v>
      </c>
      <c r="I167" s="18" t="str">
        <f>Table2[[#This Row],[标签]]&amp;Table2[[#This Row],[mkv]]</f>
        <v>枕刀歌第二季,#genre#@shall we talk,http://em.21dtv.com/songs/60004942.mkv</v>
      </c>
    </row>
    <row r="168" spans="2:9">
      <c r="B168" t="s">
        <v>3746</v>
      </c>
      <c r="G168" t="str">
        <f>Table2[[#This Row],[电视剧]]&amp; ",#genre#"</f>
        <v>魁拔之殊途,#genre#</v>
      </c>
      <c r="H168" s="29" t="s">
        <v>2953</v>
      </c>
      <c r="I168" s="18" t="str">
        <f>Table2[[#This Row],[标签]]&amp;Table2[[#This Row],[mkv]]</f>
        <v>魁拔之殊途,#genre#@shall we talk,http://em.21dtv.com/songs/60004942.mkv</v>
      </c>
    </row>
    <row r="169" spans="2:9">
      <c r="B169" t="s">
        <v>3747</v>
      </c>
      <c r="G169" t="str">
        <f>Table2[[#This Row],[电视剧]]&amp; ",#genre#"</f>
        <v>武动乾坤 第四季,#genre#</v>
      </c>
      <c r="H169" s="29" t="s">
        <v>2953</v>
      </c>
      <c r="I169" s="18" t="str">
        <f>Table2[[#This Row],[标签]]&amp;Table2[[#This Row],[mkv]]</f>
        <v>武动乾坤 第四季,#genre#@shall we talk,http://em.21dtv.com/songs/60004942.mkv</v>
      </c>
    </row>
    <row r="170" spans="2:9">
      <c r="B170" t="s">
        <v>3748</v>
      </c>
      <c r="G170" t="str">
        <f>Table2[[#This Row],[电视剧]]&amp; ",#genre#"</f>
        <v>神藏2023,#genre#</v>
      </c>
      <c r="H170" s="29" t="s">
        <v>2953</v>
      </c>
      <c r="I170" s="18" t="str">
        <f>Table2[[#This Row],[标签]]&amp;Table2[[#This Row],[mkv]]</f>
        <v>神藏2023,#genre#@shall we talk,http://em.21dtv.com/songs/60004942.mkv</v>
      </c>
    </row>
    <row r="171" spans="2:9">
      <c r="B171" t="s">
        <v>3749</v>
      </c>
      <c r="G171" t="str">
        <f>Table2[[#This Row],[电视剧]]&amp; ",#genre#"</f>
        <v>天官赐福 第二季,#genre#</v>
      </c>
      <c r="H171" s="29" t="s">
        <v>2953</v>
      </c>
      <c r="I171" s="18" t="str">
        <f>Table2[[#This Row],[标签]]&amp;Table2[[#This Row],[mkv]]</f>
        <v>天官赐福 第二季,#genre#@shall we talk,http://em.21dtv.com/songs/60004942.mkv</v>
      </c>
    </row>
    <row r="172" spans="2:9">
      <c r="B172" t="s">
        <v>112</v>
      </c>
      <c r="G172" t="str">
        <f>Table2[[#This Row],[电视剧]]&amp; ",#genre#"</f>
        <v>武映三千道,#genre#</v>
      </c>
      <c r="H172" s="29" t="s">
        <v>2953</v>
      </c>
      <c r="I172" s="18" t="str">
        <f>Table2[[#This Row],[标签]]&amp;Table2[[#This Row],[mkv]]</f>
        <v>武映三千道,#genre#@shall we talk,http://em.21dtv.com/songs/60004942.mkv</v>
      </c>
    </row>
    <row r="173" spans="2:9">
      <c r="B173" t="s">
        <v>3750</v>
      </c>
      <c r="G173" t="str">
        <f>Table2[[#This Row],[电视剧]]&amp; ",#genre#"</f>
        <v>画江湖之轨夜行,#genre#</v>
      </c>
      <c r="H173" s="29" t="s">
        <v>2953</v>
      </c>
      <c r="I173" s="18" t="str">
        <f>Table2[[#This Row],[标签]]&amp;Table2[[#This Row],[mkv]]</f>
        <v>画江湖之轨夜行,#genre#@shall we talk,http://em.21dtv.com/songs/60004942.mkv</v>
      </c>
    </row>
    <row r="174" spans="2:9">
      <c r="B174" t="s">
        <v>3751</v>
      </c>
      <c r="G174" t="str">
        <f>Table2[[#This Row],[电视剧]]&amp; ",#genre#"</f>
        <v>斗破苍穹三年之约,#genre#</v>
      </c>
      <c r="H174" s="29" t="s">
        <v>2953</v>
      </c>
      <c r="I174" s="18" t="str">
        <f>Table2[[#This Row],[标签]]&amp;Table2[[#This Row],[mkv]]</f>
        <v>斗破苍穹三年之约,#genre#@shall we talk,http://em.21dtv.com/songs/60004942.mkv</v>
      </c>
    </row>
    <row r="175" spans="2:9">
      <c r="B175" t="s">
        <v>2564</v>
      </c>
      <c r="G175" t="str">
        <f>Table2[[#This Row],[电视剧]]&amp; ",#genre#"</f>
        <v>镜·双城,#genre#</v>
      </c>
      <c r="H175" s="29" t="s">
        <v>2953</v>
      </c>
      <c r="I175" s="18" t="str">
        <f>Table2[[#This Row],[标签]]&amp;Table2[[#This Row],[mkv]]</f>
        <v>镜·双城,#genre#@shall we talk,http://em.21dtv.com/songs/60004942.mkv</v>
      </c>
    </row>
    <row r="176" spans="2:9">
      <c r="B176" t="s">
        <v>3752</v>
      </c>
      <c r="G176" t="str">
        <f>Table2[[#This Row],[电视剧]]&amp; ",#genre#"</f>
        <v>镜·双城 风起篇,#genre#</v>
      </c>
      <c r="H176" s="29" t="s">
        <v>2953</v>
      </c>
      <c r="I176" s="18" t="str">
        <f>Table2[[#This Row],[标签]]&amp;Table2[[#This Row],[mkv]]</f>
        <v>镜·双城 风起篇,#genre#@shall we talk,http://em.21dtv.com/songs/60004942.mkv</v>
      </c>
    </row>
    <row r="177" spans="2:9">
      <c r="B177" t="s">
        <v>3753</v>
      </c>
      <c r="G177" t="str">
        <f>Table2[[#This Row],[电视剧]]&amp; ",#genre#"</f>
        <v>王者荣耀：荣耀之章,#genre#</v>
      </c>
      <c r="H177" s="29" t="s">
        <v>2953</v>
      </c>
      <c r="I177" s="18" t="str">
        <f>Table2[[#This Row],[标签]]&amp;Table2[[#This Row],[mkv]]</f>
        <v>王者荣耀：荣耀之章,#genre#@shall we talk,http://em.21dtv.com/songs/60004942.mkv</v>
      </c>
    </row>
    <row r="178" spans="2:9">
      <c r="B178" t="s">
        <v>3754</v>
      </c>
      <c r="G178" t="str">
        <f>Table2[[#This Row],[电视剧]]&amp; ",#genre#"</f>
        <v>时弦,#genre#</v>
      </c>
      <c r="H178" s="29" t="s">
        <v>2953</v>
      </c>
      <c r="I178" s="18" t="str">
        <f>Table2[[#This Row],[标签]]&amp;Table2[[#This Row],[mkv]]</f>
        <v>时弦,#genre#@shall we talk,http://em.21dtv.com/songs/60004942.mkv</v>
      </c>
    </row>
    <row r="179" spans="2:9">
      <c r="B179" t="s">
        <v>3755</v>
      </c>
      <c r="G179" t="str">
        <f>Table2[[#This Row],[电视剧]]&amp; ",#genre#"</f>
        <v>降灵记,#genre#</v>
      </c>
      <c r="H179" s="29" t="s">
        <v>2953</v>
      </c>
      <c r="I179" s="18" t="str">
        <f>Table2[[#This Row],[标签]]&amp;Table2[[#This Row],[mkv]]</f>
        <v>降灵记,#genre#@shall we talk,http://em.21dtv.com/songs/60004942.mkv</v>
      </c>
    </row>
    <row r="180" spans="2:9">
      <c r="B180" t="s">
        <v>3756</v>
      </c>
      <c r="G180" t="str">
        <f>Table2[[#This Row],[电视剧]]&amp; ",#genre#"</f>
        <v>武双姝,#genre#</v>
      </c>
      <c r="H180" s="29" t="s">
        <v>2953</v>
      </c>
      <c r="I180" s="18" t="str">
        <f>Table2[[#This Row],[标签]]&amp;Table2[[#This Row],[mkv]]</f>
        <v>武双姝,#genre#@shall we talk,http://em.21dtv.com/songs/60004942.mkv</v>
      </c>
    </row>
    <row r="181" spans="2:9">
      <c r="B181" t="s">
        <v>3757</v>
      </c>
      <c r="G181" t="str">
        <f>Table2[[#This Row],[电视剧]]&amp; ",#genre#"</f>
        <v>王者大师兄,#genre#</v>
      </c>
      <c r="H181" s="29" t="s">
        <v>2953</v>
      </c>
      <c r="I181" s="18" t="str">
        <f>Table2[[#This Row],[标签]]&amp;Table2[[#This Row],[mkv]]</f>
        <v>王者大师兄,#genre#@shall we talk,http://em.21dtv.com/songs/60004942.mkv</v>
      </c>
    </row>
    <row r="182" spans="2:9">
      <c r="B182" t="s">
        <v>3758</v>
      </c>
      <c r="G182" t="str">
        <f>Table2[[#This Row],[电视剧]]&amp; ",#genre#"</f>
        <v>机甲英雄 机斗勇者,#genre#</v>
      </c>
      <c r="H182" s="29" t="s">
        <v>2953</v>
      </c>
      <c r="I182" s="18" t="str">
        <f>Table2[[#This Row],[标签]]&amp;Table2[[#This Row],[mkv]]</f>
        <v>机甲英雄 机斗勇者,#genre#@shall we talk,http://em.21dtv.com/songs/60004942.mkv</v>
      </c>
    </row>
    <row r="183" spans="2:9">
      <c r="B183" t="s">
        <v>3759</v>
      </c>
      <c r="G183" t="str">
        <f>Table2[[#This Row],[电视剧]]&amp; ",#genre#"</f>
        <v>画江湖之天罡,#genre#</v>
      </c>
      <c r="H183" s="29" t="s">
        <v>2953</v>
      </c>
      <c r="I183" s="18" t="str">
        <f>Table2[[#This Row],[标签]]&amp;Table2[[#This Row],[mkv]]</f>
        <v>画江湖之天罡,#genre#@shall we talk,http://em.21dtv.com/songs/60004942.mkv</v>
      </c>
    </row>
    <row r="184" spans="2:9">
      <c r="B184" t="s">
        <v>3760</v>
      </c>
      <c r="G184" t="str">
        <f>Table2[[#This Row],[电视剧]]&amp; ",#genre#"</f>
        <v>胶囊计划 第二季,#genre#</v>
      </c>
      <c r="H184" s="29" t="s">
        <v>2953</v>
      </c>
      <c r="I184" s="18" t="str">
        <f>Table2[[#This Row],[标签]]&amp;Table2[[#This Row],[mkv]]</f>
        <v>胶囊计划 第二季,#genre#@shall we talk,http://em.21dtv.com/songs/60004942.mkv</v>
      </c>
    </row>
    <row r="185" spans="2:9">
      <c r="B185" t="s">
        <v>3761</v>
      </c>
      <c r="G185" t="str">
        <f>Table2[[#This Row],[电视剧]]&amp; ",#genre#"</f>
        <v>修罗武神,#genre#</v>
      </c>
      <c r="H185" s="29" t="s">
        <v>2953</v>
      </c>
      <c r="I185" s="18" t="str">
        <f>Table2[[#This Row],[标签]]&amp;Table2[[#This Row],[mkv]]</f>
        <v>修罗武神,#genre#@shall we talk,http://em.21dtv.com/songs/60004942.mkv</v>
      </c>
    </row>
    <row r="186" spans="2:9">
      <c r="B186" t="s">
        <v>3762</v>
      </c>
      <c r="G186" t="str">
        <f>Table2[[#This Row],[电视剧]]&amp; ",#genre#"</f>
        <v>两不疑第二季,#genre#</v>
      </c>
      <c r="H186" s="29" t="s">
        <v>2953</v>
      </c>
      <c r="I186" s="18" t="str">
        <f>Table2[[#This Row],[标签]]&amp;Table2[[#This Row],[mkv]]</f>
        <v>两不疑第二季,#genre#@shall we talk,http://em.21dtv.com/songs/60004942.mkv</v>
      </c>
    </row>
    <row r="187" spans="2:9">
      <c r="B187" t="s">
        <v>3763</v>
      </c>
      <c r="G187" t="str">
        <f>Table2[[#This Row],[电视剧]]&amp; ",#genre#"</f>
        <v>龙族,#genre#</v>
      </c>
      <c r="H187" s="29" t="s">
        <v>2953</v>
      </c>
      <c r="I187" s="18" t="str">
        <f>Table2[[#This Row],[标签]]&amp;Table2[[#This Row],[mkv]]</f>
        <v>龙族,#genre#@shall we talk,http://em.21dtv.com/songs/60004942.mkv</v>
      </c>
    </row>
    <row r="188" spans="2:9">
      <c r="B188" t="s">
        <v>3764</v>
      </c>
      <c r="G188" t="str">
        <f>Table2[[#This Row],[电视剧]]&amp; ",#genre#"</f>
        <v>胶囊计划,#genre#</v>
      </c>
      <c r="H188" s="29" t="s">
        <v>2953</v>
      </c>
      <c r="I188" s="18" t="str">
        <f>Table2[[#This Row],[标签]]&amp;Table2[[#This Row],[mkv]]</f>
        <v>胶囊计划,#genre#@shall we talk,http://em.21dtv.com/songs/60004942.mkv</v>
      </c>
    </row>
    <row r="189" spans="2:9">
      <c r="B189" t="s">
        <v>976</v>
      </c>
      <c r="G189" t="str">
        <f>Table2[[#This Row],[电视剧]]&amp; ",#genre#"</f>
        <v>超时空护卫队,#genre#</v>
      </c>
      <c r="H189" s="29" t="s">
        <v>2953</v>
      </c>
      <c r="I189" s="18" t="str">
        <f>Table2[[#This Row],[标签]]&amp;Table2[[#This Row],[mkv]]</f>
        <v>超时空护卫队,#genre#@shall we talk,http://em.21dtv.com/songs/60004942.mkv</v>
      </c>
    </row>
    <row r="190" spans="2:9">
      <c r="B190" t="s">
        <v>3765</v>
      </c>
      <c r="G190" t="str">
        <f>Table2[[#This Row],[电视剧]]&amp; ",#genre#"</f>
        <v>山河剑心,#genre#</v>
      </c>
      <c r="H190" s="29" t="s">
        <v>2953</v>
      </c>
      <c r="I190" s="18" t="str">
        <f>Table2[[#This Row],[标签]]&amp;Table2[[#This Row],[mkv]]</f>
        <v>山河剑心,#genre#@shall we talk,http://em.21dtv.com/songs/60004942.mkv</v>
      </c>
    </row>
    <row r="191" spans="2:9">
      <c r="B191" t="s">
        <v>3766</v>
      </c>
      <c r="G191" t="str">
        <f>Table2[[#This Row],[电视剧]]&amp; ",#genre#"</f>
        <v>神武天尊,#genre#</v>
      </c>
      <c r="H191" s="29" t="s">
        <v>2953</v>
      </c>
      <c r="I191" s="18" t="str">
        <f>Table2[[#This Row],[标签]]&amp;Table2[[#This Row],[mkv]]</f>
        <v>神武天尊,#genre#@shall we talk,http://em.21dtv.com/songs/60004942.mkv</v>
      </c>
    </row>
    <row r="192" spans="2:9">
      <c r="B192" t="s">
        <v>97</v>
      </c>
      <c r="G192" t="str">
        <f>Table2[[#This Row],[电视剧]]&amp; ",#genre#"</f>
        <v>沧元图,#genre#</v>
      </c>
      <c r="H192" s="29" t="s">
        <v>2953</v>
      </c>
      <c r="I192" s="18" t="str">
        <f>Table2[[#This Row],[标签]]&amp;Table2[[#This Row],[mkv]]</f>
        <v>沧元图,#genre#@shall we talk,http://em.21dtv.com/songs/60004942.mkv</v>
      </c>
    </row>
    <row r="193" spans="2:9">
      <c r="B193" t="s">
        <v>3767</v>
      </c>
      <c r="G193" t="str">
        <f>Table2[[#This Row],[电视剧]]&amp; ",#genre#"</f>
        <v>梦塔·雪谜城,#genre#</v>
      </c>
      <c r="H193" s="29" t="s">
        <v>2953</v>
      </c>
      <c r="I193" s="18" t="str">
        <f>Table2[[#This Row],[标签]]&amp;Table2[[#This Row],[mkv]]</f>
        <v>梦塔·雪谜城,#genre#@shall we talk,http://em.21dtv.com/songs/60004942.mkv</v>
      </c>
    </row>
    <row r="194" spans="2:9">
      <c r="B194" t="s">
        <v>3768</v>
      </c>
      <c r="G194" t="str">
        <f>Table2[[#This Row],[电视剧]]&amp; ",#genre#"</f>
        <v>斗罗大陆第一季,#genre#</v>
      </c>
      <c r="H194" s="29" t="s">
        <v>2953</v>
      </c>
      <c r="I194" s="18" t="str">
        <f>Table2[[#This Row],[标签]]&amp;Table2[[#This Row],[mkv]]</f>
        <v>斗罗大陆第一季,#genre#@shall we talk,http://em.21dtv.com/songs/60004942.mkv</v>
      </c>
    </row>
    <row r="195" spans="2:9">
      <c r="B195" t="s">
        <v>3769</v>
      </c>
      <c r="G195" t="str">
        <f>Table2[[#This Row],[电视剧]]&amp; ",#genre#"</f>
        <v>中国惊奇先生 极道仙师,#genre#</v>
      </c>
      <c r="H195" s="29" t="s">
        <v>2953</v>
      </c>
      <c r="I195" s="18" t="str">
        <f>Table2[[#This Row],[标签]]&amp;Table2[[#This Row],[mkv]]</f>
        <v>中国惊奇先生 极道仙师,#genre#@shall we talk,http://em.21dtv.com/songs/60004942.mkv</v>
      </c>
    </row>
    <row r="196" spans="2:9">
      <c r="B196" t="s">
        <v>3770</v>
      </c>
      <c r="G196" t="str">
        <f>Table2[[#This Row],[电视剧]]&amp; ",#genre#"</f>
        <v>斗破苍穹特别篇2沙之澜歌,#genre#</v>
      </c>
      <c r="H196" s="29" t="s">
        <v>2953</v>
      </c>
      <c r="I196" s="18" t="str">
        <f>Table2[[#This Row],[标签]]&amp;Table2[[#This Row],[mkv]]</f>
        <v>斗破苍穹特别篇2沙之澜歌,#genre#@shall we talk,http://em.21dtv.com/songs/60004942.mkv</v>
      </c>
    </row>
    <row r="197" spans="2:9">
      <c r="B197" t="s">
        <v>3771</v>
      </c>
      <c r="G197" t="str">
        <f>Table2[[#This Row],[电视剧]]&amp; ",#genre#"</f>
        <v>镇魂街第三季,#genre#</v>
      </c>
      <c r="H197" s="29" t="s">
        <v>2953</v>
      </c>
      <c r="I197" s="18" t="str">
        <f>Table2[[#This Row],[标签]]&amp;Table2[[#This Row],[mkv]]</f>
        <v>镇魂街第三季,#genre#@shall we talk,http://em.21dtv.com/songs/60004942.mkv</v>
      </c>
    </row>
    <row r="198" spans="2:9">
      <c r="B198" t="s">
        <v>3772</v>
      </c>
      <c r="G198" t="str">
        <f>Table2[[#This Row],[电视剧]]&amp; ",#genre#"</f>
        <v>灵笼第二季,#genre#</v>
      </c>
      <c r="H198" s="29" t="s">
        <v>2953</v>
      </c>
      <c r="I198" s="18" t="str">
        <f>Table2[[#This Row],[标签]]&amp;Table2[[#This Row],[mkv]]</f>
        <v>灵笼第二季,#genre#@shall we talk,http://em.21dtv.com/songs/60004942.mkv</v>
      </c>
    </row>
    <row r="199" spans="2:9">
      <c r="B199" t="s">
        <v>3773</v>
      </c>
      <c r="G199" t="str">
        <f>Table2[[#This Row],[电视剧]]&amp; ",#genre#"</f>
        <v>第一序列,#genre#</v>
      </c>
      <c r="H199" s="29" t="s">
        <v>2953</v>
      </c>
      <c r="I199" s="18" t="str">
        <f>Table2[[#This Row],[标签]]&amp;Table2[[#This Row],[mkv]]</f>
        <v>第一序列,#genre#@shall we talk,http://em.21dtv.com/songs/60004942.mkv</v>
      </c>
    </row>
    <row r="200" spans="2:9">
      <c r="B200" t="s">
        <v>3774</v>
      </c>
      <c r="G200" t="str">
        <f>Table2[[#This Row],[电视剧]]&amp; ",#genre#"</f>
        <v>不灭神王,#genre#</v>
      </c>
      <c r="H200" s="29" t="s">
        <v>2953</v>
      </c>
      <c r="I200" s="18" t="str">
        <f>Table2[[#This Row],[标签]]&amp;Table2[[#This Row],[mkv]]</f>
        <v>不灭神王,#genre#@shall we talk,http://em.21dtv.com/songs/60004942.mkv</v>
      </c>
    </row>
    <row r="201" spans="2:9">
      <c r="B201" t="s">
        <v>3775</v>
      </c>
      <c r="G201" t="str">
        <f>Table2[[#This Row],[电视剧]]&amp; ",#genre#"</f>
        <v>青莲剑仙传,#genre#</v>
      </c>
      <c r="H201" s="29" t="s">
        <v>2953</v>
      </c>
      <c r="I201" s="18" t="str">
        <f>Table2[[#This Row],[标签]]&amp;Table2[[#This Row],[mkv]]</f>
        <v>青莲剑仙传,#genre#@shall we talk,http://em.21dtv.com/songs/60004942.mkv</v>
      </c>
    </row>
    <row r="202" spans="2:9">
      <c r="B202" t="s">
        <v>3776</v>
      </c>
      <c r="G202" t="str">
        <f>Table2[[#This Row],[电视剧]]&amp; ",#genre#"</f>
        <v>七色战记,#genre#</v>
      </c>
      <c r="H202" s="29" t="s">
        <v>2953</v>
      </c>
      <c r="I202" s="18" t="str">
        <f>Table2[[#This Row],[标签]]&amp;Table2[[#This Row],[mkv]]</f>
        <v>七色战记,#genre#@shall we talk,http://em.21dtv.com/songs/60004942.mkv</v>
      </c>
    </row>
    <row r="203" spans="2:9">
      <c r="B203" t="s">
        <v>3777</v>
      </c>
      <c r="G203" t="str">
        <f>Table2[[#This Row],[电视剧]]&amp; ",#genre#"</f>
        <v>少年歌行外传 暗河传,#genre#</v>
      </c>
      <c r="H203" s="29" t="s">
        <v>2953</v>
      </c>
      <c r="I203" s="18" t="str">
        <f>Table2[[#This Row],[标签]]&amp;Table2[[#This Row],[mkv]]</f>
        <v>少年歌行外传 暗河传,#genre#@shall we talk,http://em.21dtv.com/songs/60004942.mkv</v>
      </c>
    </row>
    <row r="204" spans="2:9">
      <c r="B204" t="s">
        <v>3778</v>
      </c>
      <c r="G204" t="str">
        <f>Table2[[#This Row],[电视剧]]&amp; ",#genre#"</f>
        <v>真阳武神,#genre#</v>
      </c>
      <c r="H204" s="29" t="s">
        <v>2953</v>
      </c>
      <c r="I204" s="18" t="str">
        <f>Table2[[#This Row],[标签]]&amp;Table2[[#This Row],[mkv]]</f>
        <v>真阳武神,#genre#@shall we talk,http://em.21dtv.com/songs/60004942.mkv</v>
      </c>
    </row>
    <row r="205" spans="2:9">
      <c r="B205" t="s">
        <v>3779</v>
      </c>
      <c r="G205" t="str">
        <f>Table2[[#This Row],[电视剧]]&amp; ",#genre#"</f>
        <v>大王不高兴,#genre#</v>
      </c>
      <c r="H205" s="29" t="s">
        <v>2953</v>
      </c>
      <c r="I205" s="18" t="str">
        <f>Table2[[#This Row],[标签]]&amp;Table2[[#This Row],[mkv]]</f>
        <v>大王不高兴,#genre#@shall we talk,http://em.21dtv.com/songs/60004942.mkv</v>
      </c>
    </row>
    <row r="206" spans="2:9">
      <c r="B206" t="s">
        <v>3780</v>
      </c>
      <c r="G206" t="str">
        <f>Table2[[#This Row],[电视剧]]&amp; ",#genre#"</f>
        <v>堕玄师,#genre#</v>
      </c>
      <c r="H206" s="29" t="s">
        <v>2953</v>
      </c>
      <c r="I206" s="18" t="str">
        <f>Table2[[#This Row],[标签]]&amp;Table2[[#This Row],[mkv]]</f>
        <v>堕玄师,#genre#@shall we talk,http://em.21dtv.com/songs/60004942.mkv</v>
      </c>
    </row>
    <row r="207" spans="2:9">
      <c r="B207" t="s">
        <v>3781</v>
      </c>
      <c r="G207" t="str">
        <f>Table2[[#This Row],[电视剧]]&amp; ",#genre#"</f>
        <v>星游记之风暴法米拉2,#genre#</v>
      </c>
      <c r="H207" s="29" t="s">
        <v>2953</v>
      </c>
      <c r="I207" s="18" t="str">
        <f>Table2[[#This Row],[标签]]&amp;Table2[[#This Row],[mkv]]</f>
        <v>星游记之风暴法米拉2,#genre#@shall we talk,http://em.21dtv.com/songs/60004942.mkv</v>
      </c>
    </row>
    <row r="208" spans="2:9">
      <c r="B208" t="s">
        <v>3782</v>
      </c>
      <c r="G208" t="str">
        <f>Table2[[#This Row],[电视剧]]&amp; ",#genre#"</f>
        <v>画江湖之灵主,#genre#</v>
      </c>
      <c r="H208" s="29" t="s">
        <v>2953</v>
      </c>
      <c r="I208" s="18" t="str">
        <f>Table2[[#This Row],[标签]]&amp;Table2[[#This Row],[mkv]]</f>
        <v>画江湖之灵主,#genre#@shall we talk,http://em.21dtv.com/songs/60004942.mkv</v>
      </c>
    </row>
    <row r="209" spans="2:9">
      <c r="B209" t="s">
        <v>3783</v>
      </c>
      <c r="G209" t="str">
        <f>Table2[[#This Row],[电视剧]]&amp; ",#genre#"</f>
        <v>时光代理人第二季,#genre#</v>
      </c>
      <c r="H209" s="29" t="s">
        <v>2953</v>
      </c>
      <c r="I209" s="18" t="str">
        <f>Table2[[#This Row],[标签]]&amp;Table2[[#This Row],[mkv]]</f>
        <v>时光代理人第二季,#genre#@shall we talk,http://em.21dtv.com/songs/60004942.mkv</v>
      </c>
    </row>
    <row r="210" spans="2:9">
      <c r="B210" t="s">
        <v>3784</v>
      </c>
      <c r="G210" t="str">
        <f>Table2[[#This Row],[电视剧]]&amp; ",#genre#"</f>
        <v>我是大仙尊,#genre#</v>
      </c>
      <c r="H210" s="29" t="s">
        <v>2953</v>
      </c>
      <c r="I210" s="18" t="str">
        <f>Table2[[#This Row],[标签]]&amp;Table2[[#This Row],[mkv]]</f>
        <v>我是大仙尊,#genre#@shall we talk,http://em.21dtv.com/songs/60004942.mkv</v>
      </c>
    </row>
    <row r="211" spans="2:9">
      <c r="B211" t="s">
        <v>3785</v>
      </c>
      <c r="G211" t="str">
        <f>Table2[[#This Row],[电视剧]]&amp; ",#genre#"</f>
        <v>狐妖小红娘 无暮篇,#genre#</v>
      </c>
      <c r="H211" s="29" t="s">
        <v>2953</v>
      </c>
      <c r="I211" s="18" t="str">
        <f>Table2[[#This Row],[标签]]&amp;Table2[[#This Row],[mkv]]</f>
        <v>狐妖小红娘 无暮篇,#genre#@shall we talk,http://em.21dtv.com/songs/60004942.mkv</v>
      </c>
    </row>
    <row r="212" spans="2:9">
      <c r="B212" t="s">
        <v>3786</v>
      </c>
      <c r="G212" t="str">
        <f>Table2[[#This Row],[电视剧]]&amp; ",#genre#"</f>
        <v>星辰变,#genre#</v>
      </c>
      <c r="H212" s="29" t="s">
        <v>2953</v>
      </c>
      <c r="I212" s="18" t="str">
        <f>Table2[[#This Row],[标签]]&amp;Table2[[#This Row],[mkv]]</f>
        <v>星辰变,#genre#@shall we talk,http://em.21dtv.com/songs/60004942.mkv</v>
      </c>
    </row>
    <row r="213" spans="2:9">
      <c r="B213" t="s">
        <v>3787</v>
      </c>
      <c r="G213" t="str">
        <f>Table2[[#This Row],[电视剧]]&amp; ",#genre#"</f>
        <v>精灵梦叶罗丽9,#genre#</v>
      </c>
      <c r="H213" s="29" t="s">
        <v>2953</v>
      </c>
      <c r="I213" s="18" t="str">
        <f>Table2[[#This Row],[标签]]&amp;Table2[[#This Row],[mkv]]</f>
        <v>精灵梦叶罗丽9,#genre#@shall we talk,http://em.21dtv.com/songs/60004942.mkv</v>
      </c>
    </row>
    <row r="214" spans="2:9">
      <c r="B214" t="s">
        <v>3788</v>
      </c>
      <c r="G214" t="str">
        <f>Table2[[#This Row],[电视剧]]&amp; ",#genre#"</f>
        <v>非人哉第二季,#genre#</v>
      </c>
      <c r="H214" s="29" t="s">
        <v>2953</v>
      </c>
      <c r="I214" s="18" t="str">
        <f>Table2[[#This Row],[标签]]&amp;Table2[[#This Row],[mkv]]</f>
        <v>非人哉第二季,#genre#@shall we talk,http://em.21dtv.com/songs/60004942.mkv</v>
      </c>
    </row>
    <row r="215" spans="2:9">
      <c r="B215" t="s">
        <v>3789</v>
      </c>
      <c r="G215" t="str">
        <f>Table2[[#This Row],[电视剧]]&amp; ",#genre#"</f>
        <v>天行九歌,#genre#</v>
      </c>
      <c r="H215" s="29" t="s">
        <v>2953</v>
      </c>
      <c r="I215" s="18" t="str">
        <f>Table2[[#This Row],[标签]]&amp;Table2[[#This Row],[mkv]]</f>
        <v>天行九歌,#genre#@shall we talk,http://em.21dtv.com/songs/60004942.mkv</v>
      </c>
    </row>
    <row r="216" spans="2:9">
      <c r="B216" t="s">
        <v>3790</v>
      </c>
      <c r="G216" t="str">
        <f>Table2[[#This Row],[电视剧]]&amp; ",#genre#"</f>
        <v>天行九歌 第二部分,#genre#</v>
      </c>
      <c r="H216" s="29" t="s">
        <v>2953</v>
      </c>
      <c r="I216" s="18" t="str">
        <f>Table2[[#This Row],[标签]]&amp;Table2[[#This Row],[mkv]]</f>
        <v>天行九歌 第二部分,#genre#@shall we talk,http://em.21dtv.com/songs/60004942.mkv</v>
      </c>
    </row>
    <row r="217" spans="2:9">
      <c r="B217" t="s">
        <v>3791</v>
      </c>
      <c r="G217" t="str">
        <f>Table2[[#This Row],[电视剧]]&amp; ",#genre#"</f>
        <v>戍天伏魔录,#genre#</v>
      </c>
      <c r="H217" s="29" t="s">
        <v>2953</v>
      </c>
      <c r="I217" s="18" t="str">
        <f>Table2[[#This Row],[标签]]&amp;Table2[[#This Row],[mkv]]</f>
        <v>戍天伏魔录,#genre#@shall we talk,http://em.21dtv.com/songs/60004942.mkv</v>
      </c>
    </row>
    <row r="218" spans="2:9">
      <c r="B218" t="s">
        <v>3792</v>
      </c>
      <c r="G218" t="str">
        <f>Table2[[#This Row],[电视剧]]&amp; ",#genre#"</f>
        <v>永生之十年之约,#genre#</v>
      </c>
      <c r="H218" s="29" t="s">
        <v>2953</v>
      </c>
      <c r="I218" s="18" t="str">
        <f>Table2[[#This Row],[标签]]&amp;Table2[[#This Row],[mkv]]</f>
        <v>永生之十年之约,#genre#@shall we talk,http://em.21dtv.com/songs/60004942.mkv</v>
      </c>
    </row>
    <row r="219" spans="2:9">
      <c r="B219" t="s">
        <v>3793</v>
      </c>
      <c r="G219" t="str">
        <f>Table2[[#This Row],[电视剧]]&amp; ",#genre#"</f>
        <v>山海际会,#genre#</v>
      </c>
      <c r="H219" s="29" t="s">
        <v>2953</v>
      </c>
      <c r="I219" s="18" t="str">
        <f>Table2[[#This Row],[标签]]&amp;Table2[[#This Row],[mkv]]</f>
        <v>山海际会,#genre#@shall we talk,http://em.21dtv.com/songs/60004942.mkv</v>
      </c>
    </row>
    <row r="220" spans="2:9">
      <c r="B220" t="s">
        <v>3794</v>
      </c>
      <c r="G220" t="str">
        <f>Table2[[#This Row],[电视剧]]&amp; ",#genre#"</f>
        <v>紫川,#genre#</v>
      </c>
      <c r="H220" s="29" t="s">
        <v>2953</v>
      </c>
      <c r="I220" s="18" t="str">
        <f>Table2[[#This Row],[标签]]&amp;Table2[[#This Row],[mkv]]</f>
        <v>紫川,#genre#@shall we talk,http://em.21dtv.com/songs/60004942.mkv</v>
      </c>
    </row>
    <row r="221" spans="2:9">
      <c r="B221" t="s">
        <v>3795</v>
      </c>
      <c r="G221" t="str">
        <f>Table2[[#This Row],[电视剧]]&amp; ",#genre#"</f>
        <v>风灵玉秀第二季,#genre#</v>
      </c>
      <c r="H221" s="29" t="s">
        <v>2953</v>
      </c>
      <c r="I221" s="18" t="str">
        <f>Table2[[#This Row],[标签]]&amp;Table2[[#This Row],[mkv]]</f>
        <v>风灵玉秀第二季,#genre#@shall we talk,http://em.21dtv.com/songs/60004942.mkv</v>
      </c>
    </row>
    <row r="222" spans="2:9">
      <c r="B222" t="s">
        <v>3796</v>
      </c>
      <c r="G222" t="str">
        <f>Table2[[#This Row],[电视剧]]&amp; ",#genre#"</f>
        <v>星辰变第五季,#genre#</v>
      </c>
      <c r="H222" s="29" t="s">
        <v>2953</v>
      </c>
      <c r="I222" s="18" t="str">
        <f>Table2[[#This Row],[标签]]&amp;Table2[[#This Row],[mkv]]</f>
        <v>星辰变第五季,#genre#@shall we talk,http://em.21dtv.com/songs/60004942.mkv</v>
      </c>
    </row>
    <row r="223" spans="2:9">
      <c r="B223" t="s">
        <v>3797</v>
      </c>
      <c r="G223" t="str">
        <f>Table2[[#This Row],[电视剧]]&amp; ",#genre#"</f>
        <v>超有病之勇者传说,#genre#</v>
      </c>
      <c r="H223" s="29" t="s">
        <v>2953</v>
      </c>
      <c r="I223" s="18" t="str">
        <f>Table2[[#This Row],[标签]]&amp;Table2[[#This Row],[mkv]]</f>
        <v>超有病之勇者传说,#genre#@shall we talk,http://em.21dtv.com/songs/60004942.mkv</v>
      </c>
    </row>
    <row r="224" spans="2:9">
      <c r="B224" t="s">
        <v>3798</v>
      </c>
      <c r="G224" t="str">
        <f>Table2[[#This Row],[电视剧]]&amp; ",#genre#"</f>
        <v>暴走恐怖故事第五季,#genre#</v>
      </c>
      <c r="H224" s="29" t="s">
        <v>2953</v>
      </c>
      <c r="I224" s="18" t="str">
        <f>Table2[[#This Row],[标签]]&amp;Table2[[#This Row],[mkv]]</f>
        <v>暴走恐怖故事第五季,#genre#@shall we talk,http://em.21dtv.com/songs/60004942.mkv</v>
      </c>
    </row>
    <row r="225" spans="2:9">
      <c r="B225" t="s">
        <v>3799</v>
      </c>
      <c r="G225" t="str">
        <f>Table2[[#This Row],[电视剧]]&amp; ",#genre#"</f>
        <v>镖人,#genre#</v>
      </c>
      <c r="H225" s="29" t="s">
        <v>2953</v>
      </c>
      <c r="I225" s="18" t="str">
        <f>Table2[[#This Row],[标签]]&amp;Table2[[#This Row],[mkv]]</f>
        <v>镖人,#genre#@shall we talk,http://em.21dtv.com/songs/60004942.mkv</v>
      </c>
    </row>
    <row r="226" spans="2:9">
      <c r="B226" t="s">
        <v>3800</v>
      </c>
      <c r="G226" t="str">
        <f>Table2[[#This Row],[电视剧]]&amp; ",#genre#"</f>
        <v>十方剑圣,#genre#</v>
      </c>
      <c r="H226" s="29" t="s">
        <v>2953</v>
      </c>
      <c r="I226" s="18" t="str">
        <f>Table2[[#This Row],[标签]]&amp;Table2[[#This Row],[mkv]]</f>
        <v>十方剑圣,#genre#@shall we talk,http://em.21dtv.com/songs/60004942.mkv</v>
      </c>
    </row>
    <row r="227" spans="2:9">
      <c r="B227" t="s">
        <v>3801</v>
      </c>
      <c r="G227" t="str">
        <f>Table2[[#This Row],[电视剧]]&amp; ",#genre#"</f>
        <v>美猴王2023,#genre#</v>
      </c>
      <c r="H227" s="29" t="s">
        <v>2953</v>
      </c>
      <c r="I227" s="18" t="str">
        <f>Table2[[#This Row],[标签]]&amp;Table2[[#This Row],[mkv]]</f>
        <v>美猴王2023,#genre#@shall we talk,http://em.21dtv.com/songs/60004942.mkv</v>
      </c>
    </row>
    <row r="228" spans="2:9">
      <c r="B228" t="s">
        <v>3802</v>
      </c>
      <c r="G228" t="str">
        <f>Table2[[#This Row],[电视剧]]&amp; ",#genre#"</f>
        <v>全职法师第六季,#genre#</v>
      </c>
      <c r="H228" s="29" t="s">
        <v>2953</v>
      </c>
      <c r="I228" s="18" t="str">
        <f>Table2[[#This Row],[标签]]&amp;Table2[[#This Row],[mkv]]</f>
        <v>全职法师第六季,#genre#@shall we talk,http://em.21dtv.com/songs/60004942.mkv</v>
      </c>
    </row>
    <row r="229" spans="2:9">
      <c r="B229" t="s">
        <v>3803</v>
      </c>
      <c r="G229" t="str">
        <f>Table2[[#This Row],[电视剧]]&amp; ",#genre#"</f>
        <v>女神有点灵,#genre#</v>
      </c>
      <c r="H229" s="29" t="s">
        <v>2953</v>
      </c>
      <c r="I229" s="18" t="str">
        <f>Table2[[#This Row],[标签]]&amp;Table2[[#This Row],[mkv]]</f>
        <v>女神有点灵,#genre#@shall we talk,http://em.21dtv.com/songs/60004942.mkv</v>
      </c>
    </row>
    <row r="230" spans="2:9">
      <c r="B230" t="s">
        <v>3804</v>
      </c>
      <c r="G230" t="str">
        <f>Table2[[#This Row],[电视剧]]&amp; ",#genre#"</f>
        <v>百炼飞升录,#genre#</v>
      </c>
      <c r="H230" s="29" t="s">
        <v>2953</v>
      </c>
      <c r="I230" s="18" t="str">
        <f>Table2[[#This Row],[标签]]&amp;Table2[[#This Row],[mkv]]</f>
        <v>百炼飞升录,#genre#@shall we talk,http://em.21dtv.com/songs/60004942.mkv</v>
      </c>
    </row>
    <row r="231" spans="2:9">
      <c r="B231" t="s">
        <v>3805</v>
      </c>
      <c r="G231" t="str">
        <f>Table2[[#This Row],[电视剧]]&amp; ",#genre#"</f>
        <v>火凤燎原,#genre#</v>
      </c>
      <c r="H231" s="29" t="s">
        <v>2953</v>
      </c>
      <c r="I231" s="18" t="str">
        <f>Table2[[#This Row],[标签]]&amp;Table2[[#This Row],[mkv]]</f>
        <v>火凤燎原,#genre#@shall we talk,http://em.21dtv.com/songs/60004942.mkv</v>
      </c>
    </row>
    <row r="232" spans="2:9">
      <c r="B232" t="s">
        <v>3806</v>
      </c>
      <c r="G232" t="str">
        <f>Table2[[#This Row],[电视剧]]&amp; ",#genre#"</f>
        <v>披着狼皮的羊,#genre#</v>
      </c>
      <c r="H232" s="29" t="s">
        <v>2953</v>
      </c>
      <c r="I232" s="18" t="str">
        <f>Table2[[#This Row],[标签]]&amp;Table2[[#This Row],[mkv]]</f>
        <v>披着狼皮的羊,#genre#@shall we talk,http://em.21dtv.com/songs/60004942.mkv</v>
      </c>
    </row>
    <row r="233" spans="2:9">
      <c r="B233" t="s">
        <v>3807</v>
      </c>
      <c r="G233" t="str">
        <f>Table2[[#This Row],[电视剧]]&amp; ",#genre#"</f>
        <v>爱幽的密室,#genre#</v>
      </c>
      <c r="H233" s="29" t="s">
        <v>2953</v>
      </c>
      <c r="I233" s="18" t="str">
        <f>Table2[[#This Row],[标签]]&amp;Table2[[#This Row],[mkv]]</f>
        <v>爱幽的密室,#genre#@shall we talk,http://em.21dtv.com/songs/60004942.mkv</v>
      </c>
    </row>
    <row r="234" spans="2:9">
      <c r="B234" t="s">
        <v>107</v>
      </c>
      <c r="G234" t="str">
        <f>Table2[[#This Row],[电视剧]]&amp; ",#genre#"</f>
        <v>一念永恒,#genre#</v>
      </c>
      <c r="H234" s="29" t="s">
        <v>2953</v>
      </c>
      <c r="I234" s="18" t="str">
        <f>Table2[[#This Row],[标签]]&amp;Table2[[#This Row],[mkv]]</f>
        <v>一念永恒,#genre#@shall we talk,http://em.21dtv.com/songs/60004942.mkv</v>
      </c>
    </row>
    <row r="235" spans="2:9">
      <c r="B235" t="s">
        <v>3808</v>
      </c>
      <c r="G235" t="str">
        <f>Table2[[#This Row],[电视剧]]&amp; ",#genre#"</f>
        <v>防御全开,#genre#</v>
      </c>
      <c r="H235" s="29" t="s">
        <v>2953</v>
      </c>
      <c r="I235" s="18" t="str">
        <f>Table2[[#This Row],[标签]]&amp;Table2[[#This Row],[mkv]]</f>
        <v>防御全开,#genre#@shall we talk,http://em.21dtv.com/songs/60004942.mkv</v>
      </c>
    </row>
    <row r="236" spans="2:9">
      <c r="B236" t="s">
        <v>3809</v>
      </c>
      <c r="G236" t="str">
        <f>Table2[[#This Row],[电视剧]]&amp; ",#genre#"</f>
        <v>妖神记,#genre#</v>
      </c>
      <c r="H236" s="29" t="s">
        <v>2953</v>
      </c>
      <c r="I236" s="18" t="str">
        <f>Table2[[#This Row],[标签]]&amp;Table2[[#This Row],[mkv]]</f>
        <v>妖神记,#genre#@shall we talk,http://em.21dtv.com/songs/60004942.mkv</v>
      </c>
    </row>
    <row r="237" spans="2:9">
      <c r="B237" t="s">
        <v>1777</v>
      </c>
      <c r="G237" t="str">
        <f>Table2[[#This Row],[电视剧]]&amp; ",#genre#"</f>
        <v>深海,#genre#</v>
      </c>
      <c r="H237" s="29" t="s">
        <v>2953</v>
      </c>
      <c r="I237" s="18" t="str">
        <f>Table2[[#This Row],[标签]]&amp;Table2[[#This Row],[mkv]]</f>
        <v>深海,#genre#@shall we talk,http://em.21dtv.com/songs/60004942.mkv</v>
      </c>
    </row>
    <row r="238" spans="2:9">
      <c r="B238" t="s">
        <v>3810</v>
      </c>
      <c r="G238" t="str">
        <f>Table2[[#This Row],[电视剧]]&amp; ",#genre#"</f>
        <v>丹道宗师,#genre#</v>
      </c>
      <c r="H238" s="29" t="s">
        <v>2953</v>
      </c>
      <c r="I238" s="18" t="str">
        <f>Table2[[#This Row],[标签]]&amp;Table2[[#This Row],[mkv]]</f>
        <v>丹道宗师,#genre#@shall we talk,http://em.21dtv.com/songs/60004942.mkv</v>
      </c>
    </row>
    <row r="239" spans="2:9">
      <c r="B239" t="s">
        <v>3811</v>
      </c>
      <c r="G239" t="str">
        <f>Table2[[#This Row],[电视剧]]&amp; ",#genre#"</f>
        <v>赘婿,#genre#</v>
      </c>
      <c r="H239" s="29" t="s">
        <v>2953</v>
      </c>
      <c r="I239" s="18" t="str">
        <f>Table2[[#This Row],[标签]]&amp;Table2[[#This Row],[mkv]]</f>
        <v>赘婿,#genre#@shall we talk,http://em.21dtv.com/songs/60004942.mkv</v>
      </c>
    </row>
    <row r="240" spans="2:9">
      <c r="B240" t="s">
        <v>3812</v>
      </c>
      <c r="G240" t="str">
        <f>Table2[[#This Row],[电视剧]]&amp; ",#genre#"</f>
        <v>希灵纪元,#genre#</v>
      </c>
      <c r="H240" s="29" t="s">
        <v>2953</v>
      </c>
      <c r="I240" s="18" t="str">
        <f>Table2[[#This Row],[标签]]&amp;Table2[[#This Row],[mkv]]</f>
        <v>希灵纪元,#genre#@shall we talk,http://em.21dtv.com/songs/60004942.mkv</v>
      </c>
    </row>
    <row r="241" spans="2:9">
      <c r="B241" t="s">
        <v>3813</v>
      </c>
      <c r="G241" t="str">
        <f>Table2[[#This Row],[电视剧]]&amp; ",#genre#"</f>
        <v>电器少女,#genre#</v>
      </c>
      <c r="H241" s="29" t="s">
        <v>2953</v>
      </c>
      <c r="I241" s="18" t="str">
        <f>Table2[[#This Row],[标签]]&amp;Table2[[#This Row],[mkv]]</f>
        <v>电器少女,#genre#@shall we talk,http://em.21dtv.com/songs/60004942.mkv</v>
      </c>
    </row>
    <row r="242" spans="2:9">
      <c r="B242" t="s">
        <v>3814</v>
      </c>
      <c r="G242" t="str">
        <f>Table2[[#This Row],[电视剧]]&amp; ",#genre#"</f>
        <v>猫之茗,#genre#</v>
      </c>
      <c r="H242" s="29" t="s">
        <v>2953</v>
      </c>
      <c r="I242" s="18" t="str">
        <f>Table2[[#This Row],[标签]]&amp;Table2[[#This Row],[mkv]]</f>
        <v>猫之茗,#genre#@shall we talk,http://em.21dtv.com/songs/60004942.mkv</v>
      </c>
    </row>
    <row r="243" spans="2:9">
      <c r="B243" t="s">
        <v>3815</v>
      </c>
      <c r="G243" t="str">
        <f>Table2[[#This Row],[电视剧]]&amp; ",#genre#"</f>
        <v>长剑风云第二季 国语版,#genre#</v>
      </c>
      <c r="H243" s="29" t="s">
        <v>2953</v>
      </c>
      <c r="I243" s="18" t="str">
        <f>Table2[[#This Row],[标签]]&amp;Table2[[#This Row],[mkv]]</f>
        <v>长剑风云第二季 国语版,#genre#@shall we talk,http://em.21dtv.com/songs/60004942.mkv</v>
      </c>
    </row>
    <row r="244" spans="2:9">
      <c r="B244" t="s">
        <v>3816</v>
      </c>
      <c r="G244" t="str">
        <f>Table2[[#This Row],[电视剧]]&amp; ",#genre#"</f>
        <v>赤焰锦衣卫,#genre#</v>
      </c>
      <c r="H244" s="29" t="s">
        <v>2953</v>
      </c>
      <c r="I244" s="18" t="str">
        <f>Table2[[#This Row],[标签]]&amp;Table2[[#This Row],[mkv]]</f>
        <v>赤焰锦衣卫,#genre#@shall we talk,http://em.21dtv.com/songs/60004942.mkv</v>
      </c>
    </row>
    <row r="245" spans="2:9">
      <c r="B245" t="s">
        <v>3817</v>
      </c>
      <c r="G245" t="str">
        <f>Table2[[#This Row],[电视剧]]&amp; ",#genre#"</f>
        <v>铁姬钢兵第三季,#genre#</v>
      </c>
      <c r="H245" s="29" t="s">
        <v>2953</v>
      </c>
      <c r="I245" s="18" t="str">
        <f>Table2[[#This Row],[标签]]&amp;Table2[[#This Row],[mkv]]</f>
        <v>铁姬钢兵第三季,#genre#@shall we talk,http://em.21dtv.com/songs/60004942.mkv</v>
      </c>
    </row>
    <row r="246" spans="2:9">
      <c r="B246" t="s">
        <v>3818</v>
      </c>
      <c r="G246" t="str">
        <f>Table2[[#This Row],[电视剧]]&amp; ",#genre#"</f>
        <v>小花仙大电影：奇迹少女,#genre#</v>
      </c>
      <c r="H246" s="29" t="s">
        <v>2953</v>
      </c>
      <c r="I246" s="18" t="str">
        <f>Table2[[#This Row],[标签]]&amp;Table2[[#This Row],[mkv]]</f>
        <v>小花仙大电影：奇迹少女,#genre#@shall we talk,http://em.21dtv.com/songs/60004942.mkv</v>
      </c>
    </row>
    <row r="247" spans="2:9">
      <c r="B247" t="s">
        <v>3819</v>
      </c>
      <c r="G247" t="str">
        <f>Table2[[#This Row],[电视剧]]&amp; ",#genre#"</f>
        <v>画江湖之不良人第六季,#genre#</v>
      </c>
      <c r="H247" s="29" t="s">
        <v>2953</v>
      </c>
      <c r="I247" s="18" t="str">
        <f>Table2[[#This Row],[标签]]&amp;Table2[[#This Row],[mkv]]</f>
        <v>画江湖之不良人第六季,#genre#@shall we talk,http://em.21dtv.com/songs/60004942.mkv</v>
      </c>
    </row>
    <row r="248" spans="2:9">
      <c r="B248" t="s">
        <v>3820</v>
      </c>
      <c r="G248" t="str">
        <f>Table2[[#This Row],[电视剧]]&amp; ",#genre#"</f>
        <v>动态漫画·一人之下第二季,#genre#</v>
      </c>
      <c r="H248" s="29" t="s">
        <v>2953</v>
      </c>
      <c r="I248" s="18" t="str">
        <f>Table2[[#This Row],[标签]]&amp;Table2[[#This Row],[mkv]]</f>
        <v>动态漫画·一人之下第二季,#genre#@shall we talk,http://em.21dtv.com/songs/60004942.mkv</v>
      </c>
    </row>
    <row r="249" spans="2:9">
      <c r="B249" t="s">
        <v>3821</v>
      </c>
      <c r="G249" t="str">
        <f>Table2[[#This Row],[电视剧]]&amp; ",#genre#"</f>
        <v>最强仙尊陈北玄第二季,#genre#</v>
      </c>
      <c r="H249" s="29" t="s">
        <v>2953</v>
      </c>
      <c r="I249" s="18" t="str">
        <f>Table2[[#This Row],[标签]]&amp;Table2[[#This Row],[mkv]]</f>
        <v>最强仙尊陈北玄第二季,#genre#@shall we talk,http://em.21dtv.com/songs/60004942.mkv</v>
      </c>
    </row>
    <row r="250" spans="2:9">
      <c r="B250" t="s">
        <v>3822</v>
      </c>
      <c r="G250" t="str">
        <f>Table2[[#This Row],[电视剧]]&amp; ",#genre#"</f>
        <v>唐寅在异界,#genre#</v>
      </c>
      <c r="H250" s="29" t="s">
        <v>2953</v>
      </c>
      <c r="I250" s="18" t="str">
        <f>Table2[[#This Row],[标签]]&amp;Table2[[#This Row],[mkv]]</f>
        <v>唐寅在异界,#genre#@shall we talk,http://em.21dtv.com/songs/60004942.mkv</v>
      </c>
    </row>
    <row r="251" spans="2:9">
      <c r="B251" t="s">
        <v>3823</v>
      </c>
      <c r="G251" t="str">
        <f>Table2[[#This Row],[电视剧]]&amp; ",#genre#"</f>
        <v>武庚纪第四季,#genre#</v>
      </c>
      <c r="H251" s="29" t="s">
        <v>2953</v>
      </c>
      <c r="I251" s="18" t="str">
        <f>Table2[[#This Row],[标签]]&amp;Table2[[#This Row],[mkv]]</f>
        <v>武庚纪第四季,#genre#@shall we talk,http://em.21dtv.com/songs/60004942.mkv</v>
      </c>
    </row>
    <row r="252" spans="2:9">
      <c r="B252" t="s">
        <v>3824</v>
      </c>
      <c r="G252" t="str">
        <f>Table2[[#This Row],[电视剧]]&amp; ",#genre#"</f>
        <v>我捡起了一地属性,#genre#</v>
      </c>
      <c r="H252" s="29" t="s">
        <v>2953</v>
      </c>
      <c r="I252" s="18" t="str">
        <f>Table2[[#This Row],[标签]]&amp;Table2[[#This Row],[mkv]]</f>
        <v>我捡起了一地属性,#genre#@shall we talk,http://em.21dtv.com/songs/60004942.mkv</v>
      </c>
    </row>
    <row r="253" spans="2:9">
      <c r="B253" t="s">
        <v>3825</v>
      </c>
      <c r="G253" t="str">
        <f>Table2[[#This Row],[电视剧]]&amp; ",#genre#"</f>
        <v>古武高手在都市第三季,#genre#</v>
      </c>
      <c r="H253" s="29" t="s">
        <v>2953</v>
      </c>
      <c r="I253" s="18" t="str">
        <f>Table2[[#This Row],[标签]]&amp;Table2[[#This Row],[mkv]]</f>
        <v>古武高手在都市第三季,#genre#@shall we talk,http://em.21dtv.com/songs/60004942.mkv</v>
      </c>
    </row>
    <row r="254" spans="2:9">
      <c r="B254" t="s">
        <v>3826</v>
      </c>
      <c r="G254" t="str">
        <f>Table2[[#This Row],[电视剧]]&amp; ",#genre#"</f>
        <v>我的弟子遍布诸天万界,#genre#</v>
      </c>
      <c r="H254" s="29" t="s">
        <v>2953</v>
      </c>
      <c r="I254" s="18" t="str">
        <f>Table2[[#This Row],[标签]]&amp;Table2[[#This Row],[mkv]]</f>
        <v>我的弟子遍布诸天万界,#genre#@shall we talk,http://em.21dtv.com/songs/60004942.mkv</v>
      </c>
    </row>
    <row r="255" spans="2:9">
      <c r="B255" t="s">
        <v>3827</v>
      </c>
      <c r="G255" t="str">
        <f>Table2[[#This Row],[电视剧]]&amp; ",#genre#"</f>
        <v>九州缥缈录,#genre#</v>
      </c>
      <c r="H255" s="29" t="s">
        <v>2953</v>
      </c>
      <c r="I255" s="18" t="str">
        <f>Table2[[#This Row],[标签]]&amp;Table2[[#This Row],[mkv]]</f>
        <v>九州缥缈录,#genre#@shall we talk,http://em.21dtv.com/songs/60004942.mkv</v>
      </c>
    </row>
    <row r="256" spans="2:9">
      <c r="B256" t="s">
        <v>3828</v>
      </c>
      <c r="G256" t="str">
        <f>Table2[[#This Row],[电视剧]]&amp; ",#genre#"</f>
        <v>七界第一仙,#genre#</v>
      </c>
      <c r="H256" s="29" t="s">
        <v>2953</v>
      </c>
      <c r="I256" s="18" t="str">
        <f>Table2[[#This Row],[标签]]&amp;Table2[[#This Row],[mkv]]</f>
        <v>七界第一仙,#genre#@shall we talk,http://em.21dtv.com/songs/60004942.mkv</v>
      </c>
    </row>
    <row r="257" spans="2:9">
      <c r="B257" t="s">
        <v>3829</v>
      </c>
      <c r="G257" t="str">
        <f>Table2[[#This Row],[电视剧]]&amp; ",#genre#"</f>
        <v>兵主奇魂,#genre#</v>
      </c>
      <c r="H257" s="29" t="s">
        <v>2953</v>
      </c>
      <c r="I257" s="18" t="str">
        <f>Table2[[#This Row],[标签]]&amp;Table2[[#This Row],[mkv]]</f>
        <v>兵主奇魂,#genre#@shall we talk,http://em.21dtv.com/songs/60004942.mkv</v>
      </c>
    </row>
    <row r="258" spans="2:9">
      <c r="B258" t="s">
        <v>3830</v>
      </c>
      <c r="G258" t="str">
        <f>Table2[[#This Row],[电视剧]]&amp; ",#genre#"</f>
        <v>李林克的小馆儿第二季,#genre#</v>
      </c>
      <c r="H258" s="29" t="s">
        <v>2953</v>
      </c>
      <c r="I258" s="18" t="str">
        <f>Table2[[#This Row],[标签]]&amp;Table2[[#This Row],[mkv]]</f>
        <v>李林克的小馆儿第二季,#genre#@shall we talk,http://em.21dtv.com/songs/60004942.mkv</v>
      </c>
    </row>
    <row r="259" spans="2:9">
      <c r="B259" t="s">
        <v>3831</v>
      </c>
      <c r="G259" t="str">
        <f>Table2[[#This Row],[电视剧]]&amp; ",#genre#"</f>
        <v>三国演义3D版,#genre#</v>
      </c>
      <c r="H259" s="29" t="s">
        <v>2953</v>
      </c>
      <c r="I259" s="18" t="str">
        <f>Table2[[#This Row],[标签]]&amp;Table2[[#This Row],[mkv]]</f>
        <v>三国演义3D版,#genre#@shall we talk,http://em.21dtv.com/songs/60004942.mkv</v>
      </c>
    </row>
    <row r="260" spans="2:9">
      <c r="B260" t="s">
        <v>196</v>
      </c>
      <c r="G260" t="str">
        <f>Table2[[#This Row],[电视剧]]&amp; ",#genre#"</f>
        <v>三体,#genre#</v>
      </c>
      <c r="H260" s="29" t="s">
        <v>2953</v>
      </c>
      <c r="I260" s="18" t="str">
        <f>Table2[[#This Row],[标签]]&amp;Table2[[#This Row],[mkv]]</f>
        <v>三体,#genre#@shall we talk,http://em.21dtv.com/songs/60004942.mkv</v>
      </c>
    </row>
    <row r="261" spans="2:9">
      <c r="B261" t="s">
        <v>3832</v>
      </c>
      <c r="G261" t="str">
        <f>Table2[[#This Row],[电视剧]]&amp; ",#genre#"</f>
        <v>全能高手第二季,#genre#</v>
      </c>
      <c r="H261" s="29" t="s">
        <v>2953</v>
      </c>
      <c r="I261" s="18" t="str">
        <f>Table2[[#This Row],[标签]]&amp;Table2[[#This Row],[mkv]]</f>
        <v>全能高手第二季,#genre#@shall we talk,http://em.21dtv.com/songs/60004942.mkv</v>
      </c>
    </row>
    <row r="262" spans="2:9">
      <c r="B262" t="s">
        <v>3833</v>
      </c>
      <c r="G262" t="str">
        <f>Table2[[#This Row],[电视剧]]&amp; ",#genre#"</f>
        <v>我被困在同一天十万年第三季,#genre#</v>
      </c>
      <c r="H262" s="29" t="s">
        <v>2953</v>
      </c>
      <c r="I262" s="18" t="str">
        <f>Table2[[#This Row],[标签]]&amp;Table2[[#This Row],[mkv]]</f>
        <v>我被困在同一天十万年第三季,#genre#@shall we talk,http://em.21dtv.com/songs/60004942.mkv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656D5-3CAD-4E7F-BB47-C82BF8988AD1}">
  <dimension ref="A1:D1008"/>
  <sheetViews>
    <sheetView workbookViewId="0">
      <selection activeCell="A6" sqref="A6"/>
    </sheetView>
  </sheetViews>
  <sheetFormatPr defaultRowHeight="15.75"/>
  <cols>
    <col min="1" max="3" width="29.125" customWidth="1"/>
    <col min="4" max="4" width="41.5" customWidth="1"/>
  </cols>
  <sheetData>
    <row r="1" spans="1:4">
      <c r="A1" t="s">
        <v>5360</v>
      </c>
      <c r="B1" t="s">
        <v>5622</v>
      </c>
      <c r="C1" t="s">
        <v>5623</v>
      </c>
      <c r="D1" t="s">
        <v>5361</v>
      </c>
    </row>
    <row r="2" spans="1:4" ht="18">
      <c r="A2" s="34" t="s">
        <v>3834</v>
      </c>
      <c r="B2" s="34"/>
      <c r="C2" s="34"/>
      <c r="D2" s="34" t="s">
        <v>3834</v>
      </c>
    </row>
    <row r="3" spans="1:4">
      <c r="A3" s="35" t="s">
        <v>5624</v>
      </c>
      <c r="B3" s="35"/>
      <c r="C3" s="35"/>
      <c r="D3" s="35" t="s">
        <v>5362</v>
      </c>
    </row>
    <row r="4" spans="1:4">
      <c r="A4" s="35" t="s">
        <v>5810</v>
      </c>
      <c r="B4" s="35"/>
      <c r="C4" s="35"/>
      <c r="D4" s="35" t="s">
        <v>4002</v>
      </c>
    </row>
    <row r="5" spans="1:4">
      <c r="A5" s="35" t="s">
        <v>3835</v>
      </c>
      <c r="B5" s="35"/>
      <c r="C5" s="35"/>
      <c r="D5" s="35" t="s">
        <v>4003</v>
      </c>
    </row>
    <row r="6" spans="1:4">
      <c r="A6" s="35" t="s">
        <v>3836</v>
      </c>
      <c r="B6" s="35"/>
      <c r="C6" s="35"/>
      <c r="D6" s="35" t="s">
        <v>5629</v>
      </c>
    </row>
    <row r="7" spans="1:4">
      <c r="A7" s="35" t="s">
        <v>5363</v>
      </c>
      <c r="B7" s="35"/>
      <c r="C7" s="35"/>
      <c r="D7" s="35" t="s">
        <v>4004</v>
      </c>
    </row>
    <row r="8" spans="1:4">
      <c r="A8" s="35" t="s">
        <v>3837</v>
      </c>
      <c r="B8" s="35"/>
      <c r="C8" s="35"/>
      <c r="D8" s="35" t="s">
        <v>4005</v>
      </c>
    </row>
    <row r="9" spans="1:4" ht="18">
      <c r="A9" s="34" t="s">
        <v>3838</v>
      </c>
      <c r="B9" s="34"/>
      <c r="C9" s="34"/>
      <c r="D9" s="34" t="s">
        <v>3838</v>
      </c>
    </row>
    <row r="10" spans="1:4">
      <c r="A10" s="35" t="s">
        <v>3839</v>
      </c>
      <c r="B10" s="35"/>
      <c r="C10" s="35"/>
      <c r="D10" s="35" t="s">
        <v>5630</v>
      </c>
    </row>
    <row r="11" spans="1:4">
      <c r="A11" s="35" t="s">
        <v>3840</v>
      </c>
      <c r="B11" s="35"/>
      <c r="C11" s="35"/>
      <c r="D11" s="35" t="s">
        <v>5631</v>
      </c>
    </row>
    <row r="12" spans="1:4">
      <c r="A12" s="35" t="s">
        <v>3841</v>
      </c>
      <c r="B12" s="35"/>
      <c r="C12" s="35"/>
      <c r="D12" s="35" t="s">
        <v>4006</v>
      </c>
    </row>
    <row r="13" spans="1:4">
      <c r="A13" s="35" t="s">
        <v>3842</v>
      </c>
      <c r="B13" s="35"/>
      <c r="C13" s="35"/>
      <c r="D13" s="35" t="s">
        <v>4007</v>
      </c>
    </row>
    <row r="14" spans="1:4">
      <c r="A14" s="35" t="s">
        <v>3843</v>
      </c>
      <c r="B14" s="35"/>
      <c r="C14" s="35"/>
      <c r="D14" s="35" t="s">
        <v>4008</v>
      </c>
    </row>
    <row r="15" spans="1:4">
      <c r="A15" s="35" t="s">
        <v>3844</v>
      </c>
      <c r="B15" s="35"/>
      <c r="C15" s="35"/>
      <c r="D15" s="35" t="s">
        <v>4009</v>
      </c>
    </row>
    <row r="16" spans="1:4">
      <c r="A16" s="35" t="s">
        <v>3845</v>
      </c>
      <c r="B16" s="35"/>
      <c r="C16" s="35"/>
      <c r="D16" s="35" t="s">
        <v>4010</v>
      </c>
    </row>
    <row r="17" spans="1:4">
      <c r="A17" s="35" t="s">
        <v>3846</v>
      </c>
      <c r="B17" s="35"/>
      <c r="C17" s="35"/>
      <c r="D17" s="35" t="s">
        <v>4011</v>
      </c>
    </row>
    <row r="18" spans="1:4">
      <c r="A18" s="35" t="s">
        <v>3847</v>
      </c>
      <c r="B18" s="35"/>
      <c r="C18" s="35"/>
      <c r="D18" s="35" t="s">
        <v>4012</v>
      </c>
    </row>
    <row r="19" spans="1:4">
      <c r="A19" s="35" t="s">
        <v>3848</v>
      </c>
      <c r="B19" s="35"/>
      <c r="C19" s="35"/>
      <c r="D19" s="35" t="s">
        <v>4013</v>
      </c>
    </row>
    <row r="20" spans="1:4">
      <c r="A20" s="35" t="s">
        <v>3849</v>
      </c>
      <c r="B20" s="35"/>
      <c r="C20" s="35"/>
      <c r="D20" s="35" t="s">
        <v>5632</v>
      </c>
    </row>
    <row r="21" spans="1:4">
      <c r="A21" s="35" t="s">
        <v>3850</v>
      </c>
      <c r="B21" s="35"/>
      <c r="C21" s="35"/>
      <c r="D21" s="35" t="s">
        <v>4014</v>
      </c>
    </row>
    <row r="22" spans="1:4">
      <c r="A22" s="35" t="s">
        <v>3851</v>
      </c>
      <c r="B22" s="35"/>
      <c r="C22" s="35"/>
      <c r="D22" s="35" t="s">
        <v>4015</v>
      </c>
    </row>
    <row r="23" spans="1:4">
      <c r="A23" s="35" t="s">
        <v>3852</v>
      </c>
      <c r="B23" s="35"/>
      <c r="C23" s="35"/>
      <c r="D23" s="35" t="s">
        <v>5364</v>
      </c>
    </row>
    <row r="24" spans="1:4" ht="18">
      <c r="A24" s="35" t="s">
        <v>3853</v>
      </c>
      <c r="B24" s="35"/>
      <c r="C24" s="35"/>
      <c r="D24" s="34" t="s">
        <v>3854</v>
      </c>
    </row>
    <row r="25" spans="1:4" ht="18">
      <c r="A25" s="34" t="s">
        <v>3854</v>
      </c>
      <c r="B25" s="34"/>
      <c r="C25" s="34"/>
      <c r="D25" s="35" t="s">
        <v>4016</v>
      </c>
    </row>
    <row r="26" spans="1:4">
      <c r="A26" s="35" t="s">
        <v>5365</v>
      </c>
      <c r="B26" s="35"/>
      <c r="C26" s="35"/>
      <c r="D26" s="35" t="s">
        <v>4017</v>
      </c>
    </row>
    <row r="27" spans="1:4">
      <c r="A27" s="35" t="s">
        <v>3855</v>
      </c>
      <c r="B27" s="35"/>
      <c r="C27" s="35"/>
      <c r="D27" s="35" t="s">
        <v>4018</v>
      </c>
    </row>
    <row r="28" spans="1:4">
      <c r="A28" s="35" t="s">
        <v>3856</v>
      </c>
      <c r="B28" s="35"/>
      <c r="C28" s="35"/>
      <c r="D28" s="35" t="s">
        <v>4019</v>
      </c>
    </row>
    <row r="29" spans="1:4">
      <c r="A29" s="35" t="s">
        <v>3857</v>
      </c>
      <c r="B29" s="35"/>
      <c r="C29" s="35"/>
      <c r="D29" s="35" t="s">
        <v>4020</v>
      </c>
    </row>
    <row r="30" spans="1:4">
      <c r="A30" s="35" t="s">
        <v>3858</v>
      </c>
      <c r="B30" s="35"/>
      <c r="C30" s="35"/>
      <c r="D30" s="35" t="s">
        <v>4021</v>
      </c>
    </row>
    <row r="31" spans="1:4">
      <c r="A31" s="35" t="s">
        <v>3859</v>
      </c>
      <c r="B31" s="35"/>
      <c r="C31" s="35"/>
      <c r="D31" s="35" t="s">
        <v>4022</v>
      </c>
    </row>
    <row r="32" spans="1:4">
      <c r="A32" s="35" t="s">
        <v>5366</v>
      </c>
      <c r="B32" s="35"/>
      <c r="C32" s="35"/>
      <c r="D32" s="35" t="s">
        <v>4023</v>
      </c>
    </row>
    <row r="33" spans="1:4">
      <c r="A33" s="35" t="s">
        <v>3860</v>
      </c>
      <c r="B33" s="35"/>
      <c r="C33" s="35"/>
      <c r="D33" s="35" t="s">
        <v>4024</v>
      </c>
    </row>
    <row r="34" spans="1:4">
      <c r="A34" s="35" t="s">
        <v>3861</v>
      </c>
      <c r="B34" s="35"/>
      <c r="C34" s="35"/>
      <c r="D34" s="35" t="s">
        <v>5367</v>
      </c>
    </row>
    <row r="35" spans="1:4">
      <c r="A35" s="35" t="s">
        <v>5633</v>
      </c>
      <c r="B35" s="35"/>
      <c r="C35" s="35"/>
      <c r="D35" s="35" t="s">
        <v>4025</v>
      </c>
    </row>
    <row r="36" spans="1:4">
      <c r="A36" s="35" t="s">
        <v>3862</v>
      </c>
      <c r="B36" s="35"/>
      <c r="C36" s="35"/>
      <c r="D36" s="35" t="s">
        <v>5634</v>
      </c>
    </row>
    <row r="37" spans="1:4">
      <c r="A37" s="35" t="s">
        <v>3863</v>
      </c>
      <c r="B37" s="35"/>
      <c r="C37" s="35"/>
      <c r="D37" s="35" t="s">
        <v>4026</v>
      </c>
    </row>
    <row r="38" spans="1:4">
      <c r="A38" s="35" t="s">
        <v>3864</v>
      </c>
      <c r="B38" s="35"/>
      <c r="C38" s="35"/>
      <c r="D38" s="35" t="s">
        <v>4027</v>
      </c>
    </row>
    <row r="39" spans="1:4">
      <c r="A39" s="35" t="s">
        <v>3865</v>
      </c>
      <c r="B39" s="35"/>
      <c r="C39" s="35"/>
      <c r="D39" s="35" t="s">
        <v>4028</v>
      </c>
    </row>
    <row r="40" spans="1:4">
      <c r="A40" s="35" t="s">
        <v>5635</v>
      </c>
      <c r="B40" s="35"/>
      <c r="C40" s="35"/>
      <c r="D40" s="35" t="s">
        <v>4029</v>
      </c>
    </row>
    <row r="41" spans="1:4">
      <c r="A41" s="35" t="s">
        <v>5368</v>
      </c>
      <c r="B41" s="35"/>
      <c r="C41" s="35"/>
      <c r="D41" s="35" t="s">
        <v>4030</v>
      </c>
    </row>
    <row r="42" spans="1:4">
      <c r="A42" s="35" t="s">
        <v>5369</v>
      </c>
      <c r="B42" s="35"/>
      <c r="C42" s="35"/>
      <c r="D42" s="35" t="s">
        <v>5370</v>
      </c>
    </row>
    <row r="43" spans="1:4">
      <c r="A43" s="35" t="s">
        <v>5371</v>
      </c>
      <c r="B43" s="35"/>
      <c r="C43" s="35"/>
      <c r="D43" s="35" t="s">
        <v>4031</v>
      </c>
    </row>
    <row r="44" spans="1:4">
      <c r="A44" s="35" t="s">
        <v>5636</v>
      </c>
      <c r="B44" s="35"/>
      <c r="C44" s="35"/>
      <c r="D44" s="35" t="s">
        <v>4032</v>
      </c>
    </row>
    <row r="45" spans="1:4">
      <c r="A45" s="35" t="s">
        <v>3866</v>
      </c>
      <c r="B45" s="35"/>
      <c r="C45" s="35"/>
      <c r="D45" s="35" t="s">
        <v>4033</v>
      </c>
    </row>
    <row r="46" spans="1:4">
      <c r="A46" s="35" t="s">
        <v>3867</v>
      </c>
      <c r="B46" s="35"/>
      <c r="C46" s="35"/>
      <c r="D46" s="35" t="s">
        <v>4034</v>
      </c>
    </row>
    <row r="47" spans="1:4">
      <c r="A47" s="35" t="s">
        <v>3868</v>
      </c>
      <c r="B47" s="35"/>
      <c r="C47" s="35"/>
      <c r="D47" s="35" t="s">
        <v>4035</v>
      </c>
    </row>
    <row r="48" spans="1:4">
      <c r="A48" s="35" t="s">
        <v>3869</v>
      </c>
      <c r="B48" s="35"/>
      <c r="C48" s="35"/>
      <c r="D48" s="35" t="s">
        <v>4036</v>
      </c>
    </row>
    <row r="49" spans="1:4">
      <c r="A49" s="35" t="s">
        <v>5372</v>
      </c>
      <c r="B49" s="35"/>
      <c r="C49" s="35"/>
      <c r="D49" s="35" t="s">
        <v>4037</v>
      </c>
    </row>
    <row r="50" spans="1:4">
      <c r="A50" s="35" t="s">
        <v>3870</v>
      </c>
      <c r="B50" s="35"/>
      <c r="C50" s="35"/>
      <c r="D50" s="35" t="s">
        <v>5373</v>
      </c>
    </row>
    <row r="51" spans="1:4">
      <c r="A51" s="35" t="s">
        <v>3871</v>
      </c>
      <c r="B51" s="35"/>
      <c r="C51" s="35"/>
      <c r="D51" s="35" t="s">
        <v>4038</v>
      </c>
    </row>
    <row r="52" spans="1:4">
      <c r="A52" s="35" t="s">
        <v>3872</v>
      </c>
      <c r="B52" s="35"/>
      <c r="C52" s="35"/>
      <c r="D52" s="35" t="s">
        <v>4039</v>
      </c>
    </row>
    <row r="53" spans="1:4">
      <c r="A53" s="35" t="s">
        <v>3873</v>
      </c>
      <c r="B53" s="35"/>
      <c r="C53" s="35"/>
      <c r="D53" s="35" t="s">
        <v>4040</v>
      </c>
    </row>
    <row r="54" spans="1:4">
      <c r="A54" s="35" t="s">
        <v>3874</v>
      </c>
      <c r="B54" s="35"/>
      <c r="C54" s="35"/>
      <c r="D54" s="35" t="s">
        <v>4041</v>
      </c>
    </row>
    <row r="55" spans="1:4">
      <c r="A55" s="35" t="s">
        <v>3875</v>
      </c>
      <c r="B55" s="35"/>
      <c r="C55" s="35"/>
      <c r="D55" s="35" t="s">
        <v>4042</v>
      </c>
    </row>
    <row r="56" spans="1:4">
      <c r="A56" s="35" t="s">
        <v>3876</v>
      </c>
      <c r="B56" s="35"/>
      <c r="C56" s="35"/>
      <c r="D56" s="35" t="s">
        <v>5637</v>
      </c>
    </row>
    <row r="57" spans="1:4">
      <c r="A57" s="35" t="s">
        <v>3877</v>
      </c>
      <c r="B57" s="35"/>
      <c r="C57" s="35"/>
      <c r="D57" s="35" t="s">
        <v>4043</v>
      </c>
    </row>
    <row r="58" spans="1:4">
      <c r="A58" s="35" t="s">
        <v>3878</v>
      </c>
      <c r="B58" s="35"/>
      <c r="C58" s="35"/>
      <c r="D58" s="35" t="s">
        <v>4044</v>
      </c>
    </row>
    <row r="59" spans="1:4">
      <c r="A59" s="35" t="s">
        <v>3879</v>
      </c>
      <c r="B59" s="35"/>
      <c r="C59" s="35"/>
      <c r="D59" s="35" t="s">
        <v>4045</v>
      </c>
    </row>
    <row r="60" spans="1:4">
      <c r="A60" s="35" t="s">
        <v>3880</v>
      </c>
      <c r="B60" s="35"/>
      <c r="C60" s="35"/>
      <c r="D60" s="35" t="s">
        <v>4046</v>
      </c>
    </row>
    <row r="61" spans="1:4">
      <c r="A61" s="35" t="s">
        <v>3881</v>
      </c>
      <c r="B61" s="35"/>
      <c r="C61" s="35"/>
      <c r="D61" s="35" t="s">
        <v>4047</v>
      </c>
    </row>
    <row r="62" spans="1:4">
      <c r="A62" s="35" t="s">
        <v>3882</v>
      </c>
      <c r="B62" s="35"/>
      <c r="C62" s="35"/>
      <c r="D62" s="35" t="s">
        <v>4048</v>
      </c>
    </row>
    <row r="63" spans="1:4">
      <c r="A63" s="35" t="s">
        <v>3883</v>
      </c>
      <c r="B63" s="35"/>
      <c r="C63" s="35"/>
      <c r="D63" s="35" t="s">
        <v>4049</v>
      </c>
    </row>
    <row r="64" spans="1:4">
      <c r="A64" s="35" t="s">
        <v>5374</v>
      </c>
      <c r="B64" s="35"/>
      <c r="C64" s="35"/>
      <c r="D64" s="35" t="s">
        <v>4050</v>
      </c>
    </row>
    <row r="65" spans="1:4">
      <c r="A65" s="35" t="s">
        <v>5638</v>
      </c>
      <c r="B65" s="35"/>
      <c r="C65" s="35"/>
      <c r="D65" s="35" t="s">
        <v>4051</v>
      </c>
    </row>
    <row r="66" spans="1:4">
      <c r="A66" s="35" t="s">
        <v>3884</v>
      </c>
      <c r="B66" s="35"/>
      <c r="C66" s="35"/>
      <c r="D66" s="35" t="s">
        <v>4052</v>
      </c>
    </row>
    <row r="67" spans="1:4">
      <c r="A67" s="35" t="s">
        <v>5375</v>
      </c>
      <c r="B67" s="35"/>
      <c r="C67" s="35"/>
      <c r="D67" s="35" t="s">
        <v>4053</v>
      </c>
    </row>
    <row r="68" spans="1:4">
      <c r="A68" s="35" t="s">
        <v>3885</v>
      </c>
      <c r="B68" s="35"/>
      <c r="C68" s="35"/>
      <c r="D68" s="35" t="s">
        <v>4054</v>
      </c>
    </row>
    <row r="69" spans="1:4">
      <c r="A69" s="35" t="s">
        <v>3886</v>
      </c>
      <c r="B69" s="35"/>
      <c r="C69" s="35"/>
      <c r="D69" s="35" t="s">
        <v>5639</v>
      </c>
    </row>
    <row r="70" spans="1:4">
      <c r="A70" s="35" t="s">
        <v>3887</v>
      </c>
      <c r="B70" s="35"/>
      <c r="C70" s="35"/>
      <c r="D70" s="35" t="s">
        <v>5640</v>
      </c>
    </row>
    <row r="71" spans="1:4">
      <c r="A71" s="35" t="s">
        <v>3888</v>
      </c>
      <c r="B71" s="35"/>
      <c r="C71" s="35"/>
      <c r="D71" s="35" t="s">
        <v>4055</v>
      </c>
    </row>
    <row r="72" spans="1:4">
      <c r="A72" s="35" t="s">
        <v>3889</v>
      </c>
      <c r="B72" s="35"/>
      <c r="C72" s="35"/>
      <c r="D72" s="35" t="s">
        <v>4056</v>
      </c>
    </row>
    <row r="73" spans="1:4">
      <c r="A73" s="35" t="s">
        <v>5641</v>
      </c>
      <c r="B73" s="35"/>
      <c r="C73" s="35"/>
      <c r="D73" s="35" t="s">
        <v>4057</v>
      </c>
    </row>
    <row r="74" spans="1:4">
      <c r="A74" s="35" t="s">
        <v>5376</v>
      </c>
      <c r="B74" s="35"/>
      <c r="C74" s="35"/>
      <c r="D74" s="35" t="s">
        <v>5377</v>
      </c>
    </row>
    <row r="75" spans="1:4" ht="18">
      <c r="A75" s="34" t="s">
        <v>3890</v>
      </c>
      <c r="B75" s="34"/>
      <c r="C75" s="34"/>
      <c r="D75" s="34" t="s">
        <v>3890</v>
      </c>
    </row>
    <row r="76" spans="1:4">
      <c r="A76" s="35" t="s">
        <v>3891</v>
      </c>
      <c r="B76" s="35"/>
      <c r="C76" s="35"/>
      <c r="D76" s="35" t="s">
        <v>4058</v>
      </c>
    </row>
    <row r="77" spans="1:4">
      <c r="A77" s="35" t="s">
        <v>3892</v>
      </c>
      <c r="B77" s="35"/>
      <c r="C77" s="35"/>
      <c r="D77" s="35" t="s">
        <v>4059</v>
      </c>
    </row>
    <row r="78" spans="1:4">
      <c r="A78" s="35" t="s">
        <v>3893</v>
      </c>
      <c r="B78" s="35"/>
      <c r="C78" s="35"/>
      <c r="D78" s="35" t="s">
        <v>4060</v>
      </c>
    </row>
    <row r="79" spans="1:4">
      <c r="A79" s="35" t="s">
        <v>3894</v>
      </c>
      <c r="B79" s="35"/>
      <c r="C79" s="35"/>
      <c r="D79" s="35" t="s">
        <v>5378</v>
      </c>
    </row>
    <row r="80" spans="1:4">
      <c r="A80" s="35" t="s">
        <v>3895</v>
      </c>
      <c r="B80" s="35"/>
      <c r="C80" s="35"/>
      <c r="D80" s="35" t="s">
        <v>4061</v>
      </c>
    </row>
    <row r="81" spans="1:4">
      <c r="A81" s="35" t="s">
        <v>3896</v>
      </c>
      <c r="B81" s="35"/>
      <c r="C81" s="35"/>
      <c r="D81" s="35" t="s">
        <v>4062</v>
      </c>
    </row>
    <row r="82" spans="1:4">
      <c r="A82" s="35" t="s">
        <v>3897</v>
      </c>
      <c r="B82" s="35"/>
      <c r="C82" s="35"/>
      <c r="D82" s="35" t="s">
        <v>4063</v>
      </c>
    </row>
    <row r="83" spans="1:4">
      <c r="A83" s="35" t="s">
        <v>5379</v>
      </c>
      <c r="B83" s="35"/>
      <c r="C83" s="35"/>
      <c r="D83" s="35" t="s">
        <v>4064</v>
      </c>
    </row>
    <row r="84" spans="1:4">
      <c r="A84" s="35" t="s">
        <v>3898</v>
      </c>
      <c r="B84" s="35"/>
      <c r="C84" s="35"/>
      <c r="D84" s="35" t="s">
        <v>4065</v>
      </c>
    </row>
    <row r="85" spans="1:4">
      <c r="A85" s="35" t="s">
        <v>3899</v>
      </c>
      <c r="B85" s="35"/>
      <c r="C85" s="35"/>
      <c r="D85" s="35" t="s">
        <v>4066</v>
      </c>
    </row>
    <row r="86" spans="1:4">
      <c r="A86" s="35" t="s">
        <v>3900</v>
      </c>
      <c r="B86" s="35"/>
      <c r="C86" s="35"/>
      <c r="D86" s="35" t="s">
        <v>4067</v>
      </c>
    </row>
    <row r="87" spans="1:4">
      <c r="A87" s="35" t="s">
        <v>3901</v>
      </c>
      <c r="B87" s="35"/>
      <c r="C87" s="35"/>
      <c r="D87" s="35" t="s">
        <v>4068</v>
      </c>
    </row>
    <row r="88" spans="1:4">
      <c r="A88" s="35" t="s">
        <v>3902</v>
      </c>
      <c r="B88" s="35"/>
      <c r="C88" s="35"/>
      <c r="D88" s="35" t="s">
        <v>5642</v>
      </c>
    </row>
    <row r="89" spans="1:4">
      <c r="A89" s="35" t="s">
        <v>3903</v>
      </c>
      <c r="B89" s="35"/>
      <c r="C89" s="35"/>
      <c r="D89" s="35" t="s">
        <v>4069</v>
      </c>
    </row>
    <row r="90" spans="1:4">
      <c r="A90" s="35" t="s">
        <v>3904</v>
      </c>
      <c r="B90" s="35"/>
      <c r="C90" s="35"/>
      <c r="D90" s="35" t="s">
        <v>4070</v>
      </c>
    </row>
    <row r="91" spans="1:4">
      <c r="A91" s="35" t="s">
        <v>3905</v>
      </c>
      <c r="B91" s="35"/>
      <c r="C91" s="35"/>
      <c r="D91" s="35" t="s">
        <v>4071</v>
      </c>
    </row>
    <row r="92" spans="1:4">
      <c r="A92" s="35" t="s">
        <v>3906</v>
      </c>
      <c r="B92" s="35"/>
      <c r="C92" s="35"/>
      <c r="D92" s="35" t="s">
        <v>4072</v>
      </c>
    </row>
    <row r="93" spans="1:4">
      <c r="A93" s="35" t="s">
        <v>3907</v>
      </c>
      <c r="B93" s="35"/>
      <c r="C93" s="35"/>
      <c r="D93" s="35" t="s">
        <v>4073</v>
      </c>
    </row>
    <row r="94" spans="1:4">
      <c r="A94" s="35" t="s">
        <v>3908</v>
      </c>
      <c r="B94" s="35"/>
      <c r="C94" s="35"/>
      <c r="D94" s="35" t="s">
        <v>4074</v>
      </c>
    </row>
    <row r="95" spans="1:4">
      <c r="A95" s="35" t="s">
        <v>3909</v>
      </c>
      <c r="B95" s="35"/>
      <c r="C95" s="35"/>
      <c r="D95" s="35" t="s">
        <v>4075</v>
      </c>
    </row>
    <row r="96" spans="1:4" ht="18">
      <c r="A96" s="35" t="s">
        <v>3910</v>
      </c>
      <c r="B96" s="35"/>
      <c r="C96" s="35"/>
      <c r="D96" s="34" t="s">
        <v>4076</v>
      </c>
    </row>
    <row r="97" spans="1:4">
      <c r="A97" s="35" t="s">
        <v>3911</v>
      </c>
      <c r="B97" s="35"/>
      <c r="C97" s="35"/>
      <c r="D97" s="35" t="s">
        <v>4077</v>
      </c>
    </row>
    <row r="98" spans="1:4" ht="18">
      <c r="A98" s="35" t="s">
        <v>5643</v>
      </c>
      <c r="B98" s="35"/>
      <c r="C98" s="35"/>
      <c r="D98" s="34" t="s">
        <v>3917</v>
      </c>
    </row>
    <row r="99" spans="1:4">
      <c r="A99" s="35" t="s">
        <v>3912</v>
      </c>
      <c r="B99" s="35"/>
      <c r="C99" s="35"/>
      <c r="D99" s="35" t="s">
        <v>4078</v>
      </c>
    </row>
    <row r="100" spans="1:4">
      <c r="A100" s="35" t="s">
        <v>3913</v>
      </c>
      <c r="B100" s="35"/>
      <c r="C100" s="35"/>
      <c r="D100" s="35" t="s">
        <v>4079</v>
      </c>
    </row>
    <row r="101" spans="1:4">
      <c r="A101" s="35" t="s">
        <v>3914</v>
      </c>
      <c r="B101" s="35"/>
      <c r="C101" s="35"/>
      <c r="D101" s="35" t="s">
        <v>4080</v>
      </c>
    </row>
    <row r="102" spans="1:4">
      <c r="A102" s="35" t="s">
        <v>3915</v>
      </c>
      <c r="B102" s="35"/>
      <c r="C102" s="35"/>
      <c r="D102" s="35" t="s">
        <v>4081</v>
      </c>
    </row>
    <row r="103" spans="1:4">
      <c r="A103" s="35" t="s">
        <v>3916</v>
      </c>
      <c r="B103" s="35"/>
      <c r="C103" s="35"/>
      <c r="D103" s="35" t="s">
        <v>4082</v>
      </c>
    </row>
    <row r="104" spans="1:4" ht="18">
      <c r="A104" s="34" t="s">
        <v>3917</v>
      </c>
      <c r="B104" s="34"/>
      <c r="C104" s="34"/>
      <c r="D104" s="35" t="s">
        <v>4083</v>
      </c>
    </row>
    <row r="105" spans="1:4">
      <c r="A105" s="35" t="s">
        <v>3918</v>
      </c>
      <c r="B105" s="35"/>
      <c r="C105" s="35"/>
      <c r="D105" s="35" t="s">
        <v>4084</v>
      </c>
    </row>
    <row r="106" spans="1:4">
      <c r="A106" s="35" t="s">
        <v>3919</v>
      </c>
      <c r="B106" s="35"/>
      <c r="C106" s="35"/>
      <c r="D106" s="35" t="s">
        <v>4085</v>
      </c>
    </row>
    <row r="107" spans="1:4">
      <c r="A107" s="35" t="s">
        <v>5380</v>
      </c>
      <c r="B107" s="35"/>
      <c r="C107" s="35"/>
      <c r="D107" s="35" t="s">
        <v>4086</v>
      </c>
    </row>
    <row r="108" spans="1:4">
      <c r="A108" s="35" t="s">
        <v>5381</v>
      </c>
      <c r="B108" s="35"/>
      <c r="C108" s="35"/>
      <c r="D108" s="35" t="s">
        <v>5382</v>
      </c>
    </row>
    <row r="109" spans="1:4">
      <c r="A109" s="35" t="s">
        <v>3920</v>
      </c>
      <c r="B109" s="35"/>
      <c r="C109" s="35"/>
      <c r="D109" s="35" t="s">
        <v>4087</v>
      </c>
    </row>
    <row r="110" spans="1:4">
      <c r="A110" s="35" t="s">
        <v>3921</v>
      </c>
      <c r="B110" s="35"/>
      <c r="C110" s="35"/>
      <c r="D110" s="35" t="s">
        <v>4088</v>
      </c>
    </row>
    <row r="111" spans="1:4">
      <c r="A111" s="35" t="s">
        <v>3922</v>
      </c>
      <c r="B111" s="35"/>
      <c r="C111" s="35"/>
      <c r="D111" s="35" t="s">
        <v>4089</v>
      </c>
    </row>
    <row r="112" spans="1:4">
      <c r="A112" s="35" t="s">
        <v>3923</v>
      </c>
      <c r="B112" s="35"/>
      <c r="C112" s="35"/>
      <c r="D112" s="35" t="s">
        <v>5383</v>
      </c>
    </row>
    <row r="113" spans="1:4">
      <c r="A113" s="35" t="s">
        <v>3924</v>
      </c>
      <c r="B113" s="35"/>
      <c r="C113" s="35"/>
      <c r="D113" s="35" t="s">
        <v>4090</v>
      </c>
    </row>
    <row r="114" spans="1:4">
      <c r="A114" s="35" t="s">
        <v>3925</v>
      </c>
      <c r="B114" s="35"/>
      <c r="C114" s="35"/>
      <c r="D114" s="35" t="s">
        <v>4091</v>
      </c>
    </row>
    <row r="115" spans="1:4" ht="18">
      <c r="A115" s="35" t="s">
        <v>5644</v>
      </c>
      <c r="B115" s="35"/>
      <c r="C115" s="35"/>
      <c r="D115" s="34" t="s">
        <v>3934</v>
      </c>
    </row>
    <row r="116" spans="1:4">
      <c r="A116" s="35" t="s">
        <v>3926</v>
      </c>
      <c r="B116" s="35"/>
      <c r="C116" s="35"/>
      <c r="D116" s="35" t="s">
        <v>4092</v>
      </c>
    </row>
    <row r="117" spans="1:4">
      <c r="A117" s="35" t="s">
        <v>3927</v>
      </c>
      <c r="B117" s="35"/>
      <c r="C117" s="35"/>
      <c r="D117" s="35" t="s">
        <v>4093</v>
      </c>
    </row>
    <row r="118" spans="1:4">
      <c r="A118" s="35" t="s">
        <v>3928</v>
      </c>
      <c r="B118" s="35"/>
      <c r="C118" s="35"/>
      <c r="D118" s="35" t="s">
        <v>5384</v>
      </c>
    </row>
    <row r="119" spans="1:4">
      <c r="A119" s="35" t="s">
        <v>3929</v>
      </c>
      <c r="B119" s="35"/>
      <c r="C119" s="35"/>
      <c r="D119" s="35" t="s">
        <v>4094</v>
      </c>
    </row>
    <row r="120" spans="1:4">
      <c r="A120" s="35" t="s">
        <v>3930</v>
      </c>
      <c r="B120" s="35"/>
      <c r="C120" s="35"/>
      <c r="D120" s="35" t="s">
        <v>4095</v>
      </c>
    </row>
    <row r="121" spans="1:4">
      <c r="A121" s="35" t="s">
        <v>3931</v>
      </c>
      <c r="B121" s="35"/>
      <c r="C121" s="35"/>
      <c r="D121" s="35" t="s">
        <v>5645</v>
      </c>
    </row>
    <row r="122" spans="1:4">
      <c r="A122" s="35" t="s">
        <v>3932</v>
      </c>
      <c r="B122" s="35"/>
      <c r="C122" s="35"/>
      <c r="D122" s="35" t="s">
        <v>4096</v>
      </c>
    </row>
    <row r="123" spans="1:4">
      <c r="A123" s="35" t="s">
        <v>3933</v>
      </c>
      <c r="B123" s="35"/>
      <c r="C123" s="35"/>
      <c r="D123" s="35" t="s">
        <v>4097</v>
      </c>
    </row>
    <row r="124" spans="1:4">
      <c r="A124" s="35" t="s">
        <v>5385</v>
      </c>
      <c r="B124" s="35"/>
      <c r="C124" s="35"/>
      <c r="D124" s="35" t="s">
        <v>4098</v>
      </c>
    </row>
    <row r="125" spans="1:4" ht="18">
      <c r="A125" s="34" t="s">
        <v>3934</v>
      </c>
      <c r="B125" s="34"/>
      <c r="C125" s="34"/>
      <c r="D125" s="35" t="s">
        <v>4099</v>
      </c>
    </row>
    <row r="126" spans="1:4">
      <c r="A126" s="35" t="s">
        <v>3935</v>
      </c>
      <c r="B126" s="35"/>
      <c r="C126" s="35"/>
      <c r="D126" s="35" t="s">
        <v>4100</v>
      </c>
    </row>
    <row r="127" spans="1:4">
      <c r="A127" s="35" t="s">
        <v>5386</v>
      </c>
      <c r="B127" s="35"/>
      <c r="C127" s="35"/>
      <c r="D127" s="35" t="s">
        <v>5387</v>
      </c>
    </row>
    <row r="128" spans="1:4">
      <c r="A128" s="35" t="s">
        <v>3936</v>
      </c>
      <c r="B128" s="35"/>
      <c r="C128" s="35"/>
      <c r="D128" s="35" t="s">
        <v>4101</v>
      </c>
    </row>
    <row r="129" spans="1:4">
      <c r="A129" s="35" t="s">
        <v>3937</v>
      </c>
      <c r="B129" s="35"/>
      <c r="C129" s="35"/>
      <c r="D129" s="35" t="s">
        <v>4102</v>
      </c>
    </row>
    <row r="130" spans="1:4">
      <c r="A130" s="35" t="s">
        <v>5646</v>
      </c>
      <c r="B130" s="35"/>
      <c r="C130" s="35"/>
      <c r="D130" s="35" t="s">
        <v>4103</v>
      </c>
    </row>
    <row r="131" spans="1:4">
      <c r="A131" s="35" t="s">
        <v>3938</v>
      </c>
      <c r="B131" s="35"/>
      <c r="C131" s="35"/>
      <c r="D131" s="35" t="s">
        <v>4104</v>
      </c>
    </row>
    <row r="132" spans="1:4">
      <c r="A132" s="35" t="s">
        <v>3939</v>
      </c>
      <c r="B132" s="35"/>
      <c r="C132" s="35"/>
      <c r="D132" s="35" t="s">
        <v>5647</v>
      </c>
    </row>
    <row r="133" spans="1:4">
      <c r="A133" s="35" t="s">
        <v>3940</v>
      </c>
      <c r="B133" s="35"/>
      <c r="C133" s="35"/>
      <c r="D133" s="35" t="s">
        <v>4105</v>
      </c>
    </row>
    <row r="134" spans="1:4">
      <c r="A134" s="35" t="s">
        <v>3941</v>
      </c>
      <c r="B134" s="35"/>
      <c r="C134" s="35"/>
      <c r="D134" s="35" t="s">
        <v>4106</v>
      </c>
    </row>
    <row r="135" spans="1:4">
      <c r="A135" s="35" t="s">
        <v>3942</v>
      </c>
      <c r="B135" s="35"/>
      <c r="C135" s="35"/>
      <c r="D135" s="35" t="s">
        <v>4107</v>
      </c>
    </row>
    <row r="136" spans="1:4">
      <c r="A136" s="35" t="s">
        <v>3943</v>
      </c>
      <c r="B136" s="35"/>
      <c r="C136" s="35"/>
      <c r="D136" s="35" t="s">
        <v>5625</v>
      </c>
    </row>
    <row r="137" spans="1:4">
      <c r="A137" s="35" t="s">
        <v>5648</v>
      </c>
      <c r="B137" s="35"/>
      <c r="C137" s="35"/>
      <c r="D137" s="35" t="s">
        <v>5649</v>
      </c>
    </row>
    <row r="138" spans="1:4">
      <c r="A138" s="35" t="s">
        <v>3944</v>
      </c>
      <c r="B138" s="35"/>
      <c r="C138" s="35"/>
      <c r="D138" s="35" t="s">
        <v>5388</v>
      </c>
    </row>
    <row r="139" spans="1:4">
      <c r="A139" s="35" t="s">
        <v>3945</v>
      </c>
      <c r="B139" s="35"/>
      <c r="C139" s="35"/>
      <c r="D139" s="35" t="s">
        <v>4108</v>
      </c>
    </row>
    <row r="140" spans="1:4">
      <c r="A140" s="35" t="s">
        <v>3946</v>
      </c>
      <c r="B140" s="35"/>
      <c r="C140" s="35"/>
      <c r="D140" s="35" t="s">
        <v>4109</v>
      </c>
    </row>
    <row r="141" spans="1:4">
      <c r="A141" s="35" t="s">
        <v>3947</v>
      </c>
      <c r="B141" s="35"/>
      <c r="C141" s="35"/>
      <c r="D141" s="35" t="s">
        <v>4110</v>
      </c>
    </row>
    <row r="142" spans="1:4">
      <c r="A142" s="35" t="s">
        <v>3948</v>
      </c>
      <c r="B142" s="35"/>
      <c r="C142" s="35"/>
      <c r="D142" s="35" t="s">
        <v>4111</v>
      </c>
    </row>
    <row r="143" spans="1:4" ht="18">
      <c r="A143" s="35" t="s">
        <v>3949</v>
      </c>
      <c r="B143" s="35"/>
      <c r="C143" s="35"/>
      <c r="D143" s="34" t="s">
        <v>3972</v>
      </c>
    </row>
    <row r="144" spans="1:4">
      <c r="A144" s="35" t="s">
        <v>3950</v>
      </c>
      <c r="B144" s="35"/>
      <c r="C144" s="35"/>
      <c r="D144" s="35" t="s">
        <v>5389</v>
      </c>
    </row>
    <row r="145" spans="1:4">
      <c r="A145" s="35" t="s">
        <v>3951</v>
      </c>
      <c r="B145" s="35"/>
      <c r="C145" s="35"/>
      <c r="D145" s="35" t="s">
        <v>4112</v>
      </c>
    </row>
    <row r="146" spans="1:4">
      <c r="A146" s="35" t="s">
        <v>3952</v>
      </c>
      <c r="B146" s="35"/>
      <c r="C146" s="35"/>
      <c r="D146" s="35" t="s">
        <v>4113</v>
      </c>
    </row>
    <row r="147" spans="1:4">
      <c r="A147" s="35" t="s">
        <v>5390</v>
      </c>
      <c r="B147" s="35"/>
      <c r="C147" s="35"/>
      <c r="D147" s="35" t="s">
        <v>4114</v>
      </c>
    </row>
    <row r="148" spans="1:4">
      <c r="A148" s="35" t="s">
        <v>5650</v>
      </c>
      <c r="B148" s="35"/>
      <c r="C148" s="35"/>
      <c r="D148" s="35" t="s">
        <v>4115</v>
      </c>
    </row>
    <row r="149" spans="1:4">
      <c r="A149" s="35" t="s">
        <v>3953</v>
      </c>
      <c r="B149" s="35"/>
      <c r="C149" s="35"/>
      <c r="D149" s="35" t="s">
        <v>4116</v>
      </c>
    </row>
    <row r="150" spans="1:4">
      <c r="A150" s="35" t="s">
        <v>3954</v>
      </c>
      <c r="B150" s="35"/>
      <c r="C150" s="35"/>
      <c r="D150" s="35" t="s">
        <v>4117</v>
      </c>
    </row>
    <row r="151" spans="1:4">
      <c r="A151" s="35" t="s">
        <v>3955</v>
      </c>
      <c r="B151" s="35"/>
      <c r="C151" s="35"/>
      <c r="D151" s="35" t="s">
        <v>5391</v>
      </c>
    </row>
    <row r="152" spans="1:4">
      <c r="A152" s="35" t="s">
        <v>3956</v>
      </c>
      <c r="B152" s="35"/>
      <c r="C152" s="35"/>
      <c r="D152" s="35" t="s">
        <v>4118</v>
      </c>
    </row>
    <row r="153" spans="1:4">
      <c r="A153" s="35" t="s">
        <v>3957</v>
      </c>
      <c r="B153" s="35"/>
      <c r="C153" s="35"/>
      <c r="D153" s="35" t="s">
        <v>4119</v>
      </c>
    </row>
    <row r="154" spans="1:4">
      <c r="A154" s="35" t="s">
        <v>3958</v>
      </c>
      <c r="B154" s="35"/>
      <c r="C154" s="35"/>
      <c r="D154" s="35" t="s">
        <v>4120</v>
      </c>
    </row>
    <row r="155" spans="1:4">
      <c r="A155" s="35" t="s">
        <v>3959</v>
      </c>
      <c r="B155" s="35"/>
      <c r="C155" s="35"/>
      <c r="D155" s="35" t="s">
        <v>4121</v>
      </c>
    </row>
    <row r="156" spans="1:4">
      <c r="A156" s="35" t="s">
        <v>3960</v>
      </c>
      <c r="B156" s="35"/>
      <c r="C156" s="35"/>
      <c r="D156" s="35" t="s">
        <v>5651</v>
      </c>
    </row>
    <row r="157" spans="1:4">
      <c r="A157" s="35" t="s">
        <v>3961</v>
      </c>
      <c r="B157" s="35"/>
      <c r="C157" s="35"/>
      <c r="D157" s="35" t="s">
        <v>5392</v>
      </c>
    </row>
    <row r="158" spans="1:4">
      <c r="A158" s="35" t="s">
        <v>3962</v>
      </c>
      <c r="B158" s="35"/>
      <c r="C158" s="35"/>
      <c r="D158" s="35" t="s">
        <v>4122</v>
      </c>
    </row>
    <row r="159" spans="1:4">
      <c r="A159" s="35" t="s">
        <v>3963</v>
      </c>
      <c r="B159" s="35"/>
      <c r="C159" s="35"/>
      <c r="D159" s="35" t="s">
        <v>4123</v>
      </c>
    </row>
    <row r="160" spans="1:4">
      <c r="A160" s="35" t="s">
        <v>5393</v>
      </c>
      <c r="B160" s="35"/>
      <c r="C160" s="35"/>
      <c r="D160" s="35" t="s">
        <v>4124</v>
      </c>
    </row>
    <row r="161" spans="1:4">
      <c r="A161" s="35" t="s">
        <v>3964</v>
      </c>
      <c r="B161" s="35"/>
      <c r="C161" s="35"/>
      <c r="D161" s="35" t="s">
        <v>4125</v>
      </c>
    </row>
    <row r="162" spans="1:4">
      <c r="A162" s="35" t="s">
        <v>3965</v>
      </c>
      <c r="B162" s="35"/>
      <c r="C162" s="35"/>
      <c r="D162" s="35" t="s">
        <v>4126</v>
      </c>
    </row>
    <row r="163" spans="1:4">
      <c r="A163" s="35" t="s">
        <v>3966</v>
      </c>
      <c r="B163" s="35"/>
      <c r="C163" s="35"/>
      <c r="D163" s="35" t="s">
        <v>4127</v>
      </c>
    </row>
    <row r="164" spans="1:4">
      <c r="A164" s="35" t="s">
        <v>3967</v>
      </c>
      <c r="B164" s="35"/>
      <c r="C164" s="35"/>
      <c r="D164" s="35" t="s">
        <v>4128</v>
      </c>
    </row>
    <row r="165" spans="1:4">
      <c r="A165" s="35" t="s">
        <v>3968</v>
      </c>
      <c r="B165" s="35"/>
      <c r="C165" s="35"/>
      <c r="D165" s="35" t="s">
        <v>5394</v>
      </c>
    </row>
    <row r="166" spans="1:4">
      <c r="A166" s="35" t="s">
        <v>3969</v>
      </c>
      <c r="B166" s="35"/>
      <c r="C166" s="35"/>
      <c r="D166" s="35" t="s">
        <v>4129</v>
      </c>
    </row>
    <row r="167" spans="1:4">
      <c r="A167" s="35" t="s">
        <v>3970</v>
      </c>
      <c r="B167" s="35"/>
      <c r="C167" s="35"/>
      <c r="D167" s="35" t="s">
        <v>4130</v>
      </c>
    </row>
    <row r="168" spans="1:4">
      <c r="A168" s="35" t="s">
        <v>3971</v>
      </c>
      <c r="B168" s="35"/>
      <c r="C168" s="35"/>
      <c r="D168" s="35" t="s">
        <v>4131</v>
      </c>
    </row>
    <row r="169" spans="1:4" ht="18">
      <c r="A169" s="34" t="s">
        <v>3972</v>
      </c>
      <c r="B169" s="34"/>
      <c r="C169" s="34"/>
      <c r="D169" s="35" t="s">
        <v>4132</v>
      </c>
    </row>
    <row r="170" spans="1:4">
      <c r="A170" s="35" t="s">
        <v>3973</v>
      </c>
      <c r="B170" s="35"/>
      <c r="C170" s="35"/>
      <c r="D170" s="35" t="s">
        <v>4133</v>
      </c>
    </row>
    <row r="171" spans="1:4">
      <c r="A171" s="35" t="s">
        <v>3974</v>
      </c>
      <c r="B171" s="35"/>
      <c r="C171" s="35"/>
      <c r="D171" s="35" t="s">
        <v>4134</v>
      </c>
    </row>
    <row r="172" spans="1:4">
      <c r="A172" s="35" t="s">
        <v>3975</v>
      </c>
      <c r="B172" s="35"/>
      <c r="C172" s="35"/>
      <c r="D172" s="35" t="s">
        <v>4135</v>
      </c>
    </row>
    <row r="173" spans="1:4">
      <c r="A173" s="35" t="s">
        <v>3976</v>
      </c>
      <c r="B173" s="35"/>
      <c r="C173" s="35"/>
      <c r="D173" s="35" t="s">
        <v>4136</v>
      </c>
    </row>
    <row r="174" spans="1:4">
      <c r="A174" s="35" t="s">
        <v>5652</v>
      </c>
      <c r="B174" s="35"/>
      <c r="C174" s="35"/>
      <c r="D174" s="35" t="s">
        <v>5653</v>
      </c>
    </row>
    <row r="175" spans="1:4">
      <c r="A175" s="35" t="s">
        <v>5395</v>
      </c>
      <c r="B175" s="35"/>
      <c r="C175" s="35"/>
      <c r="D175" s="35" t="s">
        <v>5654</v>
      </c>
    </row>
    <row r="176" spans="1:4">
      <c r="A176" s="35" t="s">
        <v>5396</v>
      </c>
      <c r="B176" s="35"/>
      <c r="C176" s="35"/>
      <c r="D176" s="35" t="s">
        <v>4137</v>
      </c>
    </row>
    <row r="177" spans="1:4">
      <c r="A177" s="35" t="s">
        <v>5397</v>
      </c>
      <c r="B177" s="35"/>
      <c r="C177" s="35"/>
      <c r="D177" s="35" t="s">
        <v>4138</v>
      </c>
    </row>
    <row r="178" spans="1:4">
      <c r="A178" s="35" t="s">
        <v>3977</v>
      </c>
      <c r="B178" s="35"/>
      <c r="C178" s="35"/>
      <c r="D178" s="35" t="s">
        <v>4139</v>
      </c>
    </row>
    <row r="179" spans="1:4">
      <c r="A179" s="35" t="s">
        <v>5398</v>
      </c>
      <c r="B179" s="35"/>
      <c r="C179" s="35"/>
      <c r="D179" s="35" t="s">
        <v>5399</v>
      </c>
    </row>
    <row r="180" spans="1:4">
      <c r="A180" s="35" t="s">
        <v>3978</v>
      </c>
      <c r="B180" s="35"/>
      <c r="C180" s="35"/>
      <c r="D180" s="35" t="s">
        <v>5400</v>
      </c>
    </row>
    <row r="181" spans="1:4">
      <c r="A181" s="35" t="s">
        <v>3979</v>
      </c>
      <c r="B181" s="35"/>
      <c r="C181" s="35"/>
      <c r="D181" s="35" t="s">
        <v>5401</v>
      </c>
    </row>
    <row r="182" spans="1:4">
      <c r="A182" s="35" t="s">
        <v>3980</v>
      </c>
      <c r="B182" s="35"/>
      <c r="C182" s="35"/>
      <c r="D182" s="35" t="s">
        <v>4140</v>
      </c>
    </row>
    <row r="183" spans="1:4">
      <c r="A183" s="35" t="s">
        <v>3981</v>
      </c>
      <c r="B183" s="35"/>
      <c r="C183" s="35"/>
      <c r="D183" s="35" t="s">
        <v>5655</v>
      </c>
    </row>
    <row r="184" spans="1:4">
      <c r="A184" s="35" t="s">
        <v>3982</v>
      </c>
      <c r="B184" s="35"/>
      <c r="C184" s="35"/>
      <c r="D184" s="35" t="s">
        <v>4141</v>
      </c>
    </row>
    <row r="185" spans="1:4">
      <c r="A185" s="35" t="s">
        <v>3983</v>
      </c>
      <c r="B185" s="35"/>
      <c r="C185" s="35"/>
      <c r="D185" s="35" t="s">
        <v>4142</v>
      </c>
    </row>
    <row r="186" spans="1:4">
      <c r="A186" s="35" t="s">
        <v>5656</v>
      </c>
      <c r="B186" s="35"/>
      <c r="C186" s="35"/>
      <c r="D186" s="35" t="s">
        <v>4143</v>
      </c>
    </row>
    <row r="187" spans="1:4">
      <c r="A187" s="35" t="s">
        <v>3984</v>
      </c>
      <c r="B187" s="35"/>
      <c r="C187" s="35"/>
      <c r="D187" s="35" t="s">
        <v>4144</v>
      </c>
    </row>
    <row r="188" spans="1:4">
      <c r="A188" s="35" t="s">
        <v>3985</v>
      </c>
      <c r="B188" s="35"/>
      <c r="C188" s="35"/>
      <c r="D188" s="35" t="s">
        <v>4145</v>
      </c>
    </row>
    <row r="189" spans="1:4">
      <c r="A189" s="35" t="s">
        <v>3986</v>
      </c>
      <c r="B189" s="35"/>
      <c r="C189" s="35"/>
      <c r="D189" s="35" t="s">
        <v>4146</v>
      </c>
    </row>
    <row r="190" spans="1:4">
      <c r="A190" s="35" t="s">
        <v>3987</v>
      </c>
      <c r="B190" s="35"/>
      <c r="C190" s="35"/>
      <c r="D190" s="35" t="s">
        <v>4147</v>
      </c>
    </row>
    <row r="191" spans="1:4">
      <c r="A191" s="35" t="s">
        <v>5657</v>
      </c>
      <c r="B191" s="35"/>
      <c r="C191" s="35"/>
      <c r="D191" s="35" t="s">
        <v>4148</v>
      </c>
    </row>
    <row r="192" spans="1:4">
      <c r="A192" s="35" t="s">
        <v>3988</v>
      </c>
      <c r="B192" s="35"/>
      <c r="C192" s="35"/>
      <c r="D192" s="35" t="s">
        <v>4149</v>
      </c>
    </row>
    <row r="193" spans="1:4">
      <c r="A193" s="35" t="s">
        <v>3989</v>
      </c>
      <c r="B193" s="35"/>
      <c r="C193" s="35"/>
      <c r="D193" s="35" t="s">
        <v>4150</v>
      </c>
    </row>
    <row r="194" spans="1:4">
      <c r="A194" s="35" t="s">
        <v>3990</v>
      </c>
      <c r="B194" s="35"/>
      <c r="C194" s="35"/>
      <c r="D194" s="35" t="s">
        <v>4151</v>
      </c>
    </row>
    <row r="195" spans="1:4">
      <c r="A195" s="35" t="s">
        <v>3991</v>
      </c>
      <c r="B195" s="35"/>
      <c r="C195" s="35"/>
      <c r="D195" s="35" t="s">
        <v>4152</v>
      </c>
    </row>
    <row r="196" spans="1:4">
      <c r="A196" s="35" t="s">
        <v>3992</v>
      </c>
      <c r="B196" s="35"/>
      <c r="C196" s="35"/>
      <c r="D196" s="35" t="s">
        <v>4153</v>
      </c>
    </row>
    <row r="197" spans="1:4">
      <c r="A197" s="35" t="s">
        <v>3993</v>
      </c>
      <c r="B197" s="35"/>
      <c r="C197" s="35"/>
      <c r="D197" s="35" t="s">
        <v>4154</v>
      </c>
    </row>
    <row r="198" spans="1:4">
      <c r="A198" s="35" t="s">
        <v>3994</v>
      </c>
      <c r="B198" s="35"/>
      <c r="C198" s="35"/>
      <c r="D198" s="35" t="s">
        <v>4155</v>
      </c>
    </row>
    <row r="199" spans="1:4">
      <c r="A199" s="35" t="s">
        <v>3995</v>
      </c>
      <c r="B199" s="35"/>
      <c r="C199" s="35"/>
      <c r="D199" s="35" t="s">
        <v>4156</v>
      </c>
    </row>
    <row r="200" spans="1:4">
      <c r="A200" s="35" t="s">
        <v>5402</v>
      </c>
      <c r="B200" s="35"/>
      <c r="C200" s="35"/>
      <c r="D200" s="35" t="s">
        <v>5403</v>
      </c>
    </row>
    <row r="201" spans="1:4">
      <c r="A201" s="35" t="s">
        <v>3996</v>
      </c>
      <c r="B201" s="35"/>
      <c r="C201" s="35"/>
      <c r="D201" s="35" t="s">
        <v>5404</v>
      </c>
    </row>
    <row r="202" spans="1:4">
      <c r="A202" s="35" t="s">
        <v>3997</v>
      </c>
      <c r="B202" s="35"/>
      <c r="C202" s="35"/>
      <c r="D202" s="35" t="s">
        <v>4157</v>
      </c>
    </row>
    <row r="203" spans="1:4">
      <c r="A203" s="35" t="s">
        <v>3998</v>
      </c>
      <c r="B203" s="35"/>
      <c r="C203" s="35"/>
      <c r="D203" s="35" t="s">
        <v>4158</v>
      </c>
    </row>
    <row r="204" spans="1:4">
      <c r="A204" s="35" t="s">
        <v>3999</v>
      </c>
      <c r="B204" s="35"/>
      <c r="C204" s="35"/>
      <c r="D204" s="35" t="s">
        <v>4159</v>
      </c>
    </row>
    <row r="205" spans="1:4" ht="18">
      <c r="A205" s="35" t="s">
        <v>5405</v>
      </c>
      <c r="B205" s="35"/>
      <c r="C205" s="35"/>
      <c r="D205" s="34" t="s">
        <v>4160</v>
      </c>
    </row>
    <row r="206" spans="1:4">
      <c r="A206" s="35" t="s">
        <v>5406</v>
      </c>
      <c r="B206" s="35"/>
      <c r="C206" s="35"/>
      <c r="D206" s="35" t="s">
        <v>4161</v>
      </c>
    </row>
    <row r="207" spans="1:4">
      <c r="A207" s="35" t="s">
        <v>4000</v>
      </c>
      <c r="B207" s="35"/>
      <c r="C207" s="35"/>
      <c r="D207" s="35" t="s">
        <v>4162</v>
      </c>
    </row>
    <row r="208" spans="1:4">
      <c r="A208" s="35" t="s">
        <v>4001</v>
      </c>
      <c r="B208" s="35"/>
      <c r="C208" s="35"/>
      <c r="D208" s="35" t="s">
        <v>5407</v>
      </c>
    </row>
    <row r="209" spans="1:4" ht="18">
      <c r="A209" s="34" t="s">
        <v>3972</v>
      </c>
      <c r="B209" s="34"/>
      <c r="C209" s="34"/>
      <c r="D209" s="35" t="s">
        <v>4163</v>
      </c>
    </row>
    <row r="210" spans="1:4">
      <c r="A210" s="35" t="s">
        <v>4766</v>
      </c>
      <c r="B210" s="35"/>
      <c r="C210" s="35"/>
      <c r="D210" s="35" t="s">
        <v>4164</v>
      </c>
    </row>
    <row r="211" spans="1:4">
      <c r="A211" s="35" t="s">
        <v>4767</v>
      </c>
      <c r="B211" s="35"/>
      <c r="C211" s="35"/>
      <c r="D211" s="35" t="s">
        <v>4165</v>
      </c>
    </row>
    <row r="212" spans="1:4">
      <c r="A212" s="35" t="s">
        <v>4768</v>
      </c>
      <c r="B212" s="35"/>
      <c r="C212" s="35"/>
      <c r="D212" s="35" t="s">
        <v>4166</v>
      </c>
    </row>
    <row r="213" spans="1:4">
      <c r="A213" s="35" t="s">
        <v>4769</v>
      </c>
      <c r="B213" s="35"/>
      <c r="C213" s="35"/>
      <c r="D213" s="35" t="s">
        <v>4167</v>
      </c>
    </row>
    <row r="214" spans="1:4">
      <c r="A214" s="35" t="s">
        <v>4770</v>
      </c>
      <c r="B214" s="35"/>
      <c r="C214" s="35"/>
      <c r="D214" s="35" t="s">
        <v>4168</v>
      </c>
    </row>
    <row r="215" spans="1:4">
      <c r="A215" s="35" t="s">
        <v>4771</v>
      </c>
      <c r="B215" s="35"/>
      <c r="C215" s="35"/>
      <c r="D215" s="35" t="s">
        <v>5408</v>
      </c>
    </row>
    <row r="216" spans="1:4">
      <c r="A216" s="35" t="s">
        <v>4772</v>
      </c>
      <c r="B216" s="35"/>
      <c r="C216" s="35"/>
      <c r="D216" s="35" t="s">
        <v>4169</v>
      </c>
    </row>
    <row r="217" spans="1:4">
      <c r="A217" s="35" t="s">
        <v>4773</v>
      </c>
      <c r="B217" s="35"/>
      <c r="C217" s="35"/>
      <c r="D217" s="35" t="s">
        <v>5409</v>
      </c>
    </row>
    <row r="218" spans="1:4">
      <c r="A218" s="35" t="s">
        <v>5410</v>
      </c>
      <c r="B218" s="35"/>
      <c r="C218" s="35"/>
      <c r="D218" s="35" t="s">
        <v>5411</v>
      </c>
    </row>
    <row r="219" spans="1:4">
      <c r="A219" s="35" t="s">
        <v>4774</v>
      </c>
      <c r="B219" s="35"/>
      <c r="C219" s="35"/>
      <c r="D219" s="35" t="s">
        <v>4170</v>
      </c>
    </row>
    <row r="220" spans="1:4">
      <c r="A220" s="35" t="s">
        <v>4775</v>
      </c>
      <c r="B220" s="35"/>
      <c r="C220" s="35"/>
      <c r="D220" s="35" t="s">
        <v>4171</v>
      </c>
    </row>
    <row r="221" spans="1:4">
      <c r="A221" s="35" t="s">
        <v>4776</v>
      </c>
      <c r="B221" s="35"/>
      <c r="C221" s="35"/>
      <c r="D221" s="35" t="s">
        <v>5412</v>
      </c>
    </row>
    <row r="222" spans="1:4">
      <c r="A222" s="35" t="s">
        <v>4777</v>
      </c>
      <c r="B222" s="35"/>
      <c r="C222" s="35"/>
      <c r="D222" s="35" t="s">
        <v>4172</v>
      </c>
    </row>
    <row r="223" spans="1:4">
      <c r="A223" s="35" t="s">
        <v>4778</v>
      </c>
      <c r="B223" s="35"/>
      <c r="C223" s="35"/>
      <c r="D223" s="35" t="s">
        <v>4173</v>
      </c>
    </row>
    <row r="224" spans="1:4">
      <c r="A224" s="35" t="s">
        <v>5413</v>
      </c>
      <c r="B224" s="35"/>
      <c r="C224" s="35"/>
      <c r="D224" s="35" t="s">
        <v>4174</v>
      </c>
    </row>
    <row r="225" spans="1:4">
      <c r="A225" s="35" t="s">
        <v>4779</v>
      </c>
      <c r="B225" s="35"/>
      <c r="C225" s="35"/>
      <c r="D225" s="35" t="s">
        <v>4175</v>
      </c>
    </row>
    <row r="226" spans="1:4">
      <c r="A226" s="35" t="s">
        <v>5414</v>
      </c>
      <c r="B226" s="35"/>
      <c r="C226" s="35"/>
      <c r="D226" s="35" t="s">
        <v>4176</v>
      </c>
    </row>
    <row r="227" spans="1:4">
      <c r="A227" s="35" t="s">
        <v>4780</v>
      </c>
      <c r="B227" s="35"/>
      <c r="C227" s="35"/>
      <c r="D227" s="35" t="s">
        <v>5415</v>
      </c>
    </row>
    <row r="228" spans="1:4">
      <c r="A228" s="35" t="s">
        <v>5416</v>
      </c>
      <c r="B228" s="35"/>
      <c r="C228" s="35"/>
      <c r="D228" s="35" t="s">
        <v>4177</v>
      </c>
    </row>
    <row r="229" spans="1:4">
      <c r="A229" s="35" t="s">
        <v>5417</v>
      </c>
      <c r="B229" s="35"/>
      <c r="C229" s="35"/>
      <c r="D229" s="35" t="s">
        <v>4178</v>
      </c>
    </row>
    <row r="230" spans="1:4">
      <c r="A230" s="35" t="s">
        <v>4781</v>
      </c>
      <c r="B230" s="35"/>
      <c r="C230" s="35"/>
      <c r="D230" s="35" t="s">
        <v>4179</v>
      </c>
    </row>
    <row r="231" spans="1:4">
      <c r="A231" s="35" t="s">
        <v>5418</v>
      </c>
      <c r="B231" s="35"/>
      <c r="C231" s="35"/>
      <c r="D231" s="35" t="s">
        <v>4180</v>
      </c>
    </row>
    <row r="232" spans="1:4">
      <c r="A232" s="35" t="s">
        <v>4782</v>
      </c>
      <c r="B232" s="35"/>
      <c r="C232" s="35"/>
      <c r="D232" s="35" t="s">
        <v>4181</v>
      </c>
    </row>
    <row r="233" spans="1:4">
      <c r="A233" s="35" t="s">
        <v>4783</v>
      </c>
      <c r="B233" s="35"/>
      <c r="C233" s="35"/>
      <c r="D233" s="35" t="s">
        <v>4182</v>
      </c>
    </row>
    <row r="234" spans="1:4" ht="18">
      <c r="A234" s="34" t="s">
        <v>4160</v>
      </c>
      <c r="B234" s="34"/>
      <c r="C234" s="34"/>
      <c r="D234" s="35" t="s">
        <v>5419</v>
      </c>
    </row>
    <row r="235" spans="1:4">
      <c r="A235" s="35" t="s">
        <v>4784</v>
      </c>
      <c r="B235" s="35"/>
      <c r="C235" s="35"/>
      <c r="D235" s="35" t="s">
        <v>4183</v>
      </c>
    </row>
    <row r="236" spans="1:4">
      <c r="A236" s="35" t="s">
        <v>4785</v>
      </c>
      <c r="B236" s="35"/>
      <c r="C236" s="35"/>
      <c r="D236" s="35" t="s">
        <v>4184</v>
      </c>
    </row>
    <row r="237" spans="1:4">
      <c r="A237" s="35" t="s">
        <v>4786</v>
      </c>
      <c r="B237" s="35"/>
      <c r="C237" s="35"/>
      <c r="D237" s="35" t="s">
        <v>4185</v>
      </c>
    </row>
    <row r="238" spans="1:4">
      <c r="A238" s="35" t="s">
        <v>4787</v>
      </c>
      <c r="B238" s="35"/>
      <c r="C238" s="35"/>
      <c r="D238" s="35" t="s">
        <v>4186</v>
      </c>
    </row>
    <row r="239" spans="1:4">
      <c r="A239" s="35" t="s">
        <v>4788</v>
      </c>
      <c r="B239" s="35"/>
      <c r="C239" s="35"/>
      <c r="D239" s="35" t="s">
        <v>4187</v>
      </c>
    </row>
    <row r="240" spans="1:4">
      <c r="A240" s="35" t="s">
        <v>4789</v>
      </c>
      <c r="B240" s="35"/>
      <c r="C240" s="35"/>
      <c r="D240" s="35" t="s">
        <v>4188</v>
      </c>
    </row>
    <row r="241" spans="1:4">
      <c r="A241" s="35" t="s">
        <v>4790</v>
      </c>
      <c r="B241" s="35"/>
      <c r="C241" s="35"/>
      <c r="D241" s="35" t="s">
        <v>4189</v>
      </c>
    </row>
    <row r="242" spans="1:4">
      <c r="A242" s="35" t="s">
        <v>4791</v>
      </c>
      <c r="B242" s="35"/>
      <c r="C242" s="35"/>
      <c r="D242" s="35" t="s">
        <v>4190</v>
      </c>
    </row>
    <row r="243" spans="1:4">
      <c r="A243" s="35" t="s">
        <v>5420</v>
      </c>
      <c r="B243" s="35"/>
      <c r="C243" s="35"/>
      <c r="D243" s="35" t="s">
        <v>4191</v>
      </c>
    </row>
    <row r="244" spans="1:4">
      <c r="A244" s="35" t="s">
        <v>4792</v>
      </c>
      <c r="B244" s="35"/>
      <c r="C244" s="35"/>
      <c r="D244" s="35" t="s">
        <v>4192</v>
      </c>
    </row>
    <row r="245" spans="1:4">
      <c r="A245" s="35" t="s">
        <v>4793</v>
      </c>
      <c r="B245" s="35"/>
      <c r="C245" s="35"/>
      <c r="D245" s="35" t="s">
        <v>4193</v>
      </c>
    </row>
    <row r="246" spans="1:4">
      <c r="A246" s="35" t="s">
        <v>5658</v>
      </c>
      <c r="B246" s="35"/>
      <c r="C246" s="35"/>
      <c r="D246" s="35" t="s">
        <v>4194</v>
      </c>
    </row>
    <row r="247" spans="1:4">
      <c r="A247" s="35" t="s">
        <v>4794</v>
      </c>
      <c r="B247" s="35"/>
      <c r="C247" s="35"/>
      <c r="D247" s="35" t="s">
        <v>4195</v>
      </c>
    </row>
    <row r="248" spans="1:4">
      <c r="A248" s="35" t="s">
        <v>4795</v>
      </c>
      <c r="B248" s="35"/>
      <c r="C248" s="35"/>
      <c r="D248" s="35" t="s">
        <v>5421</v>
      </c>
    </row>
    <row r="249" spans="1:4">
      <c r="A249" s="35" t="s">
        <v>4796</v>
      </c>
      <c r="B249" s="35"/>
      <c r="C249" s="35"/>
      <c r="D249" s="35" t="s">
        <v>5422</v>
      </c>
    </row>
    <row r="250" spans="1:4">
      <c r="A250" s="35" t="s">
        <v>4797</v>
      </c>
      <c r="B250" s="35"/>
      <c r="C250" s="35"/>
      <c r="D250" s="35" t="s">
        <v>4196</v>
      </c>
    </row>
    <row r="251" spans="1:4">
      <c r="A251" s="35" t="s">
        <v>5423</v>
      </c>
      <c r="B251" s="35"/>
      <c r="C251" s="35"/>
      <c r="D251" s="35" t="s">
        <v>4197</v>
      </c>
    </row>
    <row r="252" spans="1:4">
      <c r="A252" s="35" t="s">
        <v>4798</v>
      </c>
      <c r="B252" s="35"/>
      <c r="C252" s="35"/>
      <c r="D252" s="35" t="s">
        <v>4198</v>
      </c>
    </row>
    <row r="253" spans="1:4">
      <c r="A253" s="35" t="s">
        <v>4799</v>
      </c>
      <c r="B253" s="35"/>
      <c r="C253" s="35"/>
      <c r="D253" s="35" t="s">
        <v>4199</v>
      </c>
    </row>
    <row r="254" spans="1:4" ht="18">
      <c r="A254" s="35" t="s">
        <v>4800</v>
      </c>
      <c r="B254" s="35"/>
      <c r="C254" s="35"/>
      <c r="D254" s="34" t="s">
        <v>4200</v>
      </c>
    </row>
    <row r="255" spans="1:4">
      <c r="A255" s="35" t="s">
        <v>4801</v>
      </c>
      <c r="B255" s="35"/>
      <c r="C255" s="35"/>
      <c r="D255" s="35" t="s">
        <v>5659</v>
      </c>
    </row>
    <row r="256" spans="1:4">
      <c r="A256" s="35" t="s">
        <v>4802</v>
      </c>
      <c r="B256" s="35"/>
      <c r="C256" s="35"/>
      <c r="D256" s="35" t="s">
        <v>5660</v>
      </c>
    </row>
    <row r="257" spans="1:4">
      <c r="A257" s="35" t="s">
        <v>5661</v>
      </c>
      <c r="B257" s="35"/>
      <c r="C257" s="35"/>
      <c r="D257" s="35" t="s">
        <v>4201</v>
      </c>
    </row>
    <row r="258" spans="1:4">
      <c r="A258" s="35" t="s">
        <v>5424</v>
      </c>
      <c r="B258" s="35"/>
      <c r="C258" s="35"/>
      <c r="D258" s="35" t="s">
        <v>5425</v>
      </c>
    </row>
    <row r="259" spans="1:4">
      <c r="A259" s="35" t="s">
        <v>4803</v>
      </c>
      <c r="B259" s="35"/>
      <c r="C259" s="35"/>
      <c r="D259" s="35" t="s">
        <v>4202</v>
      </c>
    </row>
    <row r="260" spans="1:4">
      <c r="A260" s="35" t="s">
        <v>4804</v>
      </c>
      <c r="B260" s="35"/>
      <c r="C260" s="35"/>
      <c r="D260" s="35" t="s">
        <v>5662</v>
      </c>
    </row>
    <row r="261" spans="1:4">
      <c r="A261" s="35" t="s">
        <v>4805</v>
      </c>
      <c r="B261" s="35"/>
      <c r="C261" s="35"/>
      <c r="D261" s="35" t="s">
        <v>4203</v>
      </c>
    </row>
    <row r="262" spans="1:4">
      <c r="A262" s="35" t="s">
        <v>4806</v>
      </c>
      <c r="B262" s="35"/>
      <c r="C262" s="35"/>
      <c r="D262" s="35" t="s">
        <v>4204</v>
      </c>
    </row>
    <row r="263" spans="1:4">
      <c r="A263" s="35" t="s">
        <v>4807</v>
      </c>
      <c r="B263" s="35"/>
      <c r="C263" s="35"/>
      <c r="D263" s="35" t="s">
        <v>4205</v>
      </c>
    </row>
    <row r="264" spans="1:4">
      <c r="A264" s="35" t="s">
        <v>4808</v>
      </c>
      <c r="B264" s="35"/>
      <c r="C264" s="35"/>
      <c r="D264" s="35" t="s">
        <v>4206</v>
      </c>
    </row>
    <row r="265" spans="1:4">
      <c r="A265" s="35" t="s">
        <v>4809</v>
      </c>
      <c r="B265" s="35"/>
      <c r="C265" s="35"/>
      <c r="D265" s="35" t="s">
        <v>4207</v>
      </c>
    </row>
    <row r="266" spans="1:4">
      <c r="A266" s="35" t="s">
        <v>4810</v>
      </c>
      <c r="B266" s="35"/>
      <c r="C266" s="35"/>
      <c r="D266" s="35" t="s">
        <v>4208</v>
      </c>
    </row>
    <row r="267" spans="1:4">
      <c r="A267" s="35" t="s">
        <v>4811</v>
      </c>
      <c r="B267" s="35"/>
      <c r="C267" s="35"/>
      <c r="D267" s="35" t="s">
        <v>4209</v>
      </c>
    </row>
    <row r="268" spans="1:4">
      <c r="A268" s="35" t="s">
        <v>4812</v>
      </c>
      <c r="B268" s="35"/>
      <c r="C268" s="35"/>
      <c r="D268" s="35" t="s">
        <v>4210</v>
      </c>
    </row>
    <row r="269" spans="1:4">
      <c r="A269" s="35" t="s">
        <v>5663</v>
      </c>
      <c r="B269" s="35"/>
      <c r="C269" s="35"/>
      <c r="D269" s="35" t="s">
        <v>4211</v>
      </c>
    </row>
    <row r="270" spans="1:4" ht="18">
      <c r="A270" s="34" t="s">
        <v>4200</v>
      </c>
      <c r="B270" s="34"/>
      <c r="C270" s="34"/>
      <c r="D270" s="34" t="s">
        <v>4212</v>
      </c>
    </row>
    <row r="271" spans="1:4">
      <c r="A271" s="35" t="s">
        <v>4813</v>
      </c>
      <c r="B271" s="35"/>
      <c r="C271" s="35"/>
      <c r="D271" s="35" t="s">
        <v>4213</v>
      </c>
    </row>
    <row r="272" spans="1:4">
      <c r="A272" s="35" t="s">
        <v>4814</v>
      </c>
      <c r="B272" s="35"/>
      <c r="C272" s="35"/>
      <c r="D272" s="35" t="s">
        <v>4214</v>
      </c>
    </row>
    <row r="273" spans="1:4">
      <c r="A273" s="35" t="s">
        <v>4815</v>
      </c>
      <c r="B273" s="35"/>
      <c r="C273" s="35"/>
      <c r="D273" s="35" t="s">
        <v>4215</v>
      </c>
    </row>
    <row r="274" spans="1:4">
      <c r="A274" s="35" t="s">
        <v>5426</v>
      </c>
      <c r="B274" s="35"/>
      <c r="C274" s="35"/>
      <c r="D274" s="35" t="s">
        <v>4216</v>
      </c>
    </row>
    <row r="275" spans="1:4">
      <c r="A275" s="35" t="s">
        <v>4816</v>
      </c>
      <c r="B275" s="35"/>
      <c r="C275" s="35"/>
      <c r="D275" s="35" t="s">
        <v>5427</v>
      </c>
    </row>
    <row r="276" spans="1:4">
      <c r="A276" s="35" t="s">
        <v>5664</v>
      </c>
      <c r="B276" s="35"/>
      <c r="C276" s="35"/>
      <c r="D276" s="35" t="s">
        <v>5428</v>
      </c>
    </row>
    <row r="277" spans="1:4">
      <c r="A277" s="35" t="s">
        <v>4817</v>
      </c>
      <c r="B277" s="35"/>
      <c r="C277" s="35"/>
      <c r="D277" s="35" t="s">
        <v>5665</v>
      </c>
    </row>
    <row r="278" spans="1:4" ht="18">
      <c r="A278" s="34" t="s">
        <v>4212</v>
      </c>
      <c r="B278" s="34"/>
      <c r="C278" s="34"/>
      <c r="D278" s="35" t="s">
        <v>4217</v>
      </c>
    </row>
    <row r="279" spans="1:4">
      <c r="A279" s="35" t="s">
        <v>4818</v>
      </c>
      <c r="B279" s="35"/>
      <c r="C279" s="35"/>
      <c r="D279" s="35" t="s">
        <v>4218</v>
      </c>
    </row>
    <row r="280" spans="1:4">
      <c r="A280" s="35" t="s">
        <v>4819</v>
      </c>
      <c r="B280" s="35"/>
      <c r="C280" s="35"/>
      <c r="D280" s="35" t="s">
        <v>5429</v>
      </c>
    </row>
    <row r="281" spans="1:4">
      <c r="A281" s="35" t="s">
        <v>4820</v>
      </c>
      <c r="B281" s="35"/>
      <c r="C281" s="35"/>
      <c r="D281" s="35" t="s">
        <v>5666</v>
      </c>
    </row>
    <row r="282" spans="1:4">
      <c r="A282" s="35" t="s">
        <v>4821</v>
      </c>
      <c r="B282" s="35"/>
      <c r="C282" s="35"/>
      <c r="D282" s="35" t="s">
        <v>4219</v>
      </c>
    </row>
    <row r="283" spans="1:4">
      <c r="A283" s="35" t="s">
        <v>4822</v>
      </c>
      <c r="B283" s="35"/>
      <c r="C283" s="35"/>
      <c r="D283" s="35" t="s">
        <v>5667</v>
      </c>
    </row>
    <row r="284" spans="1:4">
      <c r="A284" s="35" t="s">
        <v>5668</v>
      </c>
      <c r="B284" s="35"/>
      <c r="C284" s="35"/>
      <c r="D284" s="35" t="s">
        <v>4220</v>
      </c>
    </row>
    <row r="285" spans="1:4">
      <c r="A285" s="35" t="s">
        <v>4823</v>
      </c>
      <c r="B285" s="35"/>
      <c r="C285" s="35"/>
      <c r="D285" s="35" t="s">
        <v>5430</v>
      </c>
    </row>
    <row r="286" spans="1:4">
      <c r="A286" s="35" t="s">
        <v>4824</v>
      </c>
      <c r="B286" s="35"/>
      <c r="C286" s="35"/>
      <c r="D286" s="35" t="s">
        <v>5626</v>
      </c>
    </row>
    <row r="287" spans="1:4">
      <c r="A287" s="35" t="s">
        <v>4825</v>
      </c>
      <c r="B287" s="35"/>
      <c r="C287" s="35"/>
      <c r="D287" s="35" t="s">
        <v>4221</v>
      </c>
    </row>
    <row r="288" spans="1:4">
      <c r="A288" s="35" t="s">
        <v>4826</v>
      </c>
      <c r="B288" s="35"/>
      <c r="C288" s="35"/>
      <c r="D288" s="35" t="s">
        <v>4222</v>
      </c>
    </row>
    <row r="289" spans="1:4">
      <c r="A289" s="35" t="s">
        <v>4827</v>
      </c>
      <c r="B289" s="35"/>
      <c r="C289" s="35"/>
      <c r="D289" s="35" t="s">
        <v>4223</v>
      </c>
    </row>
    <row r="290" spans="1:4">
      <c r="A290" s="35" t="s">
        <v>5431</v>
      </c>
      <c r="B290" s="35"/>
      <c r="C290" s="35"/>
      <c r="D290" s="35" t="s">
        <v>4224</v>
      </c>
    </row>
    <row r="291" spans="1:4">
      <c r="A291" s="35" t="s">
        <v>5669</v>
      </c>
      <c r="B291" s="35"/>
      <c r="C291" s="35"/>
      <c r="D291" s="35" t="s">
        <v>4225</v>
      </c>
    </row>
    <row r="292" spans="1:4">
      <c r="A292" s="35" t="s">
        <v>5670</v>
      </c>
      <c r="B292" s="35"/>
      <c r="C292" s="35"/>
      <c r="D292" s="35" t="s">
        <v>5432</v>
      </c>
    </row>
    <row r="293" spans="1:4">
      <c r="A293" s="35" t="s">
        <v>4828</v>
      </c>
      <c r="B293" s="35"/>
      <c r="C293" s="35"/>
      <c r="D293" s="35" t="s">
        <v>4226</v>
      </c>
    </row>
    <row r="294" spans="1:4">
      <c r="A294" s="35" t="s">
        <v>5671</v>
      </c>
      <c r="B294" s="35"/>
      <c r="C294" s="35"/>
      <c r="D294" s="35" t="s">
        <v>4227</v>
      </c>
    </row>
    <row r="295" spans="1:4">
      <c r="A295" s="35" t="s">
        <v>4829</v>
      </c>
      <c r="B295" s="35"/>
      <c r="C295" s="35"/>
      <c r="D295" s="35" t="s">
        <v>4228</v>
      </c>
    </row>
    <row r="296" spans="1:4">
      <c r="A296" s="35" t="s">
        <v>4830</v>
      </c>
      <c r="B296" s="35"/>
      <c r="C296" s="35"/>
      <c r="D296" s="35" t="s">
        <v>4229</v>
      </c>
    </row>
    <row r="297" spans="1:4">
      <c r="A297" s="35" t="s">
        <v>5672</v>
      </c>
      <c r="B297" s="35"/>
      <c r="C297" s="35"/>
      <c r="D297" s="35" t="s">
        <v>4230</v>
      </c>
    </row>
    <row r="298" spans="1:4">
      <c r="A298" s="35" t="s">
        <v>4831</v>
      </c>
      <c r="B298" s="35"/>
      <c r="C298" s="35"/>
      <c r="D298" s="35" t="s">
        <v>4231</v>
      </c>
    </row>
    <row r="299" spans="1:4">
      <c r="A299" s="35" t="s">
        <v>4832</v>
      </c>
      <c r="B299" s="35"/>
      <c r="C299" s="35"/>
      <c r="D299" s="35" t="s">
        <v>4232</v>
      </c>
    </row>
    <row r="300" spans="1:4">
      <c r="A300" s="35" t="s">
        <v>5673</v>
      </c>
      <c r="B300" s="35"/>
      <c r="C300" s="35"/>
      <c r="D300" s="35" t="s">
        <v>4233</v>
      </c>
    </row>
    <row r="301" spans="1:4">
      <c r="A301" s="35" t="s">
        <v>4833</v>
      </c>
      <c r="B301" s="35"/>
      <c r="C301" s="35"/>
      <c r="D301" s="35" t="s">
        <v>4234</v>
      </c>
    </row>
    <row r="302" spans="1:4">
      <c r="A302" s="35" t="s">
        <v>5674</v>
      </c>
      <c r="B302" s="35"/>
      <c r="C302" s="35"/>
      <c r="D302" s="35" t="s">
        <v>4235</v>
      </c>
    </row>
    <row r="303" spans="1:4">
      <c r="A303" s="35" t="s">
        <v>4834</v>
      </c>
      <c r="B303" s="35"/>
      <c r="C303" s="35"/>
      <c r="D303" s="35" t="s">
        <v>4236</v>
      </c>
    </row>
    <row r="304" spans="1:4">
      <c r="A304" s="35" t="s">
        <v>4835</v>
      </c>
      <c r="B304" s="35"/>
      <c r="C304" s="35"/>
      <c r="D304" s="35" t="s">
        <v>4237</v>
      </c>
    </row>
    <row r="305" spans="1:4">
      <c r="A305" s="35" t="s">
        <v>5675</v>
      </c>
      <c r="B305" s="35"/>
      <c r="C305" s="35"/>
      <c r="D305" s="35" t="s">
        <v>4238</v>
      </c>
    </row>
    <row r="306" spans="1:4">
      <c r="A306" s="35" t="s">
        <v>4836</v>
      </c>
      <c r="B306" s="35"/>
      <c r="C306" s="35"/>
      <c r="D306" s="35" t="s">
        <v>4239</v>
      </c>
    </row>
    <row r="307" spans="1:4">
      <c r="A307" s="35" t="s">
        <v>4837</v>
      </c>
      <c r="B307" s="35"/>
      <c r="C307" s="35"/>
      <c r="D307" s="35" t="s">
        <v>4240</v>
      </c>
    </row>
    <row r="308" spans="1:4">
      <c r="A308" s="35" t="s">
        <v>4838</v>
      </c>
      <c r="B308" s="35"/>
      <c r="C308" s="35"/>
      <c r="D308" s="35" t="s">
        <v>4241</v>
      </c>
    </row>
    <row r="309" spans="1:4">
      <c r="A309" s="35" t="s">
        <v>4839</v>
      </c>
      <c r="B309" s="35"/>
      <c r="C309" s="35"/>
      <c r="D309" s="35" t="s">
        <v>4242</v>
      </c>
    </row>
    <row r="310" spans="1:4">
      <c r="A310" s="35" t="s">
        <v>4840</v>
      </c>
      <c r="B310" s="35"/>
      <c r="C310" s="35"/>
      <c r="D310" s="35" t="s">
        <v>5676</v>
      </c>
    </row>
    <row r="311" spans="1:4">
      <c r="A311" s="35" t="s">
        <v>4841</v>
      </c>
      <c r="B311" s="35"/>
      <c r="C311" s="35"/>
      <c r="D311" s="35" t="s">
        <v>5677</v>
      </c>
    </row>
    <row r="312" spans="1:4">
      <c r="A312" s="35" t="s">
        <v>4842</v>
      </c>
      <c r="B312" s="35"/>
      <c r="C312" s="35"/>
      <c r="D312" s="35" t="s">
        <v>4243</v>
      </c>
    </row>
    <row r="313" spans="1:4">
      <c r="A313" s="35" t="s">
        <v>4843</v>
      </c>
      <c r="B313" s="35"/>
      <c r="C313" s="35"/>
      <c r="D313" s="35" t="s">
        <v>5433</v>
      </c>
    </row>
    <row r="314" spans="1:4">
      <c r="A314" s="35" t="s">
        <v>5434</v>
      </c>
      <c r="B314" s="35"/>
      <c r="C314" s="35"/>
      <c r="D314" s="35" t="s">
        <v>4244</v>
      </c>
    </row>
    <row r="315" spans="1:4">
      <c r="A315" s="35" t="s">
        <v>5435</v>
      </c>
      <c r="B315" s="35"/>
      <c r="C315" s="35"/>
      <c r="D315" s="35" t="s">
        <v>5678</v>
      </c>
    </row>
    <row r="316" spans="1:4">
      <c r="A316" s="35" t="s">
        <v>5436</v>
      </c>
      <c r="B316" s="35"/>
      <c r="C316" s="35"/>
      <c r="D316" s="35" t="s">
        <v>4245</v>
      </c>
    </row>
    <row r="317" spans="1:4">
      <c r="A317" s="35" t="s">
        <v>4844</v>
      </c>
      <c r="B317" s="35"/>
      <c r="C317" s="35"/>
      <c r="D317" s="35" t="s">
        <v>5437</v>
      </c>
    </row>
    <row r="318" spans="1:4">
      <c r="A318" s="35" t="s">
        <v>4845</v>
      </c>
      <c r="B318" s="35"/>
      <c r="C318" s="35"/>
      <c r="D318" s="35" t="s">
        <v>4246</v>
      </c>
    </row>
    <row r="319" spans="1:4">
      <c r="A319" s="35" t="s">
        <v>4846</v>
      </c>
      <c r="B319" s="35"/>
      <c r="C319" s="35"/>
      <c r="D319" s="35" t="s">
        <v>4247</v>
      </c>
    </row>
    <row r="320" spans="1:4">
      <c r="A320" s="35" t="s">
        <v>4847</v>
      </c>
      <c r="B320" s="35"/>
      <c r="C320" s="35"/>
      <c r="D320" s="35" t="s">
        <v>4248</v>
      </c>
    </row>
    <row r="321" spans="1:4">
      <c r="A321" s="35" t="s">
        <v>5438</v>
      </c>
      <c r="B321" s="35"/>
      <c r="C321" s="35"/>
      <c r="D321" s="35" t="s">
        <v>4249</v>
      </c>
    </row>
    <row r="322" spans="1:4">
      <c r="A322" s="35" t="s">
        <v>4848</v>
      </c>
      <c r="B322" s="35"/>
      <c r="C322" s="35"/>
      <c r="D322" s="35" t="s">
        <v>4250</v>
      </c>
    </row>
    <row r="323" spans="1:4">
      <c r="A323" s="35" t="s">
        <v>5439</v>
      </c>
      <c r="B323" s="35"/>
      <c r="C323" s="35"/>
      <c r="D323" s="35" t="s">
        <v>5440</v>
      </c>
    </row>
    <row r="324" spans="1:4">
      <c r="A324" s="35" t="s">
        <v>4849</v>
      </c>
      <c r="B324" s="35"/>
      <c r="C324" s="35"/>
      <c r="D324" s="35" t="s">
        <v>5679</v>
      </c>
    </row>
    <row r="325" spans="1:4">
      <c r="A325" s="35" t="s">
        <v>4850</v>
      </c>
      <c r="B325" s="35"/>
      <c r="C325" s="35"/>
      <c r="D325" s="35" t="s">
        <v>4251</v>
      </c>
    </row>
    <row r="326" spans="1:4">
      <c r="A326" s="35" t="s">
        <v>4851</v>
      </c>
      <c r="B326" s="35"/>
      <c r="C326" s="35"/>
      <c r="D326" s="35" t="s">
        <v>4252</v>
      </c>
    </row>
    <row r="327" spans="1:4">
      <c r="A327" s="35" t="s">
        <v>4852</v>
      </c>
      <c r="B327" s="35"/>
      <c r="C327" s="35"/>
      <c r="D327" s="35" t="s">
        <v>4253</v>
      </c>
    </row>
    <row r="328" spans="1:4">
      <c r="A328" s="35" t="s">
        <v>4853</v>
      </c>
      <c r="B328" s="35"/>
      <c r="C328" s="35"/>
      <c r="D328" s="35" t="s">
        <v>4254</v>
      </c>
    </row>
    <row r="329" spans="1:4">
      <c r="A329" s="35" t="s">
        <v>4854</v>
      </c>
      <c r="B329" s="35"/>
      <c r="C329" s="35"/>
      <c r="D329" s="35" t="s">
        <v>4255</v>
      </c>
    </row>
    <row r="330" spans="1:4">
      <c r="A330" s="35" t="s">
        <v>4855</v>
      </c>
      <c r="B330" s="35"/>
      <c r="C330" s="35"/>
      <c r="D330" s="35" t="s">
        <v>4256</v>
      </c>
    </row>
    <row r="331" spans="1:4">
      <c r="A331" s="35" t="s">
        <v>4856</v>
      </c>
      <c r="B331" s="35"/>
      <c r="C331" s="35"/>
      <c r="D331" s="35" t="s">
        <v>4257</v>
      </c>
    </row>
    <row r="332" spans="1:4">
      <c r="A332" s="35" t="s">
        <v>4857</v>
      </c>
      <c r="B332" s="35"/>
      <c r="C332" s="35"/>
      <c r="D332" s="35" t="s">
        <v>4258</v>
      </c>
    </row>
    <row r="333" spans="1:4">
      <c r="A333" s="35" t="s">
        <v>4858</v>
      </c>
      <c r="B333" s="35"/>
      <c r="C333" s="35"/>
      <c r="D333" s="35" t="s">
        <v>5441</v>
      </c>
    </row>
    <row r="334" spans="1:4">
      <c r="A334" s="35" t="s">
        <v>5680</v>
      </c>
      <c r="B334" s="35"/>
      <c r="C334" s="35"/>
      <c r="D334" s="35" t="s">
        <v>5442</v>
      </c>
    </row>
    <row r="335" spans="1:4">
      <c r="A335" s="35" t="s">
        <v>4859</v>
      </c>
      <c r="B335" s="35"/>
      <c r="C335" s="35"/>
      <c r="D335" s="35" t="s">
        <v>4259</v>
      </c>
    </row>
    <row r="336" spans="1:4">
      <c r="A336" s="35" t="s">
        <v>4860</v>
      </c>
      <c r="B336" s="35"/>
      <c r="C336" s="35"/>
      <c r="D336" s="35" t="s">
        <v>5443</v>
      </c>
    </row>
    <row r="337" spans="1:4">
      <c r="A337" s="35" t="s">
        <v>4861</v>
      </c>
      <c r="B337" s="35"/>
      <c r="C337" s="35"/>
      <c r="D337" s="35" t="s">
        <v>4260</v>
      </c>
    </row>
    <row r="338" spans="1:4">
      <c r="A338" s="35" t="s">
        <v>4862</v>
      </c>
      <c r="B338" s="35"/>
      <c r="C338" s="35"/>
      <c r="D338" s="35" t="s">
        <v>4261</v>
      </c>
    </row>
    <row r="339" spans="1:4">
      <c r="A339" s="35" t="s">
        <v>4863</v>
      </c>
      <c r="B339" s="35"/>
      <c r="C339" s="35"/>
      <c r="D339" s="35" t="s">
        <v>4262</v>
      </c>
    </row>
    <row r="340" spans="1:4">
      <c r="A340" s="35" t="s">
        <v>4864</v>
      </c>
      <c r="B340" s="35"/>
      <c r="C340" s="35"/>
      <c r="D340" s="35" t="s">
        <v>4263</v>
      </c>
    </row>
    <row r="341" spans="1:4">
      <c r="A341" s="35" t="s">
        <v>5444</v>
      </c>
      <c r="B341" s="35"/>
      <c r="C341" s="35"/>
      <c r="D341" s="35" t="s">
        <v>4264</v>
      </c>
    </row>
    <row r="342" spans="1:4">
      <c r="A342" s="35" t="s">
        <v>4865</v>
      </c>
      <c r="B342" s="35"/>
      <c r="C342" s="35"/>
      <c r="D342" s="35" t="s">
        <v>4265</v>
      </c>
    </row>
    <row r="343" spans="1:4">
      <c r="A343" s="35" t="s">
        <v>4866</v>
      </c>
      <c r="B343" s="35"/>
      <c r="C343" s="35"/>
      <c r="D343" s="35" t="s">
        <v>5627</v>
      </c>
    </row>
    <row r="344" spans="1:4">
      <c r="A344" s="35" t="s">
        <v>4867</v>
      </c>
      <c r="B344" s="35"/>
      <c r="C344" s="35"/>
      <c r="D344" s="35" t="s">
        <v>4266</v>
      </c>
    </row>
    <row r="345" spans="1:4">
      <c r="A345" s="35" t="s">
        <v>4868</v>
      </c>
      <c r="B345" s="35"/>
      <c r="C345" s="35"/>
      <c r="D345" s="35" t="s">
        <v>4267</v>
      </c>
    </row>
    <row r="346" spans="1:4">
      <c r="A346" s="35" t="s">
        <v>4869</v>
      </c>
      <c r="B346" s="35"/>
      <c r="C346" s="35"/>
      <c r="D346" s="35" t="s">
        <v>4268</v>
      </c>
    </row>
    <row r="347" spans="1:4">
      <c r="A347" s="35" t="s">
        <v>4870</v>
      </c>
      <c r="B347" s="35"/>
      <c r="C347" s="35"/>
      <c r="D347" s="35" t="s">
        <v>4269</v>
      </c>
    </row>
    <row r="348" spans="1:4">
      <c r="A348" s="35" t="s">
        <v>4871</v>
      </c>
      <c r="B348" s="35"/>
      <c r="C348" s="35"/>
      <c r="D348" s="35" t="s">
        <v>4270</v>
      </c>
    </row>
    <row r="349" spans="1:4">
      <c r="A349" s="35" t="s">
        <v>4872</v>
      </c>
      <c r="B349" s="35"/>
      <c r="C349" s="35"/>
      <c r="D349" s="35" t="s">
        <v>4271</v>
      </c>
    </row>
    <row r="350" spans="1:4">
      <c r="A350" s="35" t="s">
        <v>4873</v>
      </c>
      <c r="B350" s="35"/>
      <c r="C350" s="35"/>
      <c r="D350" s="35" t="s">
        <v>4272</v>
      </c>
    </row>
    <row r="351" spans="1:4">
      <c r="A351" s="35" t="s">
        <v>4874</v>
      </c>
      <c r="B351" s="35"/>
      <c r="C351" s="35"/>
      <c r="D351" s="35" t="s">
        <v>5681</v>
      </c>
    </row>
    <row r="352" spans="1:4">
      <c r="A352" s="35" t="s">
        <v>4875</v>
      </c>
      <c r="B352" s="35"/>
      <c r="C352" s="35"/>
      <c r="D352" s="35" t="s">
        <v>5682</v>
      </c>
    </row>
    <row r="353" spans="1:4">
      <c r="A353" s="35" t="s">
        <v>4876</v>
      </c>
      <c r="B353" s="35"/>
      <c r="C353" s="35"/>
      <c r="D353" s="35" t="s">
        <v>5683</v>
      </c>
    </row>
    <row r="354" spans="1:4">
      <c r="A354" s="35" t="s">
        <v>4877</v>
      </c>
      <c r="B354" s="35"/>
      <c r="C354" s="35"/>
      <c r="D354" s="35" t="s">
        <v>4273</v>
      </c>
    </row>
    <row r="355" spans="1:4">
      <c r="A355" s="35" t="s">
        <v>4878</v>
      </c>
      <c r="B355" s="35"/>
      <c r="C355" s="35"/>
      <c r="D355" s="35" t="s">
        <v>4274</v>
      </c>
    </row>
    <row r="356" spans="1:4">
      <c r="A356" s="35" t="s">
        <v>4879</v>
      </c>
      <c r="B356" s="35"/>
      <c r="C356" s="35"/>
      <c r="D356" s="35" t="s">
        <v>5684</v>
      </c>
    </row>
    <row r="357" spans="1:4">
      <c r="A357" s="35" t="s">
        <v>4880</v>
      </c>
      <c r="B357" s="35"/>
      <c r="C357" s="35"/>
      <c r="D357" s="35" t="s">
        <v>4275</v>
      </c>
    </row>
    <row r="358" spans="1:4">
      <c r="A358" s="35" t="s">
        <v>4881</v>
      </c>
      <c r="B358" s="35"/>
      <c r="C358" s="35"/>
      <c r="D358" s="35" t="s">
        <v>4276</v>
      </c>
    </row>
    <row r="359" spans="1:4">
      <c r="A359" s="35" t="s">
        <v>4882</v>
      </c>
      <c r="B359" s="35"/>
      <c r="C359" s="35"/>
      <c r="D359" s="35" t="s">
        <v>4277</v>
      </c>
    </row>
    <row r="360" spans="1:4">
      <c r="A360" s="35" t="s">
        <v>4883</v>
      </c>
      <c r="B360" s="35"/>
      <c r="C360" s="35"/>
      <c r="D360" s="35" t="s">
        <v>4278</v>
      </c>
    </row>
    <row r="361" spans="1:4">
      <c r="A361" s="35" t="s">
        <v>4884</v>
      </c>
      <c r="B361" s="35"/>
      <c r="C361" s="35"/>
      <c r="D361" s="35" t="s">
        <v>4279</v>
      </c>
    </row>
    <row r="362" spans="1:4">
      <c r="A362" s="35" t="s">
        <v>5445</v>
      </c>
      <c r="B362" s="35"/>
      <c r="C362" s="35"/>
      <c r="D362" s="35" t="s">
        <v>4280</v>
      </c>
    </row>
    <row r="363" spans="1:4">
      <c r="A363" s="35" t="s">
        <v>4885</v>
      </c>
      <c r="B363" s="35"/>
      <c r="C363" s="35"/>
      <c r="D363" s="35" t="s">
        <v>4281</v>
      </c>
    </row>
    <row r="364" spans="1:4">
      <c r="A364" s="35" t="s">
        <v>4886</v>
      </c>
      <c r="B364" s="35"/>
      <c r="C364" s="35"/>
      <c r="D364" s="35" t="s">
        <v>4282</v>
      </c>
    </row>
    <row r="365" spans="1:4">
      <c r="A365" s="35" t="s">
        <v>4887</v>
      </c>
      <c r="B365" s="35"/>
      <c r="C365" s="35"/>
      <c r="D365" s="35" t="s">
        <v>4283</v>
      </c>
    </row>
    <row r="366" spans="1:4">
      <c r="A366" s="35" t="s">
        <v>4888</v>
      </c>
      <c r="B366" s="35"/>
      <c r="C366" s="35"/>
      <c r="D366" s="35" t="s">
        <v>4284</v>
      </c>
    </row>
    <row r="367" spans="1:4">
      <c r="A367" s="35" t="s">
        <v>5685</v>
      </c>
      <c r="B367" s="35"/>
      <c r="C367" s="35"/>
      <c r="D367" s="35" t="s">
        <v>4285</v>
      </c>
    </row>
    <row r="368" spans="1:4">
      <c r="A368" s="35" t="s">
        <v>4889</v>
      </c>
      <c r="B368" s="35"/>
      <c r="C368" s="35"/>
      <c r="D368" s="35" t="s">
        <v>5446</v>
      </c>
    </row>
    <row r="369" spans="1:4">
      <c r="A369" s="35" t="s">
        <v>4890</v>
      </c>
      <c r="B369" s="35"/>
      <c r="C369" s="35"/>
      <c r="D369" s="35" t="s">
        <v>4286</v>
      </c>
    </row>
    <row r="370" spans="1:4">
      <c r="A370" s="35" t="s">
        <v>4891</v>
      </c>
      <c r="B370" s="35"/>
      <c r="C370" s="35"/>
      <c r="D370" s="35" t="s">
        <v>4287</v>
      </c>
    </row>
    <row r="371" spans="1:4">
      <c r="A371" s="35" t="s">
        <v>4892</v>
      </c>
      <c r="B371" s="35"/>
      <c r="C371" s="35"/>
      <c r="D371" s="35" t="s">
        <v>4288</v>
      </c>
    </row>
    <row r="372" spans="1:4">
      <c r="A372" s="35" t="s">
        <v>4893</v>
      </c>
      <c r="B372" s="35"/>
      <c r="C372" s="35"/>
      <c r="D372" s="35" t="s">
        <v>5447</v>
      </c>
    </row>
    <row r="373" spans="1:4">
      <c r="A373" s="35" t="s">
        <v>5448</v>
      </c>
      <c r="B373" s="35"/>
      <c r="C373" s="35"/>
      <c r="D373" s="35" t="s">
        <v>4289</v>
      </c>
    </row>
    <row r="374" spans="1:4">
      <c r="A374" s="35" t="s">
        <v>4894</v>
      </c>
      <c r="B374" s="35"/>
      <c r="C374" s="35"/>
      <c r="D374" s="35" t="s">
        <v>4290</v>
      </c>
    </row>
    <row r="375" spans="1:4">
      <c r="A375" s="35" t="s">
        <v>5686</v>
      </c>
      <c r="B375" s="35"/>
      <c r="C375" s="35"/>
      <c r="D375" s="35" t="s">
        <v>5449</v>
      </c>
    </row>
    <row r="376" spans="1:4">
      <c r="A376" s="35" t="s">
        <v>5450</v>
      </c>
      <c r="B376" s="35"/>
      <c r="C376" s="35"/>
      <c r="D376" s="35" t="s">
        <v>4291</v>
      </c>
    </row>
    <row r="377" spans="1:4">
      <c r="A377" s="35" t="s">
        <v>5451</v>
      </c>
      <c r="B377" s="35"/>
      <c r="C377" s="35"/>
      <c r="D377" s="35" t="s">
        <v>4292</v>
      </c>
    </row>
    <row r="378" spans="1:4">
      <c r="A378" s="35" t="s">
        <v>4895</v>
      </c>
      <c r="B378" s="35"/>
      <c r="C378" s="35"/>
      <c r="D378" s="35" t="s">
        <v>4293</v>
      </c>
    </row>
    <row r="379" spans="1:4">
      <c r="A379" s="35" t="s">
        <v>4896</v>
      </c>
      <c r="B379" s="35"/>
      <c r="C379" s="35"/>
      <c r="D379" s="35" t="s">
        <v>4294</v>
      </c>
    </row>
    <row r="380" spans="1:4">
      <c r="A380" s="35" t="s">
        <v>4897</v>
      </c>
      <c r="B380" s="35"/>
      <c r="C380" s="35"/>
      <c r="D380" s="35" t="s">
        <v>4295</v>
      </c>
    </row>
    <row r="381" spans="1:4">
      <c r="A381" s="35" t="s">
        <v>4898</v>
      </c>
      <c r="B381" s="35"/>
      <c r="C381" s="35"/>
      <c r="D381" s="35" t="s">
        <v>4296</v>
      </c>
    </row>
    <row r="382" spans="1:4">
      <c r="A382" s="35" t="s">
        <v>4899</v>
      </c>
      <c r="B382" s="35"/>
      <c r="C382" s="35"/>
      <c r="D382" s="35" t="s">
        <v>4297</v>
      </c>
    </row>
    <row r="383" spans="1:4">
      <c r="A383" s="35" t="s">
        <v>5687</v>
      </c>
      <c r="B383" s="35"/>
      <c r="C383" s="35"/>
      <c r="D383" s="35" t="s">
        <v>4298</v>
      </c>
    </row>
    <row r="384" spans="1:4">
      <c r="A384" s="35" t="s">
        <v>4900</v>
      </c>
      <c r="B384" s="35"/>
      <c r="C384" s="35"/>
      <c r="D384" s="35" t="s">
        <v>4299</v>
      </c>
    </row>
    <row r="385" spans="1:4">
      <c r="A385" s="35" t="s">
        <v>4901</v>
      </c>
      <c r="B385" s="35"/>
      <c r="C385" s="35"/>
      <c r="D385" s="35" t="s">
        <v>4300</v>
      </c>
    </row>
    <row r="386" spans="1:4">
      <c r="A386" s="35" t="s">
        <v>5688</v>
      </c>
      <c r="B386" s="35"/>
      <c r="C386" s="35"/>
      <c r="D386" s="35" t="s">
        <v>4301</v>
      </c>
    </row>
    <row r="387" spans="1:4">
      <c r="A387" s="35" t="s">
        <v>4902</v>
      </c>
      <c r="B387" s="35"/>
      <c r="C387" s="35"/>
      <c r="D387" s="35" t="s">
        <v>4302</v>
      </c>
    </row>
    <row r="388" spans="1:4">
      <c r="A388" s="35" t="s">
        <v>4903</v>
      </c>
      <c r="B388" s="35"/>
      <c r="C388" s="35"/>
      <c r="D388" s="35" t="s">
        <v>4303</v>
      </c>
    </row>
    <row r="389" spans="1:4">
      <c r="A389" s="35" t="s">
        <v>4904</v>
      </c>
      <c r="B389" s="35"/>
      <c r="C389" s="35"/>
      <c r="D389" s="35" t="s">
        <v>4304</v>
      </c>
    </row>
    <row r="390" spans="1:4">
      <c r="A390" s="35" t="s">
        <v>4905</v>
      </c>
      <c r="B390" s="35"/>
      <c r="C390" s="35"/>
      <c r="D390" s="35" t="s">
        <v>4305</v>
      </c>
    </row>
    <row r="391" spans="1:4">
      <c r="A391" s="35" t="s">
        <v>4906</v>
      </c>
      <c r="B391" s="35"/>
      <c r="C391" s="35"/>
      <c r="D391" s="35" t="s">
        <v>4306</v>
      </c>
    </row>
    <row r="392" spans="1:4">
      <c r="A392" s="35" t="s">
        <v>4907</v>
      </c>
      <c r="B392" s="35"/>
      <c r="C392" s="35"/>
      <c r="D392" s="35" t="s">
        <v>4307</v>
      </c>
    </row>
    <row r="393" spans="1:4">
      <c r="A393" s="35" t="s">
        <v>4908</v>
      </c>
      <c r="B393" s="35"/>
      <c r="C393" s="35"/>
      <c r="D393" s="35" t="s">
        <v>4308</v>
      </c>
    </row>
    <row r="394" spans="1:4">
      <c r="A394" s="35" t="s">
        <v>4909</v>
      </c>
      <c r="B394" s="35"/>
      <c r="C394" s="35"/>
      <c r="D394" s="35" t="s">
        <v>4309</v>
      </c>
    </row>
    <row r="395" spans="1:4">
      <c r="A395" s="35" t="s">
        <v>4910</v>
      </c>
      <c r="B395" s="35"/>
      <c r="C395" s="35"/>
      <c r="D395" s="35" t="s">
        <v>4310</v>
      </c>
    </row>
    <row r="396" spans="1:4">
      <c r="A396" s="35" t="s">
        <v>4911</v>
      </c>
      <c r="B396" s="35"/>
      <c r="C396" s="35"/>
      <c r="D396" s="35" t="s">
        <v>4311</v>
      </c>
    </row>
    <row r="397" spans="1:4">
      <c r="A397" s="35" t="s">
        <v>4912</v>
      </c>
      <c r="B397" s="35"/>
      <c r="C397" s="35"/>
      <c r="D397" s="35" t="s">
        <v>4312</v>
      </c>
    </row>
    <row r="398" spans="1:4">
      <c r="A398" s="35" t="s">
        <v>4913</v>
      </c>
      <c r="B398" s="35"/>
      <c r="C398" s="35"/>
      <c r="D398" s="35" t="s">
        <v>4313</v>
      </c>
    </row>
    <row r="399" spans="1:4">
      <c r="A399" s="35" t="s">
        <v>4914</v>
      </c>
      <c r="B399" s="35"/>
      <c r="C399" s="35"/>
      <c r="D399" s="35" t="s">
        <v>5452</v>
      </c>
    </row>
    <row r="400" spans="1:4">
      <c r="A400" s="35" t="s">
        <v>4915</v>
      </c>
      <c r="B400" s="35"/>
      <c r="C400" s="35"/>
      <c r="D400" s="35" t="s">
        <v>4314</v>
      </c>
    </row>
    <row r="401" spans="1:4">
      <c r="A401" s="35" t="s">
        <v>4916</v>
      </c>
      <c r="B401" s="35"/>
      <c r="C401" s="35"/>
      <c r="D401" s="35" t="s">
        <v>4315</v>
      </c>
    </row>
    <row r="402" spans="1:4">
      <c r="A402" s="35" t="s">
        <v>4917</v>
      </c>
      <c r="B402" s="35"/>
      <c r="C402" s="35"/>
      <c r="D402" s="35" t="s">
        <v>5689</v>
      </c>
    </row>
    <row r="403" spans="1:4">
      <c r="A403" s="35" t="s">
        <v>5690</v>
      </c>
      <c r="B403" s="35"/>
      <c r="C403" s="35"/>
      <c r="D403" s="35" t="s">
        <v>4316</v>
      </c>
    </row>
    <row r="404" spans="1:4">
      <c r="A404" s="35" t="s">
        <v>4918</v>
      </c>
      <c r="B404" s="35"/>
      <c r="C404" s="35"/>
      <c r="D404" s="35" t="s">
        <v>4317</v>
      </c>
    </row>
    <row r="405" spans="1:4">
      <c r="A405" s="35" t="s">
        <v>4919</v>
      </c>
      <c r="B405" s="35"/>
      <c r="C405" s="35"/>
      <c r="D405" s="35" t="s">
        <v>4318</v>
      </c>
    </row>
    <row r="406" spans="1:4">
      <c r="A406" s="35" t="s">
        <v>4920</v>
      </c>
      <c r="B406" s="35"/>
      <c r="C406" s="35"/>
      <c r="D406" s="35" t="s">
        <v>4319</v>
      </c>
    </row>
    <row r="407" spans="1:4">
      <c r="A407" s="35" t="s">
        <v>4921</v>
      </c>
      <c r="B407" s="35"/>
      <c r="C407" s="35"/>
      <c r="D407" s="35" t="s">
        <v>4320</v>
      </c>
    </row>
    <row r="408" spans="1:4">
      <c r="A408" s="35" t="s">
        <v>4922</v>
      </c>
      <c r="B408" s="35"/>
      <c r="C408" s="35"/>
      <c r="D408" s="35" t="s">
        <v>4321</v>
      </c>
    </row>
    <row r="409" spans="1:4">
      <c r="A409" s="35" t="s">
        <v>4923</v>
      </c>
      <c r="B409" s="35"/>
      <c r="C409" s="35"/>
      <c r="D409" s="35" t="s">
        <v>4322</v>
      </c>
    </row>
    <row r="410" spans="1:4">
      <c r="A410" s="35" t="s">
        <v>5691</v>
      </c>
      <c r="B410" s="35"/>
      <c r="C410" s="35"/>
      <c r="D410" s="35" t="s">
        <v>5692</v>
      </c>
    </row>
    <row r="411" spans="1:4">
      <c r="A411" s="35" t="s">
        <v>4924</v>
      </c>
      <c r="B411" s="35"/>
      <c r="C411" s="35"/>
      <c r="D411" s="35" t="s">
        <v>5453</v>
      </c>
    </row>
    <row r="412" spans="1:4" ht="18">
      <c r="A412" s="35" t="s">
        <v>4925</v>
      </c>
      <c r="B412" s="35"/>
      <c r="C412" s="35"/>
      <c r="D412" s="34" t="s">
        <v>4212</v>
      </c>
    </row>
    <row r="413" spans="1:4" ht="18">
      <c r="A413" s="34" t="s">
        <v>4212</v>
      </c>
      <c r="B413" s="34"/>
      <c r="C413" s="34"/>
      <c r="D413" s="35" t="s">
        <v>5454</v>
      </c>
    </row>
    <row r="414" spans="1:4">
      <c r="A414" s="35" t="s">
        <v>4926</v>
      </c>
      <c r="B414" s="35"/>
      <c r="C414" s="35"/>
      <c r="D414" s="35" t="s">
        <v>4323</v>
      </c>
    </row>
    <row r="415" spans="1:4">
      <c r="A415" s="35" t="s">
        <v>5693</v>
      </c>
      <c r="B415" s="35"/>
      <c r="C415" s="35"/>
      <c r="D415" s="35" t="s">
        <v>4324</v>
      </c>
    </row>
    <row r="416" spans="1:4">
      <c r="A416" s="35" t="s">
        <v>4927</v>
      </c>
      <c r="B416" s="35"/>
      <c r="C416" s="35"/>
      <c r="D416" s="35" t="s">
        <v>4325</v>
      </c>
    </row>
    <row r="417" spans="1:4">
      <c r="A417" s="35" t="s">
        <v>5694</v>
      </c>
      <c r="B417" s="35"/>
      <c r="C417" s="35"/>
      <c r="D417" s="35" t="s">
        <v>4326</v>
      </c>
    </row>
    <row r="418" spans="1:4">
      <c r="A418" s="35" t="s">
        <v>4928</v>
      </c>
      <c r="B418" s="35"/>
      <c r="C418" s="35"/>
      <c r="D418" s="35" t="s">
        <v>4327</v>
      </c>
    </row>
    <row r="419" spans="1:4">
      <c r="A419" s="35" t="s">
        <v>4929</v>
      </c>
      <c r="B419" s="35"/>
      <c r="C419" s="35"/>
      <c r="D419" s="35" t="s">
        <v>4328</v>
      </c>
    </row>
    <row r="420" spans="1:4">
      <c r="A420" s="35" t="s">
        <v>4930</v>
      </c>
      <c r="B420" s="35"/>
      <c r="C420" s="35"/>
      <c r="D420" s="35" t="s">
        <v>4329</v>
      </c>
    </row>
    <row r="421" spans="1:4">
      <c r="A421" s="35" t="s">
        <v>4931</v>
      </c>
      <c r="B421" s="35"/>
      <c r="C421" s="35"/>
      <c r="D421" s="35" t="s">
        <v>5455</v>
      </c>
    </row>
    <row r="422" spans="1:4">
      <c r="A422" s="35" t="s">
        <v>4932</v>
      </c>
      <c r="B422" s="35"/>
      <c r="C422" s="35"/>
      <c r="D422" s="35" t="s">
        <v>5695</v>
      </c>
    </row>
    <row r="423" spans="1:4">
      <c r="A423" s="35" t="s">
        <v>4933</v>
      </c>
      <c r="B423" s="35"/>
      <c r="C423" s="35"/>
      <c r="D423" s="35" t="s">
        <v>4330</v>
      </c>
    </row>
    <row r="424" spans="1:4" ht="18">
      <c r="A424" s="35" t="s">
        <v>4934</v>
      </c>
      <c r="B424" s="35"/>
      <c r="C424" s="35"/>
      <c r="D424" s="34" t="s">
        <v>4331</v>
      </c>
    </row>
    <row r="425" spans="1:4">
      <c r="A425" s="35" t="s">
        <v>4935</v>
      </c>
      <c r="B425" s="35"/>
      <c r="C425" s="35"/>
      <c r="D425" s="35" t="s">
        <v>4332</v>
      </c>
    </row>
    <row r="426" spans="1:4">
      <c r="A426" s="35" t="s">
        <v>4936</v>
      </c>
      <c r="B426" s="35"/>
      <c r="C426" s="35"/>
      <c r="D426" s="35" t="s">
        <v>5696</v>
      </c>
    </row>
    <row r="427" spans="1:4">
      <c r="A427" s="35" t="s">
        <v>4937</v>
      </c>
      <c r="B427" s="35"/>
      <c r="C427" s="35"/>
      <c r="D427" s="35" t="s">
        <v>4333</v>
      </c>
    </row>
    <row r="428" spans="1:4">
      <c r="A428" s="35" t="s">
        <v>4938</v>
      </c>
      <c r="B428" s="35"/>
      <c r="C428" s="35"/>
      <c r="D428" s="35" t="s">
        <v>5456</v>
      </c>
    </row>
    <row r="429" spans="1:4">
      <c r="A429" s="35" t="s">
        <v>4939</v>
      </c>
      <c r="B429" s="35"/>
      <c r="C429" s="35"/>
      <c r="D429" s="35" t="s">
        <v>5457</v>
      </c>
    </row>
    <row r="430" spans="1:4">
      <c r="A430" s="35" t="s">
        <v>4940</v>
      </c>
      <c r="B430" s="35"/>
      <c r="C430" s="35"/>
      <c r="D430" s="35" t="s">
        <v>5458</v>
      </c>
    </row>
    <row r="431" spans="1:4">
      <c r="A431" s="35" t="s">
        <v>4941</v>
      </c>
      <c r="B431" s="35"/>
      <c r="C431" s="35"/>
      <c r="D431" s="35" t="s">
        <v>4334</v>
      </c>
    </row>
    <row r="432" spans="1:4">
      <c r="A432" s="35" t="s">
        <v>5358</v>
      </c>
      <c r="B432" s="35"/>
      <c r="C432" s="35"/>
      <c r="D432" s="35" t="s">
        <v>5459</v>
      </c>
    </row>
    <row r="433" spans="1:4" ht="18">
      <c r="A433" s="34" t="s">
        <v>4331</v>
      </c>
      <c r="B433" s="34"/>
      <c r="C433" s="34"/>
      <c r="D433" s="35" t="s">
        <v>4335</v>
      </c>
    </row>
    <row r="434" spans="1:4">
      <c r="A434" s="35" t="s">
        <v>5460</v>
      </c>
      <c r="B434" s="35"/>
      <c r="C434" s="35"/>
      <c r="D434" s="35" t="s">
        <v>4336</v>
      </c>
    </row>
    <row r="435" spans="1:4">
      <c r="A435" s="35" t="s">
        <v>5697</v>
      </c>
      <c r="B435" s="35"/>
      <c r="C435" s="35"/>
      <c r="D435" s="35" t="s">
        <v>5461</v>
      </c>
    </row>
    <row r="436" spans="1:4">
      <c r="A436" s="35" t="s">
        <v>4942</v>
      </c>
      <c r="B436" s="35"/>
      <c r="C436" s="35"/>
      <c r="D436" s="35" t="s">
        <v>4337</v>
      </c>
    </row>
    <row r="437" spans="1:4">
      <c r="A437" s="35" t="s">
        <v>4943</v>
      </c>
      <c r="B437" s="35"/>
      <c r="C437" s="35"/>
      <c r="D437" s="35" t="s">
        <v>5462</v>
      </c>
    </row>
    <row r="438" spans="1:4">
      <c r="A438" s="35" t="s">
        <v>5698</v>
      </c>
      <c r="B438" s="35"/>
      <c r="C438" s="35"/>
      <c r="D438" s="35" t="s">
        <v>4338</v>
      </c>
    </row>
    <row r="439" spans="1:4">
      <c r="A439" s="35" t="s">
        <v>4944</v>
      </c>
      <c r="B439" s="35"/>
      <c r="C439" s="35"/>
      <c r="D439" s="35" t="s">
        <v>5699</v>
      </c>
    </row>
    <row r="440" spans="1:4">
      <c r="A440" s="35" t="s">
        <v>4945</v>
      </c>
      <c r="B440" s="35"/>
      <c r="C440" s="35"/>
      <c r="D440" s="35" t="s">
        <v>5463</v>
      </c>
    </row>
    <row r="441" spans="1:4">
      <c r="A441" s="35" t="s">
        <v>4946</v>
      </c>
      <c r="B441" s="35"/>
      <c r="C441" s="35"/>
      <c r="D441" s="35" t="s">
        <v>4339</v>
      </c>
    </row>
    <row r="442" spans="1:4">
      <c r="A442" s="35" t="s">
        <v>4947</v>
      </c>
      <c r="B442" s="35"/>
      <c r="C442" s="35"/>
      <c r="D442" s="35" t="s">
        <v>4340</v>
      </c>
    </row>
    <row r="443" spans="1:4">
      <c r="A443" s="35" t="s">
        <v>5700</v>
      </c>
      <c r="B443" s="35"/>
      <c r="C443" s="35"/>
      <c r="D443" s="35" t="s">
        <v>5464</v>
      </c>
    </row>
    <row r="444" spans="1:4">
      <c r="A444" s="35" t="s">
        <v>5465</v>
      </c>
      <c r="B444" s="35"/>
      <c r="C444" s="35"/>
      <c r="D444" s="35" t="s">
        <v>4341</v>
      </c>
    </row>
    <row r="445" spans="1:4">
      <c r="A445" s="35" t="s">
        <v>4948</v>
      </c>
      <c r="B445" s="35"/>
      <c r="C445" s="35"/>
      <c r="D445" s="35" t="s">
        <v>5466</v>
      </c>
    </row>
    <row r="446" spans="1:4">
      <c r="A446" s="35" t="s">
        <v>4949</v>
      </c>
      <c r="B446" s="35"/>
      <c r="C446" s="35"/>
      <c r="D446" s="35" t="s">
        <v>4342</v>
      </c>
    </row>
    <row r="447" spans="1:4">
      <c r="A447" s="35" t="s">
        <v>4950</v>
      </c>
      <c r="B447" s="35"/>
      <c r="C447" s="35"/>
      <c r="D447" s="35" t="s">
        <v>5701</v>
      </c>
    </row>
    <row r="448" spans="1:4">
      <c r="A448" s="35" t="s">
        <v>4951</v>
      </c>
      <c r="B448" s="35"/>
      <c r="C448" s="35"/>
      <c r="D448" s="35" t="s">
        <v>4343</v>
      </c>
    </row>
    <row r="449" spans="1:4">
      <c r="A449" s="35" t="s">
        <v>5702</v>
      </c>
      <c r="B449" s="35"/>
      <c r="C449" s="35"/>
      <c r="D449" s="35" t="s">
        <v>4344</v>
      </c>
    </row>
    <row r="450" spans="1:4">
      <c r="A450" s="35" t="s">
        <v>4952</v>
      </c>
      <c r="B450" s="35"/>
      <c r="C450" s="35"/>
      <c r="D450" s="35" t="s">
        <v>4345</v>
      </c>
    </row>
    <row r="451" spans="1:4">
      <c r="A451" s="35" t="s">
        <v>4953</v>
      </c>
      <c r="B451" s="35"/>
      <c r="C451" s="35"/>
      <c r="D451" s="35" t="s">
        <v>5467</v>
      </c>
    </row>
    <row r="452" spans="1:4">
      <c r="A452" s="35" t="s">
        <v>4954</v>
      </c>
      <c r="B452" s="35"/>
      <c r="C452" s="35"/>
      <c r="D452" s="35" t="s">
        <v>5468</v>
      </c>
    </row>
    <row r="453" spans="1:4">
      <c r="A453" s="35" t="s">
        <v>4955</v>
      </c>
      <c r="B453" s="35"/>
      <c r="C453" s="35"/>
      <c r="D453" s="35" t="s">
        <v>4346</v>
      </c>
    </row>
    <row r="454" spans="1:4">
      <c r="A454" s="35" t="s">
        <v>4956</v>
      </c>
      <c r="B454" s="35"/>
      <c r="C454" s="35"/>
      <c r="D454" s="35" t="s">
        <v>4347</v>
      </c>
    </row>
    <row r="455" spans="1:4">
      <c r="A455" s="35" t="s">
        <v>5469</v>
      </c>
      <c r="B455" s="35"/>
      <c r="C455" s="35"/>
      <c r="D455" s="35" t="s">
        <v>4348</v>
      </c>
    </row>
    <row r="456" spans="1:4">
      <c r="A456" s="35" t="s">
        <v>4957</v>
      </c>
      <c r="B456" s="35"/>
      <c r="C456" s="35"/>
      <c r="D456" s="35" t="s">
        <v>4349</v>
      </c>
    </row>
    <row r="457" spans="1:4" ht="18">
      <c r="A457" s="35" t="s">
        <v>5703</v>
      </c>
      <c r="B457" s="35"/>
      <c r="C457" s="35"/>
      <c r="D457" s="34" t="s">
        <v>4350</v>
      </c>
    </row>
    <row r="458" spans="1:4" ht="18">
      <c r="A458" s="34" t="s">
        <v>4350</v>
      </c>
      <c r="B458" s="34"/>
      <c r="C458" s="34"/>
      <c r="D458" s="35" t="s">
        <v>4351</v>
      </c>
    </row>
    <row r="459" spans="1:4">
      <c r="A459" s="35" t="s">
        <v>4958</v>
      </c>
      <c r="B459" s="35"/>
      <c r="C459" s="35"/>
      <c r="D459" s="35" t="s">
        <v>4352</v>
      </c>
    </row>
    <row r="460" spans="1:4">
      <c r="A460" s="35" t="s">
        <v>4959</v>
      </c>
      <c r="B460" s="35"/>
      <c r="C460" s="35"/>
      <c r="D460" s="35" t="s">
        <v>4353</v>
      </c>
    </row>
    <row r="461" spans="1:4">
      <c r="A461" s="35" t="s">
        <v>4960</v>
      </c>
      <c r="B461" s="35"/>
      <c r="C461" s="35"/>
      <c r="D461" s="35" t="s">
        <v>4354</v>
      </c>
    </row>
    <row r="462" spans="1:4">
      <c r="A462" s="35" t="s">
        <v>5359</v>
      </c>
      <c r="B462" s="35"/>
      <c r="C462" s="35"/>
      <c r="D462" s="35" t="s">
        <v>4355</v>
      </c>
    </row>
    <row r="463" spans="1:4">
      <c r="A463" s="35" t="s">
        <v>4961</v>
      </c>
      <c r="B463" s="35"/>
      <c r="C463" s="35"/>
      <c r="D463" s="35" t="s">
        <v>4356</v>
      </c>
    </row>
    <row r="464" spans="1:4">
      <c r="A464" s="35" t="s">
        <v>4962</v>
      </c>
      <c r="B464" s="35"/>
      <c r="C464" s="35"/>
      <c r="D464" s="35" t="s">
        <v>4357</v>
      </c>
    </row>
    <row r="465" spans="1:4">
      <c r="A465" s="35" t="s">
        <v>5470</v>
      </c>
      <c r="B465" s="35"/>
      <c r="C465" s="35"/>
      <c r="D465" s="35" t="s">
        <v>4358</v>
      </c>
    </row>
    <row r="466" spans="1:4" ht="18">
      <c r="A466" s="34" t="s">
        <v>4963</v>
      </c>
      <c r="B466" s="34"/>
      <c r="C466" s="34"/>
      <c r="D466" s="35" t="s">
        <v>4359</v>
      </c>
    </row>
    <row r="467" spans="1:4">
      <c r="A467" s="35" t="s">
        <v>4964</v>
      </c>
      <c r="B467" s="35"/>
      <c r="C467" s="35"/>
      <c r="D467" s="35" t="s">
        <v>4360</v>
      </c>
    </row>
    <row r="468" spans="1:4">
      <c r="A468" s="35" t="s">
        <v>4965</v>
      </c>
      <c r="B468" s="35"/>
      <c r="C468" s="35"/>
      <c r="D468" s="35" t="s">
        <v>4361</v>
      </c>
    </row>
    <row r="469" spans="1:4">
      <c r="A469" s="35" t="s">
        <v>4966</v>
      </c>
      <c r="B469" s="35"/>
      <c r="C469" s="35"/>
      <c r="D469" s="35" t="s">
        <v>5704</v>
      </c>
    </row>
    <row r="470" spans="1:4" ht="18">
      <c r="A470" s="34" t="s">
        <v>4364</v>
      </c>
      <c r="B470" s="34"/>
      <c r="C470" s="34"/>
      <c r="D470" s="35" t="s">
        <v>4362</v>
      </c>
    </row>
    <row r="471" spans="1:4">
      <c r="A471" s="35" t="s">
        <v>4967</v>
      </c>
      <c r="B471" s="35"/>
      <c r="C471" s="35"/>
      <c r="D471" s="35" t="s">
        <v>4363</v>
      </c>
    </row>
    <row r="472" spans="1:4" ht="18">
      <c r="A472" s="35" t="s">
        <v>4968</v>
      </c>
      <c r="B472" s="35"/>
      <c r="C472" s="35"/>
      <c r="D472" s="34" t="s">
        <v>4364</v>
      </c>
    </row>
    <row r="473" spans="1:4">
      <c r="A473" s="35" t="s">
        <v>4969</v>
      </c>
      <c r="B473" s="35"/>
      <c r="C473" s="35"/>
      <c r="D473" s="35" t="s">
        <v>4365</v>
      </c>
    </row>
    <row r="474" spans="1:4">
      <c r="A474" s="35" t="s">
        <v>4970</v>
      </c>
      <c r="B474" s="35"/>
      <c r="C474" s="35"/>
      <c r="D474" s="35" t="s">
        <v>4366</v>
      </c>
    </row>
    <row r="475" spans="1:4">
      <c r="A475" s="35" t="s">
        <v>5471</v>
      </c>
      <c r="B475" s="35"/>
      <c r="C475" s="35"/>
      <c r="D475" s="35" t="s">
        <v>4367</v>
      </c>
    </row>
    <row r="476" spans="1:4">
      <c r="A476" s="35" t="s">
        <v>4971</v>
      </c>
      <c r="B476" s="35"/>
      <c r="C476" s="35"/>
      <c r="D476" s="35" t="s">
        <v>4368</v>
      </c>
    </row>
    <row r="477" spans="1:4">
      <c r="A477" s="35" t="s">
        <v>4972</v>
      </c>
      <c r="B477" s="35"/>
      <c r="C477" s="35"/>
      <c r="D477" s="35" t="s">
        <v>4369</v>
      </c>
    </row>
    <row r="478" spans="1:4">
      <c r="A478" s="35" t="s">
        <v>4973</v>
      </c>
      <c r="B478" s="35"/>
      <c r="C478" s="35"/>
      <c r="D478" s="35" t="s">
        <v>4370</v>
      </c>
    </row>
    <row r="479" spans="1:4">
      <c r="A479" s="35" t="s">
        <v>4974</v>
      </c>
      <c r="B479" s="35"/>
      <c r="C479" s="35"/>
      <c r="D479" s="35" t="s">
        <v>4371</v>
      </c>
    </row>
    <row r="480" spans="1:4">
      <c r="A480" s="35" t="s">
        <v>4975</v>
      </c>
      <c r="B480" s="35"/>
      <c r="C480" s="35"/>
      <c r="D480" s="35" t="s">
        <v>5705</v>
      </c>
    </row>
    <row r="481" spans="1:4" ht="18">
      <c r="A481" s="34" t="s">
        <v>4374</v>
      </c>
      <c r="B481" s="34"/>
      <c r="C481" s="34"/>
      <c r="D481" s="35" t="s">
        <v>5706</v>
      </c>
    </row>
    <row r="482" spans="1:4">
      <c r="A482" s="35" t="s">
        <v>4976</v>
      </c>
      <c r="B482" s="35"/>
      <c r="C482" s="35"/>
      <c r="D482" s="35" t="s">
        <v>4372</v>
      </c>
    </row>
    <row r="483" spans="1:4">
      <c r="A483" s="35" t="s">
        <v>4977</v>
      </c>
      <c r="B483" s="35"/>
      <c r="C483" s="35"/>
      <c r="D483" s="35" t="s">
        <v>4373</v>
      </c>
    </row>
    <row r="484" spans="1:4">
      <c r="A484" s="35" t="s">
        <v>4978</v>
      </c>
      <c r="B484" s="35"/>
      <c r="C484" s="35"/>
      <c r="D484" s="35" t="s">
        <v>5472</v>
      </c>
    </row>
    <row r="485" spans="1:4" ht="18">
      <c r="A485" s="35" t="s">
        <v>4979</v>
      </c>
      <c r="B485" s="35"/>
      <c r="C485" s="35"/>
      <c r="D485" s="34" t="s">
        <v>4374</v>
      </c>
    </row>
    <row r="486" spans="1:4">
      <c r="A486" s="35" t="s">
        <v>5473</v>
      </c>
      <c r="B486" s="35"/>
      <c r="C486" s="35"/>
      <c r="D486" s="35" t="s">
        <v>4375</v>
      </c>
    </row>
    <row r="487" spans="1:4">
      <c r="A487" s="35" t="s">
        <v>4980</v>
      </c>
      <c r="B487" s="35"/>
      <c r="C487" s="35"/>
      <c r="D487" s="35" t="s">
        <v>5474</v>
      </c>
    </row>
    <row r="488" spans="1:4">
      <c r="A488" s="35" t="s">
        <v>4981</v>
      </c>
      <c r="B488" s="35"/>
      <c r="C488" s="35"/>
      <c r="D488" s="35" t="s">
        <v>4376</v>
      </c>
    </row>
    <row r="489" spans="1:4">
      <c r="A489" s="35" t="s">
        <v>4982</v>
      </c>
      <c r="B489" s="35"/>
      <c r="C489" s="35"/>
      <c r="D489" s="35" t="s">
        <v>5475</v>
      </c>
    </row>
    <row r="490" spans="1:4">
      <c r="A490" s="35" t="s">
        <v>4983</v>
      </c>
      <c r="B490" s="35"/>
      <c r="C490" s="35"/>
      <c r="D490" s="35" t="s">
        <v>4377</v>
      </c>
    </row>
    <row r="491" spans="1:4">
      <c r="A491" s="35" t="s">
        <v>5476</v>
      </c>
      <c r="B491" s="35"/>
      <c r="C491" s="35"/>
      <c r="D491" s="35" t="s">
        <v>5477</v>
      </c>
    </row>
    <row r="492" spans="1:4">
      <c r="A492" s="35" t="s">
        <v>4984</v>
      </c>
      <c r="B492" s="35"/>
      <c r="C492" s="35"/>
      <c r="D492" s="35" t="s">
        <v>4378</v>
      </c>
    </row>
    <row r="493" spans="1:4">
      <c r="A493" s="35" t="s">
        <v>4985</v>
      </c>
      <c r="B493" s="35"/>
      <c r="C493" s="35"/>
      <c r="D493" s="35" t="s">
        <v>4379</v>
      </c>
    </row>
    <row r="494" spans="1:4">
      <c r="A494" s="35" t="s">
        <v>4986</v>
      </c>
      <c r="B494" s="35"/>
      <c r="C494" s="35"/>
      <c r="D494" s="35" t="s">
        <v>4380</v>
      </c>
    </row>
    <row r="495" spans="1:4">
      <c r="A495" s="35" t="s">
        <v>4987</v>
      </c>
      <c r="B495" s="35"/>
      <c r="C495" s="35"/>
      <c r="D495" s="35" t="s">
        <v>4381</v>
      </c>
    </row>
    <row r="496" spans="1:4" ht="18">
      <c r="A496" s="34" t="s">
        <v>4388</v>
      </c>
      <c r="B496" s="34"/>
      <c r="C496" s="34"/>
      <c r="D496" s="35" t="s">
        <v>4382</v>
      </c>
    </row>
    <row r="497" spans="1:4">
      <c r="A497" s="35" t="s">
        <v>5478</v>
      </c>
      <c r="B497" s="35"/>
      <c r="C497" s="35"/>
      <c r="D497" s="35" t="s">
        <v>4383</v>
      </c>
    </row>
    <row r="498" spans="1:4">
      <c r="A498" s="35" t="s">
        <v>4988</v>
      </c>
      <c r="B498" s="35"/>
      <c r="C498" s="35"/>
      <c r="D498" s="35" t="s">
        <v>4384</v>
      </c>
    </row>
    <row r="499" spans="1:4">
      <c r="A499" s="35" t="s">
        <v>4989</v>
      </c>
      <c r="B499" s="35"/>
      <c r="C499" s="35"/>
      <c r="D499" s="35" t="s">
        <v>4385</v>
      </c>
    </row>
    <row r="500" spans="1:4">
      <c r="A500" s="35" t="s">
        <v>4990</v>
      </c>
      <c r="B500" s="35"/>
      <c r="C500" s="35"/>
      <c r="D500" s="35" t="s">
        <v>4386</v>
      </c>
    </row>
    <row r="501" spans="1:4">
      <c r="A501" s="35" t="s">
        <v>4991</v>
      </c>
      <c r="B501" s="35"/>
      <c r="C501" s="35"/>
      <c r="D501" s="35" t="s">
        <v>5479</v>
      </c>
    </row>
    <row r="502" spans="1:4">
      <c r="A502" s="35" t="s">
        <v>4992</v>
      </c>
      <c r="B502" s="35"/>
      <c r="C502" s="35"/>
      <c r="D502" s="35" t="s">
        <v>4387</v>
      </c>
    </row>
    <row r="503" spans="1:4" ht="18">
      <c r="A503" s="35" t="s">
        <v>5707</v>
      </c>
      <c r="B503" s="35"/>
      <c r="C503" s="35"/>
      <c r="D503" s="34" t="s">
        <v>4388</v>
      </c>
    </row>
    <row r="504" spans="1:4">
      <c r="A504" s="35" t="s">
        <v>4993</v>
      </c>
      <c r="B504" s="35"/>
      <c r="C504" s="35"/>
      <c r="D504" s="35" t="s">
        <v>4389</v>
      </c>
    </row>
    <row r="505" spans="1:4" ht="18">
      <c r="A505" s="34" t="s">
        <v>4393</v>
      </c>
      <c r="B505" s="34"/>
      <c r="C505" s="34"/>
      <c r="D505" s="35" t="s">
        <v>5480</v>
      </c>
    </row>
    <row r="506" spans="1:4">
      <c r="A506" s="35" t="s">
        <v>4994</v>
      </c>
      <c r="B506" s="35"/>
      <c r="C506" s="35"/>
      <c r="D506" s="35" t="s">
        <v>4390</v>
      </c>
    </row>
    <row r="507" spans="1:4">
      <c r="A507" s="35" t="s">
        <v>4995</v>
      </c>
      <c r="B507" s="35"/>
      <c r="C507" s="35"/>
      <c r="D507" s="35" t="s">
        <v>4391</v>
      </c>
    </row>
    <row r="508" spans="1:4">
      <c r="A508" s="35" t="s">
        <v>4996</v>
      </c>
      <c r="B508" s="35"/>
      <c r="C508" s="35"/>
      <c r="D508" s="35" t="s">
        <v>4392</v>
      </c>
    </row>
    <row r="509" spans="1:4" ht="18">
      <c r="A509" s="35" t="s">
        <v>4997</v>
      </c>
      <c r="B509" s="35"/>
      <c r="C509" s="35"/>
      <c r="D509" s="34" t="s">
        <v>4393</v>
      </c>
    </row>
    <row r="510" spans="1:4">
      <c r="A510" s="35" t="s">
        <v>4998</v>
      </c>
      <c r="B510" s="35"/>
      <c r="C510" s="35"/>
      <c r="D510" s="35" t="s">
        <v>5481</v>
      </c>
    </row>
    <row r="511" spans="1:4">
      <c r="A511" s="35" t="s">
        <v>4999</v>
      </c>
      <c r="B511" s="35"/>
      <c r="C511" s="35"/>
      <c r="D511" s="35" t="s">
        <v>4394</v>
      </c>
    </row>
    <row r="512" spans="1:4">
      <c r="A512" s="35" t="s">
        <v>5000</v>
      </c>
      <c r="B512" s="35"/>
      <c r="C512" s="35"/>
      <c r="D512" s="35" t="s">
        <v>4395</v>
      </c>
    </row>
    <row r="513" spans="1:4">
      <c r="A513" s="35" t="s">
        <v>5001</v>
      </c>
      <c r="B513" s="35"/>
      <c r="C513" s="35"/>
      <c r="D513" s="35" t="s">
        <v>4396</v>
      </c>
    </row>
    <row r="514" spans="1:4">
      <c r="A514" s="35" t="s">
        <v>5002</v>
      </c>
      <c r="B514" s="35"/>
      <c r="C514" s="35"/>
      <c r="D514" s="35" t="s">
        <v>4397</v>
      </c>
    </row>
    <row r="515" spans="1:4">
      <c r="A515" s="35" t="s">
        <v>5003</v>
      </c>
      <c r="B515" s="35"/>
      <c r="C515" s="35"/>
      <c r="D515" s="35" t="s">
        <v>4398</v>
      </c>
    </row>
    <row r="516" spans="1:4">
      <c r="A516" s="35" t="s">
        <v>5004</v>
      </c>
      <c r="B516" s="35"/>
      <c r="C516" s="35"/>
      <c r="D516" s="35" t="s">
        <v>4399</v>
      </c>
    </row>
    <row r="517" spans="1:4">
      <c r="A517" s="35" t="s">
        <v>5005</v>
      </c>
      <c r="B517" s="35"/>
      <c r="C517" s="35"/>
      <c r="D517" s="35" t="s">
        <v>4400</v>
      </c>
    </row>
    <row r="518" spans="1:4">
      <c r="A518" s="35" t="s">
        <v>5006</v>
      </c>
      <c r="B518" s="35"/>
      <c r="C518" s="35"/>
      <c r="D518" s="35" t="s">
        <v>4401</v>
      </c>
    </row>
    <row r="519" spans="1:4">
      <c r="A519" s="35" t="s">
        <v>5007</v>
      </c>
      <c r="B519" s="35"/>
      <c r="C519" s="35"/>
      <c r="D519" s="35" t="s">
        <v>4402</v>
      </c>
    </row>
    <row r="520" spans="1:4">
      <c r="A520" s="35" t="s">
        <v>5008</v>
      </c>
      <c r="B520" s="35"/>
      <c r="C520" s="35"/>
      <c r="D520" s="35" t="s">
        <v>5482</v>
      </c>
    </row>
    <row r="521" spans="1:4">
      <c r="A521" s="35" t="s">
        <v>5009</v>
      </c>
      <c r="B521" s="35"/>
      <c r="C521" s="35"/>
      <c r="D521" s="35" t="s">
        <v>4403</v>
      </c>
    </row>
    <row r="522" spans="1:4">
      <c r="A522" s="35" t="s">
        <v>5010</v>
      </c>
      <c r="B522" s="35"/>
      <c r="C522" s="35"/>
      <c r="D522" s="35" t="s">
        <v>5483</v>
      </c>
    </row>
    <row r="523" spans="1:4">
      <c r="A523" s="35" t="s">
        <v>5011</v>
      </c>
      <c r="B523" s="35"/>
      <c r="C523" s="35"/>
      <c r="D523" s="35" t="s">
        <v>4404</v>
      </c>
    </row>
    <row r="524" spans="1:4">
      <c r="A524" s="35" t="s">
        <v>5012</v>
      </c>
      <c r="B524" s="35"/>
      <c r="C524" s="35"/>
      <c r="D524" s="35" t="s">
        <v>5708</v>
      </c>
    </row>
    <row r="525" spans="1:4">
      <c r="A525" s="35" t="s">
        <v>5013</v>
      </c>
      <c r="B525" s="35"/>
      <c r="C525" s="35"/>
      <c r="D525" s="35" t="s">
        <v>5484</v>
      </c>
    </row>
    <row r="526" spans="1:4">
      <c r="A526" s="35" t="s">
        <v>5014</v>
      </c>
      <c r="B526" s="35"/>
      <c r="C526" s="35"/>
      <c r="D526" s="35" t="s">
        <v>4405</v>
      </c>
    </row>
    <row r="527" spans="1:4">
      <c r="A527" s="35" t="s">
        <v>5015</v>
      </c>
      <c r="B527" s="35"/>
      <c r="C527" s="35"/>
      <c r="D527" s="35" t="s">
        <v>5485</v>
      </c>
    </row>
    <row r="528" spans="1:4">
      <c r="A528" s="35" t="s">
        <v>5016</v>
      </c>
      <c r="B528" s="35"/>
      <c r="C528" s="35"/>
      <c r="D528" s="35" t="s">
        <v>4406</v>
      </c>
    </row>
    <row r="529" spans="1:4">
      <c r="A529" s="35" t="s">
        <v>5017</v>
      </c>
      <c r="B529" s="35"/>
      <c r="C529" s="35"/>
      <c r="D529" s="35" t="s">
        <v>4407</v>
      </c>
    </row>
    <row r="530" spans="1:4">
      <c r="A530" s="35" t="s">
        <v>5486</v>
      </c>
      <c r="B530" s="35"/>
      <c r="C530" s="35"/>
      <c r="D530" s="35" t="s">
        <v>4408</v>
      </c>
    </row>
    <row r="531" spans="1:4">
      <c r="A531" s="35" t="s">
        <v>5487</v>
      </c>
      <c r="B531" s="35"/>
      <c r="C531" s="35"/>
      <c r="D531" s="35" t="s">
        <v>4409</v>
      </c>
    </row>
    <row r="532" spans="1:4">
      <c r="A532" s="35" t="s">
        <v>5018</v>
      </c>
      <c r="B532" s="35"/>
      <c r="C532" s="35"/>
      <c r="D532" s="35" t="s">
        <v>4410</v>
      </c>
    </row>
    <row r="533" spans="1:4">
      <c r="A533" s="35" t="s">
        <v>5019</v>
      </c>
      <c r="B533" s="35"/>
      <c r="C533" s="35"/>
      <c r="D533" s="35" t="s">
        <v>4411</v>
      </c>
    </row>
    <row r="534" spans="1:4">
      <c r="A534" s="35" t="s">
        <v>5488</v>
      </c>
      <c r="B534" s="35"/>
      <c r="C534" s="35"/>
      <c r="D534" s="35" t="s">
        <v>4412</v>
      </c>
    </row>
    <row r="535" spans="1:4">
      <c r="A535" s="35" t="s">
        <v>5020</v>
      </c>
      <c r="B535" s="35"/>
      <c r="C535" s="35"/>
      <c r="D535" s="35" t="s">
        <v>4413</v>
      </c>
    </row>
    <row r="536" spans="1:4">
      <c r="A536" s="35" t="s">
        <v>5021</v>
      </c>
      <c r="B536" s="35"/>
      <c r="C536" s="35"/>
      <c r="D536" s="35" t="s">
        <v>4414</v>
      </c>
    </row>
    <row r="537" spans="1:4">
      <c r="A537" s="35" t="s">
        <v>5709</v>
      </c>
      <c r="B537" s="35"/>
      <c r="C537" s="35"/>
      <c r="D537" s="35" t="s">
        <v>5710</v>
      </c>
    </row>
    <row r="538" spans="1:4">
      <c r="A538" s="35" t="s">
        <v>5022</v>
      </c>
      <c r="B538" s="35"/>
      <c r="C538" s="35"/>
      <c r="D538" s="35" t="s">
        <v>4415</v>
      </c>
    </row>
    <row r="539" spans="1:4">
      <c r="A539" s="35" t="s">
        <v>5023</v>
      </c>
      <c r="B539" s="35"/>
      <c r="C539" s="35"/>
      <c r="D539" s="35" t="s">
        <v>5489</v>
      </c>
    </row>
    <row r="540" spans="1:4">
      <c r="A540" s="35" t="s">
        <v>5024</v>
      </c>
      <c r="B540" s="35"/>
      <c r="C540" s="35"/>
      <c r="D540" s="35" t="s">
        <v>4416</v>
      </c>
    </row>
    <row r="541" spans="1:4">
      <c r="A541" s="35" t="s">
        <v>5025</v>
      </c>
      <c r="B541" s="35"/>
      <c r="C541" s="35"/>
      <c r="D541" s="35" t="s">
        <v>5711</v>
      </c>
    </row>
    <row r="542" spans="1:4">
      <c r="A542" s="35" t="s">
        <v>5490</v>
      </c>
      <c r="B542" s="35"/>
      <c r="C542" s="35"/>
      <c r="D542" s="35" t="s">
        <v>5712</v>
      </c>
    </row>
    <row r="543" spans="1:4">
      <c r="A543" s="35" t="s">
        <v>5026</v>
      </c>
      <c r="B543" s="35"/>
      <c r="C543" s="35"/>
      <c r="D543" s="35" t="s">
        <v>4417</v>
      </c>
    </row>
    <row r="544" spans="1:4">
      <c r="A544" s="35" t="s">
        <v>5027</v>
      </c>
      <c r="B544" s="35"/>
      <c r="C544" s="35"/>
      <c r="D544" s="35" t="s">
        <v>5491</v>
      </c>
    </row>
    <row r="545" spans="1:4">
      <c r="A545" s="35" t="s">
        <v>5492</v>
      </c>
      <c r="B545" s="35"/>
      <c r="C545" s="35"/>
      <c r="D545" s="35" t="s">
        <v>5493</v>
      </c>
    </row>
    <row r="546" spans="1:4">
      <c r="A546" s="35" t="s">
        <v>5028</v>
      </c>
      <c r="B546" s="35"/>
      <c r="C546" s="35"/>
      <c r="D546" s="35" t="s">
        <v>4418</v>
      </c>
    </row>
    <row r="547" spans="1:4">
      <c r="A547" s="35" t="s">
        <v>5029</v>
      </c>
      <c r="B547" s="35"/>
      <c r="C547" s="35"/>
      <c r="D547" s="35" t="s">
        <v>4419</v>
      </c>
    </row>
    <row r="548" spans="1:4">
      <c r="A548" s="35" t="s">
        <v>5030</v>
      </c>
      <c r="B548" s="35"/>
      <c r="C548" s="35"/>
      <c r="D548" s="35" t="s">
        <v>4420</v>
      </c>
    </row>
    <row r="549" spans="1:4">
      <c r="A549" s="35" t="s">
        <v>5031</v>
      </c>
      <c r="B549" s="35"/>
      <c r="C549" s="35"/>
      <c r="D549" s="35" t="s">
        <v>4421</v>
      </c>
    </row>
    <row r="550" spans="1:4">
      <c r="A550" s="35" t="s">
        <v>5032</v>
      </c>
      <c r="B550" s="35"/>
      <c r="C550" s="35"/>
      <c r="D550" s="35" t="s">
        <v>4422</v>
      </c>
    </row>
    <row r="551" spans="1:4" ht="18">
      <c r="A551" s="34" t="s">
        <v>4439</v>
      </c>
      <c r="B551" s="34"/>
      <c r="C551" s="34"/>
      <c r="D551" s="35" t="s">
        <v>4423</v>
      </c>
    </row>
    <row r="552" spans="1:4">
      <c r="A552" s="35" t="s">
        <v>5033</v>
      </c>
      <c r="B552" s="35"/>
      <c r="C552" s="35"/>
      <c r="D552" s="35" t="s">
        <v>4424</v>
      </c>
    </row>
    <row r="553" spans="1:4">
      <c r="A553" s="35" t="s">
        <v>5713</v>
      </c>
      <c r="B553" s="35"/>
      <c r="C553" s="35"/>
      <c r="D553" s="35" t="s">
        <v>4425</v>
      </c>
    </row>
    <row r="554" spans="1:4">
      <c r="A554" s="35" t="s">
        <v>5034</v>
      </c>
      <c r="B554" s="35"/>
      <c r="C554" s="35"/>
      <c r="D554" s="35" t="s">
        <v>4426</v>
      </c>
    </row>
    <row r="555" spans="1:4">
      <c r="A555" s="35" t="s">
        <v>5035</v>
      </c>
      <c r="B555" s="35"/>
      <c r="C555" s="35"/>
      <c r="D555" s="35" t="s">
        <v>4427</v>
      </c>
    </row>
    <row r="556" spans="1:4">
      <c r="A556" s="35" t="s">
        <v>5494</v>
      </c>
      <c r="B556" s="35"/>
      <c r="C556" s="35"/>
      <c r="D556" s="35" t="s">
        <v>5495</v>
      </c>
    </row>
    <row r="557" spans="1:4">
      <c r="A557" s="35" t="s">
        <v>5036</v>
      </c>
      <c r="B557" s="35"/>
      <c r="C557" s="35"/>
      <c r="D557" s="35" t="s">
        <v>4428</v>
      </c>
    </row>
    <row r="558" spans="1:4">
      <c r="A558" s="35" t="s">
        <v>5037</v>
      </c>
      <c r="B558" s="35"/>
      <c r="C558" s="35"/>
      <c r="D558" s="35" t="s">
        <v>4429</v>
      </c>
    </row>
    <row r="559" spans="1:4">
      <c r="A559" s="35" t="s">
        <v>5038</v>
      </c>
      <c r="B559" s="35"/>
      <c r="C559" s="35"/>
      <c r="D559" s="35" t="s">
        <v>4430</v>
      </c>
    </row>
    <row r="560" spans="1:4">
      <c r="A560" s="35" t="s">
        <v>5039</v>
      </c>
      <c r="B560" s="35"/>
      <c r="C560" s="35"/>
      <c r="D560" s="35" t="s">
        <v>5496</v>
      </c>
    </row>
    <row r="561" spans="1:4">
      <c r="A561" s="35" t="s">
        <v>5040</v>
      </c>
      <c r="B561" s="35"/>
      <c r="C561" s="35"/>
      <c r="D561" s="35" t="s">
        <v>5714</v>
      </c>
    </row>
    <row r="562" spans="1:4">
      <c r="A562" s="35" t="s">
        <v>5041</v>
      </c>
      <c r="B562" s="35"/>
      <c r="C562" s="35"/>
      <c r="D562" s="35" t="s">
        <v>5497</v>
      </c>
    </row>
    <row r="563" spans="1:4">
      <c r="A563" s="35" t="s">
        <v>5042</v>
      </c>
      <c r="B563" s="35"/>
      <c r="C563" s="35"/>
      <c r="D563" s="35" t="s">
        <v>4431</v>
      </c>
    </row>
    <row r="564" spans="1:4">
      <c r="A564" s="35" t="s">
        <v>5715</v>
      </c>
      <c r="B564" s="35"/>
      <c r="C564" s="35"/>
      <c r="D564" s="35" t="s">
        <v>4432</v>
      </c>
    </row>
    <row r="565" spans="1:4">
      <c r="A565" s="35" t="s">
        <v>5043</v>
      </c>
      <c r="B565" s="35"/>
      <c r="C565" s="35"/>
      <c r="D565" s="35" t="s">
        <v>4433</v>
      </c>
    </row>
    <row r="566" spans="1:4">
      <c r="A566" s="35" t="s">
        <v>5498</v>
      </c>
      <c r="B566" s="35"/>
      <c r="C566" s="35"/>
      <c r="D566" s="35" t="s">
        <v>4434</v>
      </c>
    </row>
    <row r="567" spans="1:4">
      <c r="A567" s="35" t="s">
        <v>5499</v>
      </c>
      <c r="B567" s="35"/>
      <c r="C567" s="35"/>
      <c r="D567" s="35" t="s">
        <v>4435</v>
      </c>
    </row>
    <row r="568" spans="1:4">
      <c r="A568" s="35" t="s">
        <v>5044</v>
      </c>
      <c r="B568" s="35"/>
      <c r="C568" s="35"/>
      <c r="D568" s="35" t="s">
        <v>5500</v>
      </c>
    </row>
    <row r="569" spans="1:4">
      <c r="A569" s="35" t="s">
        <v>5045</v>
      </c>
      <c r="B569" s="35"/>
      <c r="C569" s="35"/>
      <c r="D569" s="35" t="s">
        <v>4436</v>
      </c>
    </row>
    <row r="570" spans="1:4">
      <c r="A570" s="35" t="s">
        <v>5046</v>
      </c>
      <c r="B570" s="35"/>
      <c r="C570" s="35"/>
      <c r="D570" s="35" t="s">
        <v>4437</v>
      </c>
    </row>
    <row r="571" spans="1:4">
      <c r="A571" s="35" t="s">
        <v>5501</v>
      </c>
      <c r="B571" s="35"/>
      <c r="C571" s="35"/>
      <c r="D571" s="35" t="s">
        <v>4438</v>
      </c>
    </row>
    <row r="572" spans="1:4" ht="18">
      <c r="A572" s="35" t="s">
        <v>5047</v>
      </c>
      <c r="B572" s="35"/>
      <c r="C572" s="35"/>
      <c r="D572" s="34" t="s">
        <v>4439</v>
      </c>
    </row>
    <row r="573" spans="1:4" ht="18">
      <c r="A573" s="34" t="s">
        <v>4467</v>
      </c>
      <c r="B573" s="34"/>
      <c r="C573" s="34"/>
      <c r="D573" s="35" t="s">
        <v>4440</v>
      </c>
    </row>
    <row r="574" spans="1:4">
      <c r="A574" s="35" t="s">
        <v>5048</v>
      </c>
      <c r="B574" s="35"/>
      <c r="C574" s="35"/>
      <c r="D574" s="35" t="s">
        <v>4441</v>
      </c>
    </row>
    <row r="575" spans="1:4">
      <c r="A575" s="35" t="s">
        <v>5049</v>
      </c>
      <c r="B575" s="35"/>
      <c r="C575" s="35"/>
      <c r="D575" s="35" t="s">
        <v>4442</v>
      </c>
    </row>
    <row r="576" spans="1:4">
      <c r="A576" s="35" t="s">
        <v>5050</v>
      </c>
      <c r="B576" s="35"/>
      <c r="C576" s="35"/>
      <c r="D576" s="35" t="s">
        <v>4443</v>
      </c>
    </row>
    <row r="577" spans="1:4">
      <c r="A577" s="35" t="s">
        <v>5051</v>
      </c>
      <c r="B577" s="35"/>
      <c r="C577" s="35"/>
      <c r="D577" s="35" t="s">
        <v>4444</v>
      </c>
    </row>
    <row r="578" spans="1:4">
      <c r="A578" s="35" t="s">
        <v>5052</v>
      </c>
      <c r="B578" s="35"/>
      <c r="C578" s="35"/>
      <c r="D578" s="35" t="s">
        <v>4445</v>
      </c>
    </row>
    <row r="579" spans="1:4">
      <c r="A579" s="35" t="s">
        <v>5053</v>
      </c>
      <c r="B579" s="35"/>
      <c r="C579" s="35"/>
      <c r="D579" s="35" t="s">
        <v>5502</v>
      </c>
    </row>
    <row r="580" spans="1:4">
      <c r="A580" s="35" t="s">
        <v>5054</v>
      </c>
      <c r="B580" s="35"/>
      <c r="C580" s="35"/>
      <c r="D580" s="35" t="s">
        <v>4446</v>
      </c>
    </row>
    <row r="581" spans="1:4">
      <c r="A581" s="35" t="s">
        <v>5716</v>
      </c>
      <c r="B581" s="35"/>
      <c r="C581" s="35"/>
      <c r="D581" s="35" t="s">
        <v>4447</v>
      </c>
    </row>
    <row r="582" spans="1:4">
      <c r="A582" s="35" t="s">
        <v>5717</v>
      </c>
      <c r="B582" s="35"/>
      <c r="C582" s="35"/>
      <c r="D582" s="35" t="s">
        <v>4448</v>
      </c>
    </row>
    <row r="583" spans="1:4">
      <c r="A583" s="35" t="s">
        <v>5055</v>
      </c>
      <c r="B583" s="35"/>
      <c r="C583" s="35"/>
      <c r="D583" s="35" t="s">
        <v>4449</v>
      </c>
    </row>
    <row r="584" spans="1:4">
      <c r="A584" s="35" t="s">
        <v>5718</v>
      </c>
      <c r="B584" s="35"/>
      <c r="C584" s="35"/>
      <c r="D584" s="35" t="s">
        <v>4450</v>
      </c>
    </row>
    <row r="585" spans="1:4">
      <c r="A585" s="35" t="s">
        <v>5719</v>
      </c>
      <c r="B585" s="35"/>
      <c r="C585" s="35"/>
      <c r="D585" s="35" t="s">
        <v>5503</v>
      </c>
    </row>
    <row r="586" spans="1:4">
      <c r="A586" s="35" t="s">
        <v>5056</v>
      </c>
      <c r="B586" s="35"/>
      <c r="C586" s="35"/>
      <c r="D586" s="35" t="s">
        <v>4451</v>
      </c>
    </row>
    <row r="587" spans="1:4">
      <c r="A587" s="35" t="s">
        <v>5057</v>
      </c>
      <c r="B587" s="35"/>
      <c r="C587" s="35"/>
      <c r="D587" s="35" t="s">
        <v>5504</v>
      </c>
    </row>
    <row r="588" spans="1:4">
      <c r="A588" s="35" t="s">
        <v>5058</v>
      </c>
      <c r="B588" s="35"/>
      <c r="C588" s="35"/>
      <c r="D588" s="35" t="s">
        <v>4452</v>
      </c>
    </row>
    <row r="589" spans="1:4">
      <c r="A589" s="35" t="s">
        <v>5720</v>
      </c>
      <c r="B589" s="35"/>
      <c r="C589" s="35"/>
      <c r="D589" s="35" t="s">
        <v>4453</v>
      </c>
    </row>
    <row r="590" spans="1:4">
      <c r="A590" s="35" t="s">
        <v>5059</v>
      </c>
      <c r="B590" s="35"/>
      <c r="C590" s="35"/>
      <c r="D590" s="35" t="s">
        <v>4454</v>
      </c>
    </row>
    <row r="591" spans="1:4">
      <c r="A591" s="35" t="s">
        <v>5505</v>
      </c>
      <c r="B591" s="35"/>
      <c r="C591" s="35"/>
      <c r="D591" s="35" t="s">
        <v>4455</v>
      </c>
    </row>
    <row r="592" spans="1:4">
      <c r="A592" s="35" t="s">
        <v>5060</v>
      </c>
      <c r="B592" s="35"/>
      <c r="C592" s="35"/>
      <c r="D592" s="35" t="s">
        <v>4456</v>
      </c>
    </row>
    <row r="593" spans="1:4">
      <c r="A593" s="35" t="s">
        <v>5061</v>
      </c>
      <c r="B593" s="35"/>
      <c r="C593" s="35"/>
      <c r="D593" s="35" t="s">
        <v>4457</v>
      </c>
    </row>
    <row r="594" spans="1:4">
      <c r="A594" s="35" t="s">
        <v>5062</v>
      </c>
      <c r="B594" s="35"/>
      <c r="C594" s="35"/>
      <c r="D594" s="35" t="s">
        <v>4458</v>
      </c>
    </row>
    <row r="595" spans="1:4">
      <c r="A595" s="35" t="s">
        <v>5063</v>
      </c>
      <c r="B595" s="35"/>
      <c r="C595" s="35"/>
      <c r="D595" s="35" t="s">
        <v>4459</v>
      </c>
    </row>
    <row r="596" spans="1:4">
      <c r="A596" s="35" t="s">
        <v>5506</v>
      </c>
      <c r="B596" s="35"/>
      <c r="C596" s="35"/>
      <c r="D596" s="35" t="s">
        <v>4460</v>
      </c>
    </row>
    <row r="597" spans="1:4">
      <c r="A597" s="35" t="s">
        <v>5064</v>
      </c>
      <c r="B597" s="35"/>
      <c r="C597" s="35"/>
      <c r="D597" s="35" t="s">
        <v>4461</v>
      </c>
    </row>
    <row r="598" spans="1:4">
      <c r="A598" s="35" t="s">
        <v>5065</v>
      </c>
      <c r="B598" s="35"/>
      <c r="C598" s="35"/>
      <c r="D598" s="35" t="s">
        <v>4462</v>
      </c>
    </row>
    <row r="599" spans="1:4">
      <c r="A599" s="35" t="s">
        <v>5066</v>
      </c>
      <c r="B599" s="35"/>
      <c r="C599" s="35"/>
      <c r="D599" s="35" t="s">
        <v>4463</v>
      </c>
    </row>
    <row r="600" spans="1:4">
      <c r="A600" s="35" t="s">
        <v>5067</v>
      </c>
      <c r="B600" s="35"/>
      <c r="C600" s="35"/>
      <c r="D600" s="35" t="s">
        <v>4464</v>
      </c>
    </row>
    <row r="601" spans="1:4">
      <c r="A601" s="35" t="s">
        <v>5068</v>
      </c>
      <c r="B601" s="35"/>
      <c r="C601" s="35"/>
      <c r="D601" s="35" t="s">
        <v>4465</v>
      </c>
    </row>
    <row r="602" spans="1:4">
      <c r="A602" s="35" t="s">
        <v>5069</v>
      </c>
      <c r="B602" s="35"/>
      <c r="C602" s="35"/>
      <c r="D602" s="35" t="s">
        <v>4466</v>
      </c>
    </row>
    <row r="603" spans="1:4" ht="18">
      <c r="A603" s="35" t="s">
        <v>5721</v>
      </c>
      <c r="B603" s="35"/>
      <c r="C603" s="35"/>
      <c r="D603" s="34" t="s">
        <v>4467</v>
      </c>
    </row>
    <row r="604" spans="1:4">
      <c r="A604" s="35" t="s">
        <v>5722</v>
      </c>
      <c r="B604" s="35"/>
      <c r="C604" s="35"/>
      <c r="D604" s="35" t="s">
        <v>4468</v>
      </c>
    </row>
    <row r="605" spans="1:4">
      <c r="A605" s="35" t="s">
        <v>5723</v>
      </c>
      <c r="B605" s="35"/>
      <c r="C605" s="35"/>
      <c r="D605" s="35" t="s">
        <v>4469</v>
      </c>
    </row>
    <row r="606" spans="1:4">
      <c r="A606" s="35" t="s">
        <v>5070</v>
      </c>
      <c r="B606" s="35"/>
      <c r="C606" s="35"/>
      <c r="D606" s="35" t="s">
        <v>5507</v>
      </c>
    </row>
    <row r="607" spans="1:4">
      <c r="A607" s="35" t="s">
        <v>5071</v>
      </c>
      <c r="B607" s="35"/>
      <c r="C607" s="35"/>
      <c r="D607" s="35" t="s">
        <v>5724</v>
      </c>
    </row>
    <row r="608" spans="1:4">
      <c r="A608" s="35" t="s">
        <v>5072</v>
      </c>
      <c r="B608" s="35"/>
      <c r="C608" s="35"/>
      <c r="D608" s="35" t="s">
        <v>5508</v>
      </c>
    </row>
    <row r="609" spans="1:4">
      <c r="A609" s="35" t="s">
        <v>5509</v>
      </c>
      <c r="B609" s="35"/>
      <c r="C609" s="35"/>
      <c r="D609" s="35" t="s">
        <v>5510</v>
      </c>
    </row>
    <row r="610" spans="1:4">
      <c r="A610" s="35" t="s">
        <v>124</v>
      </c>
      <c r="B610" s="35"/>
      <c r="C610" s="35"/>
      <c r="D610" s="35" t="s">
        <v>5511</v>
      </c>
    </row>
    <row r="611" spans="1:4">
      <c r="A611" s="35" t="s">
        <v>5073</v>
      </c>
      <c r="B611" s="35"/>
      <c r="C611" s="35"/>
      <c r="D611" s="35" t="s">
        <v>5512</v>
      </c>
    </row>
    <row r="612" spans="1:4">
      <c r="A612" s="35" t="s">
        <v>5074</v>
      </c>
      <c r="B612" s="35"/>
      <c r="C612" s="35"/>
      <c r="D612" s="35" t="s">
        <v>5725</v>
      </c>
    </row>
    <row r="613" spans="1:4">
      <c r="A613" s="35" t="s">
        <v>5075</v>
      </c>
      <c r="B613" s="35"/>
      <c r="C613" s="35"/>
      <c r="D613" s="35" t="s">
        <v>4470</v>
      </c>
    </row>
    <row r="614" spans="1:4">
      <c r="A614" s="35" t="s">
        <v>5726</v>
      </c>
      <c r="B614" s="35"/>
      <c r="C614" s="35"/>
      <c r="D614" s="35" t="s">
        <v>4471</v>
      </c>
    </row>
    <row r="615" spans="1:4">
      <c r="A615" s="35" t="s">
        <v>5076</v>
      </c>
      <c r="B615" s="35"/>
      <c r="C615" s="35"/>
      <c r="D615" s="35" t="s">
        <v>4472</v>
      </c>
    </row>
    <row r="616" spans="1:4">
      <c r="A616" s="35" t="s">
        <v>5513</v>
      </c>
      <c r="B616" s="35"/>
      <c r="C616" s="35"/>
      <c r="D616" s="35" t="s">
        <v>5727</v>
      </c>
    </row>
    <row r="617" spans="1:4">
      <c r="A617" s="35" t="s">
        <v>5728</v>
      </c>
      <c r="B617" s="35"/>
      <c r="C617" s="35"/>
      <c r="D617" s="35" t="s">
        <v>4473</v>
      </c>
    </row>
    <row r="618" spans="1:4">
      <c r="A618" s="35" t="s">
        <v>5077</v>
      </c>
      <c r="B618" s="35"/>
      <c r="C618" s="35"/>
      <c r="D618" s="35" t="s">
        <v>5729</v>
      </c>
    </row>
    <row r="619" spans="1:4">
      <c r="A619" s="35" t="s">
        <v>5078</v>
      </c>
      <c r="B619" s="35"/>
      <c r="C619" s="35"/>
      <c r="D619" s="35" t="s">
        <v>4474</v>
      </c>
    </row>
    <row r="620" spans="1:4">
      <c r="A620" s="35" t="s">
        <v>5079</v>
      </c>
      <c r="B620" s="35"/>
      <c r="C620" s="35"/>
      <c r="D620" s="35" t="s">
        <v>4475</v>
      </c>
    </row>
    <row r="621" spans="1:4">
      <c r="A621" s="35" t="s">
        <v>5080</v>
      </c>
      <c r="B621" s="35"/>
      <c r="C621" s="35"/>
      <c r="D621" s="35" t="s">
        <v>4476</v>
      </c>
    </row>
    <row r="622" spans="1:4">
      <c r="A622" s="35" t="s">
        <v>5081</v>
      </c>
      <c r="B622" s="35"/>
      <c r="C622" s="35"/>
      <c r="D622" s="35" t="s">
        <v>4477</v>
      </c>
    </row>
    <row r="623" spans="1:4" ht="18">
      <c r="A623" s="34" t="s">
        <v>4467</v>
      </c>
      <c r="B623" s="34"/>
      <c r="C623" s="34"/>
      <c r="D623" s="35" t="s">
        <v>4478</v>
      </c>
    </row>
    <row r="624" spans="1:4">
      <c r="A624" s="35" t="s">
        <v>5082</v>
      </c>
      <c r="B624" s="35"/>
      <c r="C624" s="35"/>
      <c r="D624" s="35" t="s">
        <v>4479</v>
      </c>
    </row>
    <row r="625" spans="1:4">
      <c r="A625" s="35" t="s">
        <v>5730</v>
      </c>
      <c r="B625" s="35"/>
      <c r="C625" s="35"/>
      <c r="D625" s="35" t="s">
        <v>4480</v>
      </c>
    </row>
    <row r="626" spans="1:4">
      <c r="A626" s="35" t="s">
        <v>5731</v>
      </c>
      <c r="B626" s="35"/>
      <c r="C626" s="35"/>
      <c r="D626" s="35" t="s">
        <v>4481</v>
      </c>
    </row>
    <row r="627" spans="1:4">
      <c r="A627" s="35" t="s">
        <v>5083</v>
      </c>
      <c r="B627" s="35"/>
      <c r="C627" s="35"/>
      <c r="D627" s="35" t="s">
        <v>4482</v>
      </c>
    </row>
    <row r="628" spans="1:4">
      <c r="A628" s="35" t="s">
        <v>5084</v>
      </c>
      <c r="B628" s="35"/>
      <c r="C628" s="35"/>
      <c r="D628" s="35" t="s">
        <v>5732</v>
      </c>
    </row>
    <row r="629" spans="1:4">
      <c r="A629" s="35" t="s">
        <v>5733</v>
      </c>
      <c r="B629" s="35"/>
      <c r="C629" s="35"/>
      <c r="D629" s="35" t="s">
        <v>4483</v>
      </c>
    </row>
    <row r="630" spans="1:4">
      <c r="A630" s="35" t="s">
        <v>5628</v>
      </c>
      <c r="B630" s="35"/>
      <c r="C630" s="35"/>
      <c r="D630" s="35" t="s">
        <v>4484</v>
      </c>
    </row>
    <row r="631" spans="1:4">
      <c r="A631" s="35" t="s">
        <v>5085</v>
      </c>
      <c r="B631" s="35"/>
      <c r="C631" s="35"/>
      <c r="D631" s="35" t="s">
        <v>5734</v>
      </c>
    </row>
    <row r="632" spans="1:4">
      <c r="A632" s="35" t="s">
        <v>5086</v>
      </c>
      <c r="B632" s="35"/>
      <c r="C632" s="35"/>
      <c r="D632" s="35" t="s">
        <v>5735</v>
      </c>
    </row>
    <row r="633" spans="1:4">
      <c r="A633" s="35" t="s">
        <v>5087</v>
      </c>
      <c r="B633" s="35"/>
      <c r="C633" s="35"/>
      <c r="D633" s="35" t="s">
        <v>4485</v>
      </c>
    </row>
    <row r="634" spans="1:4">
      <c r="A634" s="35" t="s">
        <v>5088</v>
      </c>
      <c r="B634" s="35"/>
      <c r="C634" s="35"/>
      <c r="D634" s="35" t="s">
        <v>5736</v>
      </c>
    </row>
    <row r="635" spans="1:4">
      <c r="A635" s="35" t="s">
        <v>5089</v>
      </c>
      <c r="B635" s="35"/>
      <c r="C635" s="35"/>
      <c r="D635" s="35" t="s">
        <v>4486</v>
      </c>
    </row>
    <row r="636" spans="1:4">
      <c r="A636" s="35" t="s">
        <v>5090</v>
      </c>
      <c r="B636" s="35"/>
      <c r="C636" s="35"/>
      <c r="D636" s="35" t="s">
        <v>4487</v>
      </c>
    </row>
    <row r="637" spans="1:4">
      <c r="A637" s="35" t="s">
        <v>5091</v>
      </c>
      <c r="B637" s="35"/>
      <c r="C637" s="35"/>
      <c r="D637" s="35" t="s">
        <v>4488</v>
      </c>
    </row>
    <row r="638" spans="1:4">
      <c r="A638" s="35" t="s">
        <v>5737</v>
      </c>
      <c r="B638" s="35"/>
      <c r="C638" s="35"/>
      <c r="D638" s="35" t="s">
        <v>4489</v>
      </c>
    </row>
    <row r="639" spans="1:4">
      <c r="A639" s="35" t="s">
        <v>5092</v>
      </c>
      <c r="B639" s="35"/>
      <c r="C639" s="35"/>
      <c r="D639" s="35" t="s">
        <v>4490</v>
      </c>
    </row>
    <row r="640" spans="1:4">
      <c r="A640" s="35" t="s">
        <v>5093</v>
      </c>
      <c r="B640" s="35"/>
      <c r="C640" s="35"/>
      <c r="D640" s="35" t="s">
        <v>5738</v>
      </c>
    </row>
    <row r="641" spans="1:4">
      <c r="A641" s="35" t="s">
        <v>5094</v>
      </c>
      <c r="B641" s="35"/>
      <c r="C641" s="35"/>
      <c r="D641" s="35" t="s">
        <v>5514</v>
      </c>
    </row>
    <row r="642" spans="1:4">
      <c r="A642" s="35" t="s">
        <v>5095</v>
      </c>
      <c r="B642" s="35"/>
      <c r="C642" s="35"/>
      <c r="D642" s="35" t="s">
        <v>4491</v>
      </c>
    </row>
    <row r="643" spans="1:4">
      <c r="A643" s="35" t="s">
        <v>5096</v>
      </c>
      <c r="B643" s="35"/>
      <c r="C643" s="35"/>
      <c r="D643" s="35" t="s">
        <v>4492</v>
      </c>
    </row>
    <row r="644" spans="1:4">
      <c r="A644" s="35" t="s">
        <v>5739</v>
      </c>
      <c r="B644" s="35"/>
      <c r="C644" s="35"/>
      <c r="D644" s="35" t="s">
        <v>4493</v>
      </c>
    </row>
    <row r="645" spans="1:4">
      <c r="A645" s="35" t="s">
        <v>5097</v>
      </c>
      <c r="B645" s="35"/>
      <c r="C645" s="35"/>
      <c r="D645" s="35" t="s">
        <v>4494</v>
      </c>
    </row>
    <row r="646" spans="1:4">
      <c r="A646" s="35" t="s">
        <v>5098</v>
      </c>
      <c r="B646" s="35"/>
      <c r="C646" s="35"/>
      <c r="D646" s="35" t="s">
        <v>5515</v>
      </c>
    </row>
    <row r="647" spans="1:4">
      <c r="A647" s="35" t="s">
        <v>5740</v>
      </c>
      <c r="B647" s="35"/>
      <c r="C647" s="35"/>
      <c r="D647" s="35" t="s">
        <v>4495</v>
      </c>
    </row>
    <row r="648" spans="1:4">
      <c r="A648" s="35" t="s">
        <v>5099</v>
      </c>
      <c r="B648" s="35"/>
      <c r="C648" s="35"/>
      <c r="D648" s="35" t="s">
        <v>4496</v>
      </c>
    </row>
    <row r="649" spans="1:4">
      <c r="A649" s="35" t="s">
        <v>5100</v>
      </c>
      <c r="B649" s="35"/>
      <c r="C649" s="35"/>
      <c r="D649" s="35" t="s">
        <v>4497</v>
      </c>
    </row>
    <row r="650" spans="1:4">
      <c r="A650" s="35" t="s">
        <v>5811</v>
      </c>
      <c r="B650" s="35"/>
      <c r="C650" s="35"/>
      <c r="D650" s="35" t="s">
        <v>4498</v>
      </c>
    </row>
    <row r="651" spans="1:4">
      <c r="A651" s="35" t="s">
        <v>5101</v>
      </c>
      <c r="B651" s="35"/>
      <c r="C651" s="35"/>
      <c r="D651" s="35" t="s">
        <v>4499</v>
      </c>
    </row>
    <row r="652" spans="1:4">
      <c r="A652" s="35" t="s">
        <v>5102</v>
      </c>
      <c r="B652" s="35"/>
      <c r="C652" s="35"/>
      <c r="D652" s="35" t="s">
        <v>4500</v>
      </c>
    </row>
    <row r="653" spans="1:4">
      <c r="A653" s="35" t="s">
        <v>5516</v>
      </c>
      <c r="B653" s="35"/>
      <c r="C653" s="35"/>
      <c r="D653" s="35" t="s">
        <v>5517</v>
      </c>
    </row>
    <row r="654" spans="1:4">
      <c r="A654" s="35" t="s">
        <v>5741</v>
      </c>
      <c r="B654" s="35"/>
      <c r="C654" s="35"/>
      <c r="D654" s="35" t="s">
        <v>4501</v>
      </c>
    </row>
    <row r="655" spans="1:4">
      <c r="A655" s="35" t="s">
        <v>5103</v>
      </c>
      <c r="B655" s="35"/>
      <c r="C655" s="35"/>
      <c r="D655" s="35" t="s">
        <v>5742</v>
      </c>
    </row>
    <row r="656" spans="1:4">
      <c r="A656" s="35" t="s">
        <v>5743</v>
      </c>
      <c r="B656" s="35"/>
      <c r="C656" s="35"/>
      <c r="D656" s="35" t="s">
        <v>5744</v>
      </c>
    </row>
    <row r="657" spans="1:4">
      <c r="A657" s="35" t="s">
        <v>5518</v>
      </c>
      <c r="B657" s="35"/>
      <c r="C657" s="35"/>
      <c r="D657" s="35" t="s">
        <v>4502</v>
      </c>
    </row>
    <row r="658" spans="1:4">
      <c r="A658" s="35" t="s">
        <v>5519</v>
      </c>
      <c r="B658" s="35"/>
      <c r="C658" s="35"/>
      <c r="D658" s="35" t="s">
        <v>4503</v>
      </c>
    </row>
    <row r="659" spans="1:4">
      <c r="A659" s="35" t="s">
        <v>5104</v>
      </c>
      <c r="B659" s="35"/>
      <c r="C659" s="35"/>
      <c r="D659" s="35" t="s">
        <v>5745</v>
      </c>
    </row>
    <row r="660" spans="1:4">
      <c r="A660" s="35" t="s">
        <v>5105</v>
      </c>
      <c r="B660" s="35"/>
      <c r="C660" s="35"/>
      <c r="D660" s="35" t="s">
        <v>4504</v>
      </c>
    </row>
    <row r="661" spans="1:4">
      <c r="A661" s="35" t="s">
        <v>5106</v>
      </c>
      <c r="B661" s="35"/>
      <c r="C661" s="35"/>
      <c r="D661" s="35" t="s">
        <v>5520</v>
      </c>
    </row>
    <row r="662" spans="1:4">
      <c r="A662" s="35" t="s">
        <v>5107</v>
      </c>
      <c r="B662" s="35"/>
      <c r="C662" s="35"/>
      <c r="D662" s="35" t="s">
        <v>5521</v>
      </c>
    </row>
    <row r="663" spans="1:4">
      <c r="A663" s="35" t="s">
        <v>5108</v>
      </c>
      <c r="B663" s="35"/>
      <c r="C663" s="35"/>
      <c r="D663" s="35" t="s">
        <v>4505</v>
      </c>
    </row>
    <row r="664" spans="1:4">
      <c r="A664" s="35" t="s">
        <v>5109</v>
      </c>
      <c r="B664" s="35"/>
      <c r="C664" s="35"/>
      <c r="D664" s="35" t="s">
        <v>5522</v>
      </c>
    </row>
    <row r="665" spans="1:4">
      <c r="A665" s="35" t="s">
        <v>5110</v>
      </c>
      <c r="B665" s="35"/>
      <c r="C665" s="35"/>
      <c r="D665" s="35" t="s">
        <v>4506</v>
      </c>
    </row>
    <row r="666" spans="1:4">
      <c r="A666" s="35" t="s">
        <v>5111</v>
      </c>
      <c r="B666" s="35"/>
      <c r="C666" s="35"/>
      <c r="D666" s="35" t="s">
        <v>4507</v>
      </c>
    </row>
    <row r="667" spans="1:4">
      <c r="A667" s="35" t="s">
        <v>5112</v>
      </c>
      <c r="B667" s="35"/>
      <c r="C667" s="35"/>
      <c r="D667" s="35" t="s">
        <v>4508</v>
      </c>
    </row>
    <row r="668" spans="1:4">
      <c r="A668" s="35" t="s">
        <v>5113</v>
      </c>
      <c r="B668" s="35"/>
      <c r="C668" s="35"/>
      <c r="D668" s="35" t="s">
        <v>4509</v>
      </c>
    </row>
    <row r="669" spans="1:4">
      <c r="A669" s="35" t="s">
        <v>5114</v>
      </c>
      <c r="B669" s="35"/>
      <c r="C669" s="35"/>
      <c r="D669" s="35" t="s">
        <v>4510</v>
      </c>
    </row>
    <row r="670" spans="1:4">
      <c r="A670" s="35" t="s">
        <v>5115</v>
      </c>
      <c r="B670" s="35"/>
      <c r="C670" s="35"/>
      <c r="D670" s="35" t="s">
        <v>5746</v>
      </c>
    </row>
    <row r="671" spans="1:4">
      <c r="A671" s="35" t="s">
        <v>5116</v>
      </c>
      <c r="B671" s="35"/>
      <c r="C671" s="35"/>
      <c r="D671" s="35" t="s">
        <v>4511</v>
      </c>
    </row>
    <row r="672" spans="1:4">
      <c r="A672" s="35" t="s">
        <v>5117</v>
      </c>
      <c r="B672" s="35"/>
      <c r="C672" s="35"/>
      <c r="D672" s="35" t="s">
        <v>4512</v>
      </c>
    </row>
    <row r="673" spans="1:4">
      <c r="A673" s="35" t="s">
        <v>5118</v>
      </c>
      <c r="B673" s="35"/>
      <c r="C673" s="35"/>
      <c r="D673" s="35" t="s">
        <v>4513</v>
      </c>
    </row>
    <row r="674" spans="1:4">
      <c r="A674" s="35" t="s">
        <v>5119</v>
      </c>
      <c r="B674" s="35"/>
      <c r="C674" s="35"/>
      <c r="D674" s="35" t="s">
        <v>4514</v>
      </c>
    </row>
    <row r="675" spans="1:4">
      <c r="A675" s="35" t="s">
        <v>5120</v>
      </c>
      <c r="B675" s="35"/>
      <c r="C675" s="35"/>
      <c r="D675" s="35" t="s">
        <v>4515</v>
      </c>
    </row>
    <row r="676" spans="1:4">
      <c r="A676" s="35" t="s">
        <v>5121</v>
      </c>
      <c r="B676" s="35"/>
      <c r="C676" s="35"/>
      <c r="D676" s="35" t="s">
        <v>4516</v>
      </c>
    </row>
    <row r="677" spans="1:4" ht="18">
      <c r="A677" s="34" t="s">
        <v>4524</v>
      </c>
      <c r="B677" s="34"/>
      <c r="C677" s="34"/>
      <c r="D677" s="35" t="s">
        <v>4517</v>
      </c>
    </row>
    <row r="678" spans="1:4">
      <c r="A678" s="35" t="s">
        <v>5122</v>
      </c>
      <c r="B678" s="35"/>
      <c r="C678" s="35"/>
      <c r="D678" s="35" t="s">
        <v>4518</v>
      </c>
    </row>
    <row r="679" spans="1:4">
      <c r="A679" s="35" t="s">
        <v>5123</v>
      </c>
      <c r="B679" s="35"/>
      <c r="C679" s="35"/>
      <c r="D679" s="35" t="s">
        <v>4519</v>
      </c>
    </row>
    <row r="680" spans="1:4">
      <c r="A680" s="35" t="s">
        <v>5523</v>
      </c>
      <c r="B680" s="35"/>
      <c r="C680" s="35"/>
      <c r="D680" s="35" t="s">
        <v>4520</v>
      </c>
    </row>
    <row r="681" spans="1:4">
      <c r="A681" s="35" t="s">
        <v>5124</v>
      </c>
      <c r="B681" s="35"/>
      <c r="C681" s="35"/>
      <c r="D681" s="35" t="s">
        <v>4521</v>
      </c>
    </row>
    <row r="682" spans="1:4">
      <c r="A682" s="35" t="s">
        <v>5125</v>
      </c>
      <c r="B682" s="35"/>
      <c r="C682" s="35"/>
      <c r="D682" s="35" t="s">
        <v>4522</v>
      </c>
    </row>
    <row r="683" spans="1:4">
      <c r="A683" s="35" t="s">
        <v>5524</v>
      </c>
      <c r="B683" s="35"/>
      <c r="C683" s="35"/>
      <c r="D683" s="35" t="s">
        <v>4523</v>
      </c>
    </row>
    <row r="684" spans="1:4" ht="18">
      <c r="A684" s="35" t="s">
        <v>5126</v>
      </c>
      <c r="B684" s="35"/>
      <c r="C684" s="35"/>
      <c r="D684" s="34" t="s">
        <v>4524</v>
      </c>
    </row>
    <row r="685" spans="1:4">
      <c r="A685" s="35" t="s">
        <v>5127</v>
      </c>
      <c r="B685" s="35"/>
      <c r="C685" s="35"/>
      <c r="D685" s="35" t="s">
        <v>4525</v>
      </c>
    </row>
    <row r="686" spans="1:4">
      <c r="A686" s="35" t="s">
        <v>5128</v>
      </c>
      <c r="B686" s="35"/>
      <c r="C686" s="35"/>
      <c r="D686" s="35" t="s">
        <v>4526</v>
      </c>
    </row>
    <row r="687" spans="1:4">
      <c r="A687" s="35" t="s">
        <v>5129</v>
      </c>
      <c r="B687" s="35"/>
      <c r="C687" s="35"/>
      <c r="D687" s="35" t="s">
        <v>4527</v>
      </c>
    </row>
    <row r="688" spans="1:4">
      <c r="A688" s="35" t="s">
        <v>5747</v>
      </c>
      <c r="B688" s="35"/>
      <c r="C688" s="35"/>
      <c r="D688" s="35" t="s">
        <v>4528</v>
      </c>
    </row>
    <row r="689" spans="1:4">
      <c r="A689" s="35" t="s">
        <v>5525</v>
      </c>
      <c r="B689" s="35"/>
      <c r="C689" s="35"/>
      <c r="D689" s="35" t="s">
        <v>4529</v>
      </c>
    </row>
    <row r="690" spans="1:4">
      <c r="A690" s="35" t="s">
        <v>5130</v>
      </c>
      <c r="B690" s="35"/>
      <c r="C690" s="35"/>
      <c r="D690" s="35" t="s">
        <v>4530</v>
      </c>
    </row>
    <row r="691" spans="1:4">
      <c r="A691" s="35" t="s">
        <v>5131</v>
      </c>
      <c r="B691" s="35"/>
      <c r="C691" s="35"/>
      <c r="D691" s="35" t="s">
        <v>5748</v>
      </c>
    </row>
    <row r="692" spans="1:4">
      <c r="A692" s="35" t="s">
        <v>5132</v>
      </c>
      <c r="B692" s="35"/>
      <c r="C692" s="35"/>
      <c r="D692" s="35" t="s">
        <v>4531</v>
      </c>
    </row>
    <row r="693" spans="1:4">
      <c r="A693" s="35" t="s">
        <v>5133</v>
      </c>
      <c r="B693" s="35"/>
      <c r="C693" s="35"/>
      <c r="D693" s="35" t="s">
        <v>5526</v>
      </c>
    </row>
    <row r="694" spans="1:4">
      <c r="A694" s="35" t="s">
        <v>5134</v>
      </c>
      <c r="B694" s="35"/>
      <c r="C694" s="35"/>
      <c r="D694" s="35" t="s">
        <v>4532</v>
      </c>
    </row>
    <row r="695" spans="1:4">
      <c r="A695" s="35" t="s">
        <v>5135</v>
      </c>
      <c r="B695" s="35"/>
      <c r="C695" s="35"/>
      <c r="D695" s="35" t="s">
        <v>4533</v>
      </c>
    </row>
    <row r="696" spans="1:4">
      <c r="A696" s="35" t="s">
        <v>5136</v>
      </c>
      <c r="B696" s="35"/>
      <c r="C696" s="35"/>
      <c r="D696" s="35" t="s">
        <v>4534</v>
      </c>
    </row>
    <row r="697" spans="1:4">
      <c r="A697" s="35" t="s">
        <v>5137</v>
      </c>
      <c r="B697" s="35"/>
      <c r="C697" s="35"/>
      <c r="D697" s="35" t="s">
        <v>4535</v>
      </c>
    </row>
    <row r="698" spans="1:4">
      <c r="A698" s="35" t="s">
        <v>5138</v>
      </c>
      <c r="B698" s="35"/>
      <c r="C698" s="35"/>
      <c r="D698" s="35" t="s">
        <v>4536</v>
      </c>
    </row>
    <row r="699" spans="1:4">
      <c r="A699" s="35" t="s">
        <v>5139</v>
      </c>
      <c r="B699" s="35"/>
      <c r="C699" s="35"/>
      <c r="D699" s="35" t="s">
        <v>5527</v>
      </c>
    </row>
    <row r="700" spans="1:4">
      <c r="A700" s="35" t="s">
        <v>5140</v>
      </c>
      <c r="B700" s="35"/>
      <c r="C700" s="35"/>
      <c r="D700" s="35" t="s">
        <v>4537</v>
      </c>
    </row>
    <row r="701" spans="1:4">
      <c r="A701" s="35" t="s">
        <v>5141</v>
      </c>
      <c r="B701" s="35"/>
      <c r="C701" s="35"/>
      <c r="D701" s="35" t="s">
        <v>4538</v>
      </c>
    </row>
    <row r="702" spans="1:4">
      <c r="A702" s="35" t="s">
        <v>5142</v>
      </c>
      <c r="B702" s="35"/>
      <c r="C702" s="35"/>
      <c r="D702" s="35" t="s">
        <v>4539</v>
      </c>
    </row>
    <row r="703" spans="1:4">
      <c r="A703" s="35" t="s">
        <v>5749</v>
      </c>
      <c r="B703" s="35"/>
      <c r="C703" s="35"/>
      <c r="D703" s="35" t="s">
        <v>4540</v>
      </c>
    </row>
    <row r="704" spans="1:4">
      <c r="A704" s="35" t="s">
        <v>5143</v>
      </c>
      <c r="B704" s="35"/>
      <c r="C704" s="35"/>
      <c r="D704" s="35" t="s">
        <v>5528</v>
      </c>
    </row>
    <row r="705" spans="1:4">
      <c r="A705" s="35" t="s">
        <v>5144</v>
      </c>
      <c r="B705" s="35"/>
      <c r="C705" s="35"/>
      <c r="D705" s="35" t="s">
        <v>4541</v>
      </c>
    </row>
    <row r="706" spans="1:4">
      <c r="A706" s="35" t="s">
        <v>5145</v>
      </c>
      <c r="B706" s="35"/>
      <c r="C706" s="35"/>
      <c r="D706" s="35" t="s">
        <v>4542</v>
      </c>
    </row>
    <row r="707" spans="1:4">
      <c r="A707" s="35" t="s">
        <v>5146</v>
      </c>
      <c r="B707" s="35"/>
      <c r="C707" s="35"/>
      <c r="D707" s="35" t="s">
        <v>4543</v>
      </c>
    </row>
    <row r="708" spans="1:4">
      <c r="A708" s="35" t="s">
        <v>5147</v>
      </c>
      <c r="B708" s="35"/>
      <c r="C708" s="35"/>
      <c r="D708" s="35" t="s">
        <v>5529</v>
      </c>
    </row>
    <row r="709" spans="1:4">
      <c r="A709" s="35" t="s">
        <v>5530</v>
      </c>
      <c r="B709" s="35"/>
      <c r="C709" s="35"/>
      <c r="D709" s="35" t="s">
        <v>4544</v>
      </c>
    </row>
    <row r="710" spans="1:4">
      <c r="A710" s="35" t="s">
        <v>5531</v>
      </c>
      <c r="B710" s="35"/>
      <c r="C710" s="35"/>
      <c r="D710" s="35" t="s">
        <v>5750</v>
      </c>
    </row>
    <row r="711" spans="1:4">
      <c r="A711" s="35" t="s">
        <v>5148</v>
      </c>
      <c r="B711" s="35"/>
      <c r="C711" s="35"/>
      <c r="D711" s="35" t="s">
        <v>4545</v>
      </c>
    </row>
    <row r="712" spans="1:4">
      <c r="A712" s="35" t="s">
        <v>5149</v>
      </c>
      <c r="B712" s="35"/>
      <c r="C712" s="35"/>
      <c r="D712" s="35" t="s">
        <v>4546</v>
      </c>
    </row>
    <row r="713" spans="1:4" ht="18">
      <c r="A713" s="34" t="s">
        <v>4561</v>
      </c>
      <c r="B713" s="34"/>
      <c r="C713" s="34"/>
      <c r="D713" s="35" t="s">
        <v>4547</v>
      </c>
    </row>
    <row r="714" spans="1:4">
      <c r="A714" s="35" t="s">
        <v>5150</v>
      </c>
      <c r="B714" s="35"/>
      <c r="C714" s="35"/>
      <c r="D714" s="35" t="s">
        <v>5532</v>
      </c>
    </row>
    <row r="715" spans="1:4">
      <c r="A715" s="35" t="s">
        <v>5151</v>
      </c>
      <c r="B715" s="35"/>
      <c r="C715" s="35"/>
      <c r="D715" s="35" t="s">
        <v>4548</v>
      </c>
    </row>
    <row r="716" spans="1:4">
      <c r="A716" s="35" t="s">
        <v>5152</v>
      </c>
      <c r="B716" s="35"/>
      <c r="C716" s="35"/>
      <c r="D716" s="35" t="s">
        <v>4549</v>
      </c>
    </row>
    <row r="717" spans="1:4">
      <c r="A717" s="35" t="s">
        <v>5153</v>
      </c>
      <c r="B717" s="35"/>
      <c r="C717" s="35"/>
      <c r="D717" s="35" t="s">
        <v>5533</v>
      </c>
    </row>
    <row r="718" spans="1:4">
      <c r="A718" s="35" t="s">
        <v>5154</v>
      </c>
      <c r="B718" s="35"/>
      <c r="C718" s="35"/>
      <c r="D718" s="35" t="s">
        <v>4550</v>
      </c>
    </row>
    <row r="719" spans="1:4">
      <c r="A719" s="35" t="s">
        <v>5155</v>
      </c>
      <c r="B719" s="35"/>
      <c r="C719" s="35"/>
      <c r="D719" s="35" t="s">
        <v>4551</v>
      </c>
    </row>
    <row r="720" spans="1:4">
      <c r="A720" s="35" t="s">
        <v>5534</v>
      </c>
      <c r="B720" s="35"/>
      <c r="C720" s="35"/>
      <c r="D720" s="35" t="s">
        <v>4552</v>
      </c>
    </row>
    <row r="721" spans="1:4">
      <c r="A721" s="35" t="s">
        <v>5812</v>
      </c>
      <c r="B721" s="35"/>
      <c r="C721" s="35"/>
      <c r="D721" s="35" t="s">
        <v>4553</v>
      </c>
    </row>
    <row r="722" spans="1:4">
      <c r="A722" s="35" t="s">
        <v>5156</v>
      </c>
      <c r="B722" s="35"/>
      <c r="C722" s="35"/>
      <c r="D722" s="35" t="s">
        <v>4554</v>
      </c>
    </row>
    <row r="723" spans="1:4">
      <c r="A723" s="35" t="s">
        <v>5751</v>
      </c>
      <c r="B723" s="35"/>
      <c r="C723" s="35"/>
      <c r="D723" s="35" t="s">
        <v>4555</v>
      </c>
    </row>
    <row r="724" spans="1:4">
      <c r="A724" s="35" t="s">
        <v>5157</v>
      </c>
      <c r="B724" s="35"/>
      <c r="C724" s="35"/>
      <c r="D724" s="35" t="s">
        <v>4556</v>
      </c>
    </row>
    <row r="725" spans="1:4">
      <c r="A725" s="35" t="s">
        <v>5535</v>
      </c>
      <c r="B725" s="35"/>
      <c r="C725" s="35"/>
      <c r="D725" s="35" t="s">
        <v>5536</v>
      </c>
    </row>
    <row r="726" spans="1:4">
      <c r="A726" s="35" t="s">
        <v>5158</v>
      </c>
      <c r="B726" s="35"/>
      <c r="C726" s="35"/>
      <c r="D726" s="35" t="s">
        <v>4557</v>
      </c>
    </row>
    <row r="727" spans="1:4">
      <c r="A727" s="35" t="s">
        <v>5752</v>
      </c>
      <c r="B727" s="35"/>
      <c r="C727" s="35"/>
      <c r="D727" s="35" t="s">
        <v>4558</v>
      </c>
    </row>
    <row r="728" spans="1:4">
      <c r="A728" s="35" t="s">
        <v>5159</v>
      </c>
      <c r="B728" s="35"/>
      <c r="C728" s="35"/>
      <c r="D728" s="35" t="s">
        <v>5537</v>
      </c>
    </row>
    <row r="729" spans="1:4">
      <c r="A729" s="35" t="s">
        <v>5753</v>
      </c>
      <c r="B729" s="35"/>
      <c r="C729" s="35"/>
      <c r="D729" s="35" t="s">
        <v>5538</v>
      </c>
    </row>
    <row r="730" spans="1:4">
      <c r="A730" s="35" t="s">
        <v>5160</v>
      </c>
      <c r="B730" s="35"/>
      <c r="C730" s="35"/>
      <c r="D730" s="35" t="s">
        <v>4559</v>
      </c>
    </row>
    <row r="731" spans="1:4">
      <c r="A731" s="35" t="s">
        <v>5161</v>
      </c>
      <c r="B731" s="35"/>
      <c r="C731" s="35"/>
      <c r="D731" s="35" t="s">
        <v>4560</v>
      </c>
    </row>
    <row r="732" spans="1:4" ht="18">
      <c r="A732" s="35" t="s">
        <v>5162</v>
      </c>
      <c r="B732" s="35"/>
      <c r="C732" s="35"/>
      <c r="D732" s="34" t="s">
        <v>4561</v>
      </c>
    </row>
    <row r="733" spans="1:4">
      <c r="A733" s="35" t="s">
        <v>5539</v>
      </c>
      <c r="B733" s="35"/>
      <c r="C733" s="35"/>
      <c r="D733" s="35" t="s">
        <v>4562</v>
      </c>
    </row>
    <row r="734" spans="1:4">
      <c r="A734" s="35" t="s">
        <v>5163</v>
      </c>
      <c r="B734" s="35"/>
      <c r="C734" s="35"/>
      <c r="D734" s="35" t="s">
        <v>4563</v>
      </c>
    </row>
    <row r="735" spans="1:4">
      <c r="A735" s="35" t="s">
        <v>5164</v>
      </c>
      <c r="B735" s="35"/>
      <c r="C735" s="35"/>
      <c r="D735" s="35" t="s">
        <v>4564</v>
      </c>
    </row>
    <row r="736" spans="1:4">
      <c r="A736" s="35" t="s">
        <v>5165</v>
      </c>
      <c r="B736" s="35"/>
      <c r="C736" s="35"/>
      <c r="D736" s="35" t="s">
        <v>4565</v>
      </c>
    </row>
    <row r="737" spans="1:4">
      <c r="A737" s="35" t="s">
        <v>5166</v>
      </c>
      <c r="B737" s="35"/>
      <c r="C737" s="35"/>
      <c r="D737" s="35" t="s">
        <v>5540</v>
      </c>
    </row>
    <row r="738" spans="1:4">
      <c r="A738" s="35" t="s">
        <v>5167</v>
      </c>
      <c r="B738" s="35"/>
      <c r="C738" s="35"/>
      <c r="D738" s="35" t="s">
        <v>4566</v>
      </c>
    </row>
    <row r="739" spans="1:4">
      <c r="A739" s="35" t="s">
        <v>5168</v>
      </c>
      <c r="B739" s="35"/>
      <c r="C739" s="35"/>
      <c r="D739" s="35" t="s">
        <v>4567</v>
      </c>
    </row>
    <row r="740" spans="1:4">
      <c r="A740" s="35" t="s">
        <v>5169</v>
      </c>
      <c r="B740" s="35"/>
      <c r="C740" s="35"/>
      <c r="D740" s="35" t="s">
        <v>4568</v>
      </c>
    </row>
    <row r="741" spans="1:4">
      <c r="A741" s="35" t="s">
        <v>5170</v>
      </c>
      <c r="B741" s="35"/>
      <c r="C741" s="35"/>
      <c r="D741" s="35" t="s">
        <v>4569</v>
      </c>
    </row>
    <row r="742" spans="1:4">
      <c r="A742" s="35" t="s">
        <v>5171</v>
      </c>
      <c r="B742" s="35"/>
      <c r="C742" s="35"/>
      <c r="D742" s="35" t="s">
        <v>4570</v>
      </c>
    </row>
    <row r="743" spans="1:4">
      <c r="A743" s="35" t="s">
        <v>5541</v>
      </c>
      <c r="B743" s="35"/>
      <c r="C743" s="35"/>
      <c r="D743" s="35" t="s">
        <v>4571</v>
      </c>
    </row>
    <row r="744" spans="1:4">
      <c r="A744" s="35" t="s">
        <v>5172</v>
      </c>
      <c r="B744" s="35"/>
      <c r="C744" s="35"/>
      <c r="D744" s="35" t="s">
        <v>4572</v>
      </c>
    </row>
    <row r="745" spans="1:4">
      <c r="A745" s="35" t="s">
        <v>5173</v>
      </c>
      <c r="B745" s="35"/>
      <c r="C745" s="35"/>
      <c r="D745" s="35" t="s">
        <v>4573</v>
      </c>
    </row>
    <row r="746" spans="1:4">
      <c r="A746" s="35" t="s">
        <v>5174</v>
      </c>
      <c r="B746" s="35"/>
      <c r="C746" s="35"/>
      <c r="D746" s="35" t="s">
        <v>4574</v>
      </c>
    </row>
    <row r="747" spans="1:4">
      <c r="A747" s="35" t="s">
        <v>5175</v>
      </c>
      <c r="B747" s="35"/>
      <c r="C747" s="35"/>
      <c r="D747" s="35" t="s">
        <v>4575</v>
      </c>
    </row>
    <row r="748" spans="1:4">
      <c r="A748" s="35" t="s">
        <v>5176</v>
      </c>
      <c r="B748" s="35"/>
      <c r="C748" s="35"/>
      <c r="D748" s="35" t="s">
        <v>4576</v>
      </c>
    </row>
    <row r="749" spans="1:4">
      <c r="A749" s="35" t="s">
        <v>5177</v>
      </c>
      <c r="B749" s="35"/>
      <c r="C749" s="35"/>
      <c r="D749" s="35" t="s">
        <v>4577</v>
      </c>
    </row>
    <row r="750" spans="1:4">
      <c r="A750" s="35" t="s">
        <v>5178</v>
      </c>
      <c r="B750" s="35"/>
      <c r="C750" s="35"/>
      <c r="D750" s="35" t="s">
        <v>4578</v>
      </c>
    </row>
    <row r="751" spans="1:4">
      <c r="A751" s="35" t="s">
        <v>5179</v>
      </c>
      <c r="B751" s="35"/>
      <c r="C751" s="35"/>
      <c r="D751" s="35" t="s">
        <v>4579</v>
      </c>
    </row>
    <row r="752" spans="1:4">
      <c r="A752" s="35" t="s">
        <v>5180</v>
      </c>
      <c r="B752" s="35"/>
      <c r="C752" s="35"/>
      <c r="D752" s="35" t="s">
        <v>4580</v>
      </c>
    </row>
    <row r="753" spans="1:4">
      <c r="A753" s="35" t="s">
        <v>5542</v>
      </c>
      <c r="B753" s="35"/>
      <c r="C753" s="35"/>
      <c r="D753" s="35" t="s">
        <v>4581</v>
      </c>
    </row>
    <row r="754" spans="1:4">
      <c r="A754" s="35" t="s">
        <v>5181</v>
      </c>
      <c r="B754" s="35"/>
      <c r="C754" s="35"/>
      <c r="D754" s="35" t="s">
        <v>4582</v>
      </c>
    </row>
    <row r="755" spans="1:4">
      <c r="A755" s="35" t="s">
        <v>5182</v>
      </c>
      <c r="B755" s="35"/>
      <c r="C755" s="35"/>
      <c r="D755" s="35" t="s">
        <v>4583</v>
      </c>
    </row>
    <row r="756" spans="1:4">
      <c r="A756" s="35" t="s">
        <v>5183</v>
      </c>
      <c r="B756" s="35"/>
      <c r="C756" s="35"/>
      <c r="D756" s="35" t="s">
        <v>4584</v>
      </c>
    </row>
    <row r="757" spans="1:4">
      <c r="A757" s="35" t="s">
        <v>5184</v>
      </c>
      <c r="B757" s="35"/>
      <c r="C757" s="35"/>
      <c r="D757" s="35" t="s">
        <v>4585</v>
      </c>
    </row>
    <row r="758" spans="1:4">
      <c r="A758" s="35" t="s">
        <v>5185</v>
      </c>
      <c r="B758" s="35"/>
      <c r="C758" s="35"/>
      <c r="D758" s="35" t="s">
        <v>4586</v>
      </c>
    </row>
    <row r="759" spans="1:4">
      <c r="A759" s="35" t="s">
        <v>5186</v>
      </c>
      <c r="B759" s="35"/>
      <c r="C759" s="35"/>
      <c r="D759" s="35" t="s">
        <v>4587</v>
      </c>
    </row>
    <row r="760" spans="1:4">
      <c r="A760" s="35" t="s">
        <v>5543</v>
      </c>
      <c r="B760" s="35"/>
      <c r="C760" s="35"/>
      <c r="D760" s="35" t="s">
        <v>4588</v>
      </c>
    </row>
    <row r="761" spans="1:4">
      <c r="A761" s="35" t="s">
        <v>5187</v>
      </c>
      <c r="B761" s="35"/>
      <c r="C761" s="35"/>
      <c r="D761" s="35" t="s">
        <v>4589</v>
      </c>
    </row>
    <row r="762" spans="1:4">
      <c r="A762" s="35" t="s">
        <v>5188</v>
      </c>
      <c r="B762" s="35"/>
      <c r="C762" s="35"/>
      <c r="D762" s="35" t="s">
        <v>4590</v>
      </c>
    </row>
    <row r="763" spans="1:4">
      <c r="A763" s="35" t="s">
        <v>5189</v>
      </c>
      <c r="B763" s="35"/>
      <c r="C763" s="35"/>
      <c r="D763" s="35" t="s">
        <v>4591</v>
      </c>
    </row>
    <row r="764" spans="1:4">
      <c r="A764" s="35" t="s">
        <v>5190</v>
      </c>
      <c r="B764" s="35"/>
      <c r="C764" s="35"/>
      <c r="D764" s="35" t="s">
        <v>4592</v>
      </c>
    </row>
    <row r="765" spans="1:4">
      <c r="A765" s="35" t="s">
        <v>5191</v>
      </c>
      <c r="B765" s="35"/>
      <c r="C765" s="35"/>
      <c r="D765" s="35" t="s">
        <v>4593</v>
      </c>
    </row>
    <row r="766" spans="1:4">
      <c r="A766" s="35" t="s">
        <v>5192</v>
      </c>
      <c r="B766" s="35"/>
      <c r="C766" s="35"/>
      <c r="D766" s="35" t="s">
        <v>4594</v>
      </c>
    </row>
    <row r="767" spans="1:4">
      <c r="A767" s="35" t="s">
        <v>5193</v>
      </c>
      <c r="B767" s="35"/>
      <c r="C767" s="35"/>
      <c r="D767" s="35" t="s">
        <v>5544</v>
      </c>
    </row>
    <row r="768" spans="1:4">
      <c r="A768" s="35" t="s">
        <v>5194</v>
      </c>
      <c r="B768" s="35"/>
      <c r="C768" s="35"/>
      <c r="D768" s="35" t="s">
        <v>4595</v>
      </c>
    </row>
    <row r="769" spans="1:4">
      <c r="A769" s="35" t="s">
        <v>5195</v>
      </c>
      <c r="B769" s="35"/>
      <c r="C769" s="35"/>
      <c r="D769" s="35" t="s">
        <v>4596</v>
      </c>
    </row>
    <row r="770" spans="1:4">
      <c r="A770" s="35" t="s">
        <v>5196</v>
      </c>
      <c r="B770" s="35"/>
      <c r="C770" s="35"/>
      <c r="D770" s="35" t="s">
        <v>4597</v>
      </c>
    </row>
    <row r="771" spans="1:4">
      <c r="A771" s="35" t="s">
        <v>5197</v>
      </c>
      <c r="B771" s="35"/>
      <c r="C771" s="35"/>
      <c r="D771" s="35" t="s">
        <v>5754</v>
      </c>
    </row>
    <row r="772" spans="1:4">
      <c r="A772" s="35" t="s">
        <v>5198</v>
      </c>
      <c r="B772" s="35"/>
      <c r="C772" s="35"/>
      <c r="D772" s="35" t="s">
        <v>4598</v>
      </c>
    </row>
    <row r="773" spans="1:4">
      <c r="A773" s="35" t="s">
        <v>5199</v>
      </c>
      <c r="B773" s="35"/>
      <c r="C773" s="35"/>
      <c r="D773" s="35" t="s">
        <v>4599</v>
      </c>
    </row>
    <row r="774" spans="1:4" ht="18">
      <c r="A774" s="34" t="s">
        <v>4644</v>
      </c>
      <c r="B774" s="34"/>
      <c r="C774" s="34"/>
      <c r="D774" s="35" t="s">
        <v>4600</v>
      </c>
    </row>
    <row r="775" spans="1:4">
      <c r="A775" s="35" t="s">
        <v>5200</v>
      </c>
      <c r="B775" s="35"/>
      <c r="C775" s="35"/>
      <c r="D775" s="35" t="s">
        <v>4601</v>
      </c>
    </row>
    <row r="776" spans="1:4">
      <c r="A776" s="35" t="s">
        <v>5201</v>
      </c>
      <c r="B776" s="35"/>
      <c r="C776" s="35"/>
      <c r="D776" s="35" t="s">
        <v>4602</v>
      </c>
    </row>
    <row r="777" spans="1:4">
      <c r="A777" s="35" t="s">
        <v>5755</v>
      </c>
      <c r="B777" s="35"/>
      <c r="C777" s="35"/>
      <c r="D777" s="35" t="s">
        <v>4603</v>
      </c>
    </row>
    <row r="778" spans="1:4">
      <c r="A778" s="35" t="s">
        <v>5756</v>
      </c>
      <c r="B778" s="35"/>
      <c r="C778" s="35"/>
      <c r="D778" s="35" t="s">
        <v>4604</v>
      </c>
    </row>
    <row r="779" spans="1:4">
      <c r="A779" s="35" t="s">
        <v>5202</v>
      </c>
      <c r="B779" s="35"/>
      <c r="C779" s="35"/>
      <c r="D779" s="35" t="s">
        <v>4605</v>
      </c>
    </row>
    <row r="780" spans="1:4">
      <c r="A780" s="35" t="s">
        <v>5545</v>
      </c>
      <c r="B780" s="35"/>
      <c r="C780" s="35"/>
      <c r="D780" s="35" t="s">
        <v>5546</v>
      </c>
    </row>
    <row r="781" spans="1:4">
      <c r="A781" s="35" t="s">
        <v>5547</v>
      </c>
      <c r="B781" s="35"/>
      <c r="C781" s="35"/>
      <c r="D781" s="35" t="s">
        <v>5757</v>
      </c>
    </row>
    <row r="782" spans="1:4">
      <c r="A782" s="35" t="s">
        <v>5758</v>
      </c>
      <c r="B782" s="35"/>
      <c r="C782" s="35"/>
      <c r="D782" s="35" t="s">
        <v>4606</v>
      </c>
    </row>
    <row r="783" spans="1:4">
      <c r="A783" s="35" t="s">
        <v>5548</v>
      </c>
      <c r="B783" s="35"/>
      <c r="C783" s="35"/>
      <c r="D783" s="35" t="s">
        <v>4607</v>
      </c>
    </row>
    <row r="784" spans="1:4">
      <c r="A784" s="35" t="s">
        <v>5203</v>
      </c>
      <c r="B784" s="35"/>
      <c r="C784" s="35"/>
      <c r="D784" s="35" t="s">
        <v>4608</v>
      </c>
    </row>
    <row r="785" spans="1:4">
      <c r="A785" s="35" t="s">
        <v>5204</v>
      </c>
      <c r="B785" s="35"/>
      <c r="C785" s="35"/>
      <c r="D785" s="35" t="s">
        <v>4609</v>
      </c>
    </row>
    <row r="786" spans="1:4">
      <c r="A786" s="35" t="s">
        <v>5205</v>
      </c>
      <c r="B786" s="35"/>
      <c r="C786" s="35"/>
      <c r="D786" s="35" t="s">
        <v>4610</v>
      </c>
    </row>
    <row r="787" spans="1:4">
      <c r="A787" s="35" t="s">
        <v>5206</v>
      </c>
      <c r="B787" s="35"/>
      <c r="C787" s="35"/>
      <c r="D787" s="35" t="s">
        <v>4611</v>
      </c>
    </row>
    <row r="788" spans="1:4">
      <c r="A788" s="35" t="s">
        <v>5759</v>
      </c>
      <c r="B788" s="35"/>
      <c r="C788" s="35"/>
      <c r="D788" s="35" t="s">
        <v>4612</v>
      </c>
    </row>
    <row r="789" spans="1:4">
      <c r="A789" s="35" t="s">
        <v>5207</v>
      </c>
      <c r="B789" s="35"/>
      <c r="C789" s="35"/>
      <c r="D789" s="35" t="s">
        <v>4613</v>
      </c>
    </row>
    <row r="790" spans="1:4">
      <c r="A790" s="35" t="s">
        <v>5549</v>
      </c>
      <c r="B790" s="35"/>
      <c r="C790" s="35"/>
      <c r="D790" s="35" t="s">
        <v>4614</v>
      </c>
    </row>
    <row r="791" spans="1:4">
      <c r="A791" s="35" t="s">
        <v>5550</v>
      </c>
      <c r="B791" s="35"/>
      <c r="C791" s="35"/>
      <c r="D791" s="35" t="s">
        <v>4615</v>
      </c>
    </row>
    <row r="792" spans="1:4">
      <c r="A792" s="35" t="s">
        <v>5760</v>
      </c>
      <c r="B792" s="35"/>
      <c r="C792" s="35"/>
      <c r="D792" s="35" t="s">
        <v>4616</v>
      </c>
    </row>
    <row r="793" spans="1:4">
      <c r="A793" s="35" t="s">
        <v>5208</v>
      </c>
      <c r="B793" s="35"/>
      <c r="C793" s="35"/>
      <c r="D793" s="35" t="s">
        <v>4617</v>
      </c>
    </row>
    <row r="794" spans="1:4">
      <c r="A794" s="35" t="s">
        <v>5209</v>
      </c>
      <c r="B794" s="35"/>
      <c r="C794" s="35"/>
      <c r="D794" s="35" t="s">
        <v>5761</v>
      </c>
    </row>
    <row r="795" spans="1:4">
      <c r="A795" s="35" t="s">
        <v>5210</v>
      </c>
      <c r="B795" s="35"/>
      <c r="C795" s="35"/>
      <c r="D795" s="35" t="s">
        <v>4618</v>
      </c>
    </row>
    <row r="796" spans="1:4">
      <c r="A796" s="35" t="s">
        <v>5211</v>
      </c>
      <c r="B796" s="35"/>
      <c r="C796" s="35"/>
      <c r="D796" s="35" t="s">
        <v>4619</v>
      </c>
    </row>
    <row r="797" spans="1:4">
      <c r="A797" s="35" t="s">
        <v>5212</v>
      </c>
      <c r="B797" s="35"/>
      <c r="C797" s="35"/>
      <c r="D797" s="35" t="s">
        <v>4620</v>
      </c>
    </row>
    <row r="798" spans="1:4">
      <c r="A798" s="35" t="s">
        <v>5213</v>
      </c>
      <c r="B798" s="35"/>
      <c r="C798" s="35"/>
      <c r="D798" s="35" t="s">
        <v>4621</v>
      </c>
    </row>
    <row r="799" spans="1:4">
      <c r="A799" s="35" t="s">
        <v>5762</v>
      </c>
      <c r="B799" s="35"/>
      <c r="C799" s="35"/>
      <c r="D799" s="35" t="s">
        <v>5551</v>
      </c>
    </row>
    <row r="800" spans="1:4">
      <c r="A800" s="35" t="s">
        <v>5763</v>
      </c>
      <c r="B800" s="35"/>
      <c r="C800" s="35"/>
      <c r="D800" s="35" t="s">
        <v>4622</v>
      </c>
    </row>
    <row r="801" spans="1:4">
      <c r="A801" s="35" t="s">
        <v>5552</v>
      </c>
      <c r="B801" s="35"/>
      <c r="C801" s="35"/>
      <c r="D801" s="35" t="s">
        <v>4623</v>
      </c>
    </row>
    <row r="802" spans="1:4">
      <c r="A802" s="35" t="s">
        <v>5214</v>
      </c>
      <c r="B802" s="35"/>
      <c r="C802" s="35"/>
      <c r="D802" s="35" t="s">
        <v>4624</v>
      </c>
    </row>
    <row r="803" spans="1:4">
      <c r="A803" s="35" t="s">
        <v>5215</v>
      </c>
      <c r="B803" s="35"/>
      <c r="C803" s="35"/>
      <c r="D803" s="35" t="s">
        <v>5764</v>
      </c>
    </row>
    <row r="804" spans="1:4">
      <c r="A804" s="35" t="s">
        <v>5216</v>
      </c>
      <c r="B804" s="35"/>
      <c r="C804" s="35"/>
      <c r="D804" s="35" t="s">
        <v>4625</v>
      </c>
    </row>
    <row r="805" spans="1:4">
      <c r="A805" s="35" t="s">
        <v>5217</v>
      </c>
      <c r="B805" s="35"/>
      <c r="C805" s="35"/>
      <c r="D805" s="35" t="s">
        <v>4626</v>
      </c>
    </row>
    <row r="806" spans="1:4">
      <c r="A806" s="35" t="s">
        <v>5218</v>
      </c>
      <c r="B806" s="35"/>
      <c r="C806" s="35"/>
      <c r="D806" s="35" t="s">
        <v>4627</v>
      </c>
    </row>
    <row r="807" spans="1:4">
      <c r="A807" s="35" t="s">
        <v>5219</v>
      </c>
      <c r="B807" s="35"/>
      <c r="C807" s="35"/>
      <c r="D807" s="35" t="s">
        <v>4628</v>
      </c>
    </row>
    <row r="808" spans="1:4">
      <c r="A808" s="35" t="s">
        <v>5220</v>
      </c>
      <c r="B808" s="35"/>
      <c r="C808" s="35"/>
      <c r="D808" s="35" t="s">
        <v>4629</v>
      </c>
    </row>
    <row r="809" spans="1:4">
      <c r="A809" s="35" t="s">
        <v>5221</v>
      </c>
      <c r="B809" s="35"/>
      <c r="C809" s="35"/>
      <c r="D809" s="35" t="s">
        <v>4630</v>
      </c>
    </row>
    <row r="810" spans="1:4">
      <c r="A810" s="35" t="s">
        <v>5222</v>
      </c>
      <c r="B810" s="35"/>
      <c r="C810" s="35"/>
      <c r="D810" s="35" t="s">
        <v>5765</v>
      </c>
    </row>
    <row r="811" spans="1:4">
      <c r="A811" s="35" t="s">
        <v>5766</v>
      </c>
      <c r="B811" s="35"/>
      <c r="C811" s="35"/>
      <c r="D811" s="35" t="s">
        <v>4631</v>
      </c>
    </row>
    <row r="812" spans="1:4">
      <c r="A812" s="35" t="s">
        <v>5223</v>
      </c>
      <c r="B812" s="35"/>
      <c r="C812" s="35"/>
      <c r="D812" s="35" t="s">
        <v>4632</v>
      </c>
    </row>
    <row r="813" spans="1:4">
      <c r="A813" s="35" t="s">
        <v>5224</v>
      </c>
      <c r="B813" s="35"/>
      <c r="C813" s="35"/>
      <c r="D813" s="35" t="s">
        <v>4633</v>
      </c>
    </row>
    <row r="814" spans="1:4">
      <c r="A814" s="35" t="s">
        <v>5225</v>
      </c>
      <c r="B814" s="35"/>
      <c r="C814" s="35"/>
      <c r="D814" s="35" t="s">
        <v>4634</v>
      </c>
    </row>
    <row r="815" spans="1:4">
      <c r="A815" s="35" t="s">
        <v>5767</v>
      </c>
      <c r="B815" s="35"/>
      <c r="C815" s="35"/>
      <c r="D815" s="35" t="s">
        <v>4635</v>
      </c>
    </row>
    <row r="816" spans="1:4">
      <c r="A816" s="35" t="s">
        <v>5553</v>
      </c>
      <c r="B816" s="35"/>
      <c r="C816" s="35"/>
      <c r="D816" s="35" t="s">
        <v>4636</v>
      </c>
    </row>
    <row r="817" spans="1:4">
      <c r="A817" s="35" t="s">
        <v>5226</v>
      </c>
      <c r="B817" s="35"/>
      <c r="C817" s="35"/>
      <c r="D817" s="35" t="s">
        <v>4637</v>
      </c>
    </row>
    <row r="818" spans="1:4">
      <c r="A818" s="35" t="s">
        <v>5227</v>
      </c>
      <c r="B818" s="35"/>
      <c r="C818" s="35"/>
      <c r="D818" s="35" t="s">
        <v>4638</v>
      </c>
    </row>
    <row r="819" spans="1:4">
      <c r="A819" s="35" t="s">
        <v>5228</v>
      </c>
      <c r="B819" s="35"/>
      <c r="C819" s="35"/>
      <c r="D819" s="35" t="s">
        <v>4639</v>
      </c>
    </row>
    <row r="820" spans="1:4">
      <c r="A820" s="35" t="s">
        <v>5229</v>
      </c>
      <c r="B820" s="35"/>
      <c r="C820" s="35"/>
      <c r="D820" s="35" t="s">
        <v>4640</v>
      </c>
    </row>
    <row r="821" spans="1:4">
      <c r="A821" s="35" t="s">
        <v>5768</v>
      </c>
      <c r="B821" s="35"/>
      <c r="C821" s="35"/>
      <c r="D821" s="35" t="s">
        <v>5769</v>
      </c>
    </row>
    <row r="822" spans="1:4">
      <c r="A822" s="35" t="s">
        <v>5230</v>
      </c>
      <c r="B822" s="35"/>
      <c r="C822" s="35"/>
      <c r="D822" s="35" t="s">
        <v>5770</v>
      </c>
    </row>
    <row r="823" spans="1:4" ht="18">
      <c r="A823" s="35" t="s">
        <v>5231</v>
      </c>
      <c r="B823" s="35"/>
      <c r="C823" s="35"/>
      <c r="D823" s="34" t="s">
        <v>4561</v>
      </c>
    </row>
    <row r="824" spans="1:4">
      <c r="A824" s="35" t="s">
        <v>5232</v>
      </c>
      <c r="B824" s="35"/>
      <c r="C824" s="35"/>
      <c r="D824" s="35" t="s">
        <v>4641</v>
      </c>
    </row>
    <row r="825" spans="1:4">
      <c r="A825" s="35" t="s">
        <v>5233</v>
      </c>
      <c r="B825" s="35"/>
      <c r="C825" s="35"/>
      <c r="D825" s="35" t="s">
        <v>4642</v>
      </c>
    </row>
    <row r="826" spans="1:4">
      <c r="A826" s="35" t="s">
        <v>5234</v>
      </c>
      <c r="B826" s="35"/>
      <c r="C826" s="35"/>
      <c r="D826" s="35" t="s">
        <v>5554</v>
      </c>
    </row>
    <row r="827" spans="1:4" ht="18">
      <c r="A827" s="34" t="s">
        <v>4644</v>
      </c>
      <c r="B827" s="34"/>
      <c r="C827" s="34"/>
      <c r="D827" s="35" t="s">
        <v>4643</v>
      </c>
    </row>
    <row r="828" spans="1:4" ht="18">
      <c r="A828" s="35" t="s">
        <v>5235</v>
      </c>
      <c r="B828" s="35"/>
      <c r="C828" s="35"/>
      <c r="D828" s="34" t="s">
        <v>4644</v>
      </c>
    </row>
    <row r="829" spans="1:4">
      <c r="A829" s="35" t="s">
        <v>5771</v>
      </c>
      <c r="B829" s="35"/>
      <c r="C829" s="35"/>
      <c r="D829" s="35" t="s">
        <v>4645</v>
      </c>
    </row>
    <row r="830" spans="1:4">
      <c r="A830" s="35" t="s">
        <v>5772</v>
      </c>
      <c r="B830" s="35"/>
      <c r="C830" s="35"/>
      <c r="D830" s="35" t="s">
        <v>4646</v>
      </c>
    </row>
    <row r="831" spans="1:4">
      <c r="A831" s="35" t="s">
        <v>5236</v>
      </c>
      <c r="B831" s="35"/>
      <c r="C831" s="35"/>
      <c r="D831" s="35" t="s">
        <v>5555</v>
      </c>
    </row>
    <row r="832" spans="1:4">
      <c r="A832" s="35" t="s">
        <v>5237</v>
      </c>
      <c r="B832" s="35"/>
      <c r="C832" s="35"/>
      <c r="D832" s="35" t="s">
        <v>5773</v>
      </c>
    </row>
    <row r="833" spans="1:4">
      <c r="A833" s="35" t="s">
        <v>5238</v>
      </c>
      <c r="B833" s="35"/>
      <c r="C833" s="35"/>
      <c r="D833" s="35" t="s">
        <v>4647</v>
      </c>
    </row>
    <row r="834" spans="1:4">
      <c r="A834" s="35" t="s">
        <v>5239</v>
      </c>
      <c r="B834" s="35"/>
      <c r="C834" s="35"/>
      <c r="D834" s="35" t="s">
        <v>5774</v>
      </c>
    </row>
    <row r="835" spans="1:4">
      <c r="A835" s="35" t="s">
        <v>5240</v>
      </c>
      <c r="B835" s="35"/>
      <c r="C835" s="35"/>
      <c r="D835" s="35" t="s">
        <v>4648</v>
      </c>
    </row>
    <row r="836" spans="1:4">
      <c r="A836" s="35" t="s">
        <v>5556</v>
      </c>
      <c r="B836" s="35"/>
      <c r="C836" s="35"/>
      <c r="D836" s="35" t="s">
        <v>4649</v>
      </c>
    </row>
    <row r="837" spans="1:4">
      <c r="A837" s="35" t="s">
        <v>5775</v>
      </c>
      <c r="B837" s="35"/>
      <c r="C837" s="35"/>
      <c r="D837" s="35" t="s">
        <v>4650</v>
      </c>
    </row>
    <row r="838" spans="1:4">
      <c r="A838" s="35" t="s">
        <v>5241</v>
      </c>
      <c r="B838" s="35"/>
      <c r="C838" s="35"/>
      <c r="D838" s="35" t="s">
        <v>4651</v>
      </c>
    </row>
    <row r="839" spans="1:4">
      <c r="A839" s="35" t="s">
        <v>5242</v>
      </c>
      <c r="B839" s="35"/>
      <c r="C839" s="35"/>
      <c r="D839" s="35" t="s">
        <v>5776</v>
      </c>
    </row>
    <row r="840" spans="1:4">
      <c r="A840" s="35" t="s">
        <v>5557</v>
      </c>
      <c r="B840" s="35"/>
      <c r="C840" s="35"/>
      <c r="D840" s="35" t="s">
        <v>4652</v>
      </c>
    </row>
    <row r="841" spans="1:4">
      <c r="A841" s="35" t="s">
        <v>5243</v>
      </c>
      <c r="B841" s="35"/>
      <c r="C841" s="35"/>
      <c r="D841" s="35" t="s">
        <v>4653</v>
      </c>
    </row>
    <row r="842" spans="1:4">
      <c r="A842" s="35" t="s">
        <v>5244</v>
      </c>
      <c r="B842" s="35"/>
      <c r="C842" s="35"/>
      <c r="D842" s="35" t="s">
        <v>4654</v>
      </c>
    </row>
    <row r="843" spans="1:4">
      <c r="A843" s="35" t="s">
        <v>5777</v>
      </c>
      <c r="B843" s="35"/>
      <c r="C843" s="35"/>
      <c r="D843" s="35" t="s">
        <v>5778</v>
      </c>
    </row>
    <row r="844" spans="1:4">
      <c r="A844" s="35" t="s">
        <v>5558</v>
      </c>
      <c r="B844" s="35"/>
      <c r="C844" s="35"/>
      <c r="D844" s="35" t="s">
        <v>4655</v>
      </c>
    </row>
    <row r="845" spans="1:4">
      <c r="A845" s="35" t="s">
        <v>5245</v>
      </c>
      <c r="B845" s="35"/>
      <c r="C845" s="35"/>
      <c r="D845" s="35" t="s">
        <v>4656</v>
      </c>
    </row>
    <row r="846" spans="1:4">
      <c r="A846" s="35" t="s">
        <v>5779</v>
      </c>
      <c r="B846" s="35"/>
      <c r="C846" s="35"/>
      <c r="D846" s="35" t="s">
        <v>4657</v>
      </c>
    </row>
    <row r="847" spans="1:4">
      <c r="A847" s="35" t="s">
        <v>5246</v>
      </c>
      <c r="B847" s="35"/>
      <c r="C847" s="35"/>
      <c r="D847" s="35" t="s">
        <v>4658</v>
      </c>
    </row>
    <row r="848" spans="1:4">
      <c r="A848" s="35" t="s">
        <v>5247</v>
      </c>
      <c r="B848" s="35"/>
      <c r="C848" s="35"/>
      <c r="D848" s="35" t="s">
        <v>4659</v>
      </c>
    </row>
    <row r="849" spans="1:4">
      <c r="A849" s="35" t="s">
        <v>5780</v>
      </c>
      <c r="B849" s="35"/>
      <c r="C849" s="35"/>
      <c r="D849" s="35" t="s">
        <v>4660</v>
      </c>
    </row>
    <row r="850" spans="1:4">
      <c r="A850" s="35" t="s">
        <v>5248</v>
      </c>
      <c r="B850" s="35"/>
      <c r="C850" s="35"/>
      <c r="D850" s="35" t="s">
        <v>5559</v>
      </c>
    </row>
    <row r="851" spans="1:4">
      <c r="A851" s="35" t="s">
        <v>5249</v>
      </c>
      <c r="B851" s="35"/>
      <c r="C851" s="35"/>
      <c r="D851" s="35" t="s">
        <v>5560</v>
      </c>
    </row>
    <row r="852" spans="1:4">
      <c r="A852" s="35" t="s">
        <v>5250</v>
      </c>
      <c r="B852" s="35"/>
      <c r="C852" s="35"/>
      <c r="D852" s="35" t="s">
        <v>4661</v>
      </c>
    </row>
    <row r="853" spans="1:4">
      <c r="A853" s="35" t="s">
        <v>5251</v>
      </c>
      <c r="B853" s="35"/>
      <c r="C853" s="35"/>
      <c r="D853" s="35" t="s">
        <v>4662</v>
      </c>
    </row>
    <row r="854" spans="1:4">
      <c r="A854" s="35" t="s">
        <v>5252</v>
      </c>
      <c r="B854" s="35"/>
      <c r="C854" s="35"/>
      <c r="D854" s="35" t="s">
        <v>4663</v>
      </c>
    </row>
    <row r="855" spans="1:4">
      <c r="A855" s="35" t="s">
        <v>5253</v>
      </c>
      <c r="B855" s="35"/>
      <c r="C855" s="35"/>
      <c r="D855" s="35" t="s">
        <v>4664</v>
      </c>
    </row>
    <row r="856" spans="1:4">
      <c r="A856" s="35" t="s">
        <v>5254</v>
      </c>
      <c r="B856" s="35"/>
      <c r="C856" s="35"/>
      <c r="D856" s="35" t="s">
        <v>4665</v>
      </c>
    </row>
    <row r="857" spans="1:4">
      <c r="A857" s="35" t="s">
        <v>5255</v>
      </c>
      <c r="B857" s="35"/>
      <c r="C857" s="35"/>
      <c r="D857" s="35" t="s">
        <v>5561</v>
      </c>
    </row>
    <row r="858" spans="1:4">
      <c r="A858" s="35" t="s">
        <v>5256</v>
      </c>
      <c r="B858" s="35"/>
      <c r="C858" s="35"/>
      <c r="D858" s="35" t="s">
        <v>4666</v>
      </c>
    </row>
    <row r="859" spans="1:4">
      <c r="A859" s="35" t="s">
        <v>5257</v>
      </c>
      <c r="B859" s="35"/>
      <c r="C859" s="35"/>
      <c r="D859" s="35" t="s">
        <v>5562</v>
      </c>
    </row>
    <row r="860" spans="1:4">
      <c r="A860" s="35" t="s">
        <v>5258</v>
      </c>
      <c r="B860" s="35"/>
      <c r="C860" s="35"/>
      <c r="D860" s="35" t="s">
        <v>5563</v>
      </c>
    </row>
    <row r="861" spans="1:4">
      <c r="A861" s="35" t="s">
        <v>5259</v>
      </c>
      <c r="B861" s="35"/>
      <c r="C861" s="35"/>
      <c r="D861" s="35" t="s">
        <v>4667</v>
      </c>
    </row>
    <row r="862" spans="1:4">
      <c r="A862" s="35" t="s">
        <v>5260</v>
      </c>
      <c r="B862" s="35"/>
      <c r="C862" s="35"/>
      <c r="D862" s="35" t="s">
        <v>5781</v>
      </c>
    </row>
    <row r="863" spans="1:4">
      <c r="A863" s="35" t="s">
        <v>5782</v>
      </c>
      <c r="B863" s="35"/>
      <c r="C863" s="35"/>
      <c r="D863" s="35" t="s">
        <v>4668</v>
      </c>
    </row>
    <row r="864" spans="1:4">
      <c r="A864" s="35" t="s">
        <v>5261</v>
      </c>
      <c r="B864" s="35"/>
      <c r="C864" s="35"/>
      <c r="D864" s="35" t="s">
        <v>5564</v>
      </c>
    </row>
    <row r="865" spans="1:4">
      <c r="A865" s="35" t="s">
        <v>5262</v>
      </c>
      <c r="B865" s="35"/>
      <c r="C865" s="35"/>
      <c r="D865" s="35" t="s">
        <v>4669</v>
      </c>
    </row>
    <row r="866" spans="1:4">
      <c r="A866" s="35" t="s">
        <v>5263</v>
      </c>
      <c r="B866" s="35"/>
      <c r="C866" s="35"/>
      <c r="D866" s="35" t="s">
        <v>5565</v>
      </c>
    </row>
    <row r="867" spans="1:4">
      <c r="A867" s="35" t="s">
        <v>5264</v>
      </c>
      <c r="B867" s="35"/>
      <c r="C867" s="35"/>
      <c r="D867" s="35" t="s">
        <v>4670</v>
      </c>
    </row>
    <row r="868" spans="1:4">
      <c r="A868" s="35" t="s">
        <v>5265</v>
      </c>
      <c r="B868" s="35"/>
      <c r="C868" s="35"/>
      <c r="D868" s="35" t="s">
        <v>5566</v>
      </c>
    </row>
    <row r="869" spans="1:4">
      <c r="A869" s="35" t="s">
        <v>5266</v>
      </c>
      <c r="B869" s="35"/>
      <c r="C869" s="35"/>
      <c r="D869" s="35" t="s">
        <v>4671</v>
      </c>
    </row>
    <row r="870" spans="1:4">
      <c r="A870" s="35" t="s">
        <v>5267</v>
      </c>
      <c r="B870" s="35"/>
      <c r="C870" s="35"/>
      <c r="D870" s="35" t="s">
        <v>4672</v>
      </c>
    </row>
    <row r="871" spans="1:4">
      <c r="A871" s="35" t="s">
        <v>5567</v>
      </c>
      <c r="B871" s="35"/>
      <c r="C871" s="35"/>
      <c r="D871" s="35" t="s">
        <v>4673</v>
      </c>
    </row>
    <row r="872" spans="1:4">
      <c r="A872" s="35" t="s">
        <v>5268</v>
      </c>
      <c r="B872" s="35"/>
      <c r="C872" s="35"/>
      <c r="D872" s="35" t="s">
        <v>4674</v>
      </c>
    </row>
    <row r="873" spans="1:4">
      <c r="A873" s="35" t="s">
        <v>5269</v>
      </c>
      <c r="B873" s="35"/>
      <c r="C873" s="35"/>
      <c r="D873" s="35" t="s">
        <v>4675</v>
      </c>
    </row>
    <row r="874" spans="1:4">
      <c r="A874" s="35" t="s">
        <v>5270</v>
      </c>
      <c r="B874" s="35"/>
      <c r="C874" s="35"/>
      <c r="D874" s="35" t="s">
        <v>5783</v>
      </c>
    </row>
    <row r="875" spans="1:4">
      <c r="A875" s="35" t="s">
        <v>5271</v>
      </c>
      <c r="B875" s="35"/>
      <c r="C875" s="35"/>
      <c r="D875" s="35" t="s">
        <v>4676</v>
      </c>
    </row>
    <row r="876" spans="1:4">
      <c r="A876" s="35" t="s">
        <v>5272</v>
      </c>
      <c r="B876" s="35"/>
      <c r="C876" s="35"/>
      <c r="D876" s="35" t="s">
        <v>5784</v>
      </c>
    </row>
    <row r="877" spans="1:4">
      <c r="A877" s="35" t="s">
        <v>5273</v>
      </c>
      <c r="B877" s="35"/>
      <c r="C877" s="35"/>
      <c r="D877" s="35" t="s">
        <v>4677</v>
      </c>
    </row>
    <row r="878" spans="1:4">
      <c r="A878" s="35" t="s">
        <v>5274</v>
      </c>
      <c r="B878" s="35"/>
      <c r="C878" s="35"/>
      <c r="D878" s="35" t="s">
        <v>4678</v>
      </c>
    </row>
    <row r="879" spans="1:4">
      <c r="A879" s="35" t="s">
        <v>5275</v>
      </c>
      <c r="B879" s="35"/>
      <c r="C879" s="35"/>
      <c r="D879" s="35" t="s">
        <v>4679</v>
      </c>
    </row>
    <row r="880" spans="1:4">
      <c r="A880" s="35" t="s">
        <v>5276</v>
      </c>
      <c r="B880" s="35"/>
      <c r="C880" s="35"/>
      <c r="D880" s="35" t="s">
        <v>5785</v>
      </c>
    </row>
    <row r="881" spans="1:4">
      <c r="A881" s="35" t="s">
        <v>5277</v>
      </c>
      <c r="B881" s="35"/>
      <c r="C881" s="35"/>
      <c r="D881" s="35" t="s">
        <v>5568</v>
      </c>
    </row>
    <row r="882" spans="1:4">
      <c r="A882" s="35" t="s">
        <v>5278</v>
      </c>
      <c r="B882" s="35"/>
      <c r="C882" s="35"/>
      <c r="D882" s="35" t="s">
        <v>4680</v>
      </c>
    </row>
    <row r="883" spans="1:4">
      <c r="A883" s="35" t="s">
        <v>5279</v>
      </c>
      <c r="B883" s="35"/>
      <c r="C883" s="35"/>
      <c r="D883" s="35" t="s">
        <v>4681</v>
      </c>
    </row>
    <row r="884" spans="1:4">
      <c r="A884" s="35" t="s">
        <v>5280</v>
      </c>
      <c r="B884" s="35"/>
      <c r="C884" s="35"/>
      <c r="D884" s="35" t="s">
        <v>5786</v>
      </c>
    </row>
    <row r="885" spans="1:4">
      <c r="A885" s="35" t="s">
        <v>5569</v>
      </c>
      <c r="B885" s="35"/>
      <c r="C885" s="35"/>
      <c r="D885" s="35" t="s">
        <v>4682</v>
      </c>
    </row>
    <row r="886" spans="1:4">
      <c r="A886" s="35" t="s">
        <v>5787</v>
      </c>
      <c r="B886" s="35"/>
      <c r="C886" s="35"/>
      <c r="D886" s="35" t="s">
        <v>5570</v>
      </c>
    </row>
    <row r="887" spans="1:4">
      <c r="A887" s="35" t="s">
        <v>5571</v>
      </c>
      <c r="B887" s="35"/>
      <c r="C887" s="35"/>
      <c r="D887" s="35" t="s">
        <v>4683</v>
      </c>
    </row>
    <row r="888" spans="1:4">
      <c r="A888" s="35" t="s">
        <v>5572</v>
      </c>
      <c r="B888" s="35"/>
      <c r="C888" s="35"/>
      <c r="D888" s="35" t="s">
        <v>4684</v>
      </c>
    </row>
    <row r="889" spans="1:4">
      <c r="A889" s="35" t="s">
        <v>5281</v>
      </c>
      <c r="B889" s="35"/>
      <c r="C889" s="35"/>
      <c r="D889" s="35" t="s">
        <v>4685</v>
      </c>
    </row>
    <row r="890" spans="1:4">
      <c r="A890" s="35" t="s">
        <v>5573</v>
      </c>
      <c r="B890" s="35"/>
      <c r="C890" s="35"/>
      <c r="D890" s="35" t="s">
        <v>5574</v>
      </c>
    </row>
    <row r="891" spans="1:4">
      <c r="A891" s="35" t="s">
        <v>5282</v>
      </c>
      <c r="B891" s="35"/>
      <c r="C891" s="35"/>
      <c r="D891" s="35" t="s">
        <v>5575</v>
      </c>
    </row>
    <row r="892" spans="1:4">
      <c r="A892" s="35" t="s">
        <v>5283</v>
      </c>
      <c r="B892" s="35"/>
      <c r="C892" s="35"/>
      <c r="D892" s="35" t="s">
        <v>5788</v>
      </c>
    </row>
    <row r="893" spans="1:4">
      <c r="A893" s="35" t="s">
        <v>5284</v>
      </c>
      <c r="B893" s="35"/>
      <c r="C893" s="35"/>
      <c r="D893" s="35" t="s">
        <v>4686</v>
      </c>
    </row>
    <row r="894" spans="1:4">
      <c r="A894" s="35" t="s">
        <v>5285</v>
      </c>
      <c r="B894" s="35"/>
      <c r="C894" s="35"/>
      <c r="D894" s="35" t="s">
        <v>4687</v>
      </c>
    </row>
    <row r="895" spans="1:4">
      <c r="A895" s="35" t="s">
        <v>5286</v>
      </c>
      <c r="B895" s="35"/>
      <c r="C895" s="35"/>
      <c r="D895" s="35" t="s">
        <v>4688</v>
      </c>
    </row>
    <row r="896" spans="1:4">
      <c r="A896" s="35" t="s">
        <v>5287</v>
      </c>
      <c r="B896" s="35"/>
      <c r="C896" s="35"/>
      <c r="D896" s="35" t="s">
        <v>4689</v>
      </c>
    </row>
    <row r="897" spans="1:4">
      <c r="A897" s="35" t="s">
        <v>5576</v>
      </c>
      <c r="B897" s="35"/>
      <c r="C897" s="35"/>
      <c r="D897" s="35" t="s">
        <v>4690</v>
      </c>
    </row>
    <row r="898" spans="1:4">
      <c r="A898" s="35" t="s">
        <v>5288</v>
      </c>
      <c r="B898" s="35"/>
      <c r="C898" s="35"/>
      <c r="D898" s="35" t="s">
        <v>5577</v>
      </c>
    </row>
    <row r="899" spans="1:4">
      <c r="A899" s="35" t="s">
        <v>5289</v>
      </c>
      <c r="B899" s="35"/>
      <c r="C899" s="35"/>
      <c r="D899" s="35" t="s">
        <v>4691</v>
      </c>
    </row>
    <row r="900" spans="1:4" ht="18">
      <c r="A900" s="34" t="s">
        <v>5290</v>
      </c>
      <c r="B900" s="34"/>
      <c r="C900" s="34"/>
      <c r="D900" s="35" t="s">
        <v>4692</v>
      </c>
    </row>
    <row r="901" spans="1:4">
      <c r="A901" s="35" t="s">
        <v>5291</v>
      </c>
      <c r="B901" s="35"/>
      <c r="C901" s="35"/>
      <c r="D901" s="35" t="s">
        <v>5789</v>
      </c>
    </row>
    <row r="902" spans="1:4" ht="18">
      <c r="A902" s="34" t="s">
        <v>5578</v>
      </c>
      <c r="B902" s="34"/>
      <c r="C902" s="34"/>
      <c r="D902" s="35" t="s">
        <v>4693</v>
      </c>
    </row>
    <row r="903" spans="1:4">
      <c r="A903" s="35" t="s">
        <v>5579</v>
      </c>
      <c r="B903" s="35"/>
      <c r="C903" s="35"/>
      <c r="D903" s="35" t="s">
        <v>4694</v>
      </c>
    </row>
    <row r="904" spans="1:4" ht="18">
      <c r="A904" s="34" t="s">
        <v>5292</v>
      </c>
      <c r="B904" s="34"/>
      <c r="C904" s="34"/>
      <c r="D904" s="35" t="s">
        <v>4695</v>
      </c>
    </row>
    <row r="905" spans="1:4">
      <c r="A905" s="35" t="s">
        <v>5580</v>
      </c>
      <c r="B905" s="35"/>
      <c r="C905" s="35"/>
      <c r="D905" s="35" t="s">
        <v>5581</v>
      </c>
    </row>
    <row r="906" spans="1:4" ht="18">
      <c r="A906" s="34" t="s">
        <v>5293</v>
      </c>
      <c r="B906" s="34"/>
      <c r="C906" s="34"/>
      <c r="D906" s="35" t="s">
        <v>4696</v>
      </c>
    </row>
    <row r="907" spans="1:4">
      <c r="A907" s="35" t="s">
        <v>5582</v>
      </c>
      <c r="B907" s="35"/>
      <c r="C907" s="35"/>
      <c r="D907" s="35" t="s">
        <v>4697</v>
      </c>
    </row>
    <row r="908" spans="1:4">
      <c r="A908" s="35" t="s">
        <v>5294</v>
      </c>
      <c r="B908" s="35"/>
      <c r="C908" s="35"/>
      <c r="D908" s="35" t="s">
        <v>5583</v>
      </c>
    </row>
    <row r="909" spans="1:4" ht="18">
      <c r="A909" s="34" t="s">
        <v>5295</v>
      </c>
      <c r="B909" s="34"/>
      <c r="C909" s="34"/>
      <c r="D909" s="35" t="s">
        <v>5790</v>
      </c>
    </row>
    <row r="910" spans="1:4">
      <c r="A910" s="35" t="s">
        <v>5296</v>
      </c>
      <c r="B910" s="35"/>
      <c r="C910" s="35"/>
      <c r="D910" s="35" t="s">
        <v>4698</v>
      </c>
    </row>
    <row r="911" spans="1:4" ht="18">
      <c r="A911" s="34" t="s">
        <v>5584</v>
      </c>
      <c r="B911" s="34"/>
      <c r="C911" s="34"/>
      <c r="D911" s="35" t="s">
        <v>4699</v>
      </c>
    </row>
    <row r="912" spans="1:4">
      <c r="A912" s="35" t="s">
        <v>5297</v>
      </c>
      <c r="B912" s="35"/>
      <c r="C912" s="35"/>
      <c r="D912" s="35" t="s">
        <v>4700</v>
      </c>
    </row>
    <row r="913" spans="1:4" ht="18">
      <c r="A913" s="34" t="s">
        <v>5585</v>
      </c>
      <c r="B913" s="34"/>
      <c r="C913" s="34"/>
      <c r="D913" s="35" t="s">
        <v>4701</v>
      </c>
    </row>
    <row r="914" spans="1:4">
      <c r="A914" s="35" t="s">
        <v>5298</v>
      </c>
      <c r="B914" s="35"/>
      <c r="C914" s="35"/>
      <c r="D914" s="35" t="s">
        <v>4702</v>
      </c>
    </row>
    <row r="915" spans="1:4">
      <c r="A915" s="35" t="s">
        <v>5813</v>
      </c>
      <c r="B915" s="35"/>
      <c r="C915" s="35"/>
      <c r="D915" s="35" t="s">
        <v>4703</v>
      </c>
    </row>
    <row r="916" spans="1:4">
      <c r="A916" s="35" t="s">
        <v>5299</v>
      </c>
      <c r="B916" s="35"/>
      <c r="C916" s="35"/>
      <c r="D916" s="35" t="s">
        <v>4704</v>
      </c>
    </row>
    <row r="917" spans="1:4">
      <c r="A917" s="35" t="s">
        <v>5586</v>
      </c>
      <c r="B917" s="35"/>
      <c r="C917" s="35"/>
      <c r="D917" s="35" t="s">
        <v>4705</v>
      </c>
    </row>
    <row r="918" spans="1:4" ht="18">
      <c r="A918" s="34" t="s">
        <v>5587</v>
      </c>
      <c r="B918" s="34"/>
      <c r="C918" s="34"/>
      <c r="D918" s="35" t="s">
        <v>4706</v>
      </c>
    </row>
    <row r="919" spans="1:4">
      <c r="A919" s="35" t="s">
        <v>5300</v>
      </c>
      <c r="B919" s="35"/>
      <c r="C919" s="35"/>
      <c r="D919" s="35" t="s">
        <v>5791</v>
      </c>
    </row>
    <row r="920" spans="1:4" ht="18">
      <c r="A920" s="34" t="s">
        <v>5588</v>
      </c>
      <c r="B920" s="34"/>
      <c r="C920" s="34"/>
      <c r="D920" s="35" t="s">
        <v>4707</v>
      </c>
    </row>
    <row r="921" spans="1:4">
      <c r="A921" s="35" t="s">
        <v>5589</v>
      </c>
      <c r="B921" s="35"/>
      <c r="C921" s="35"/>
      <c r="D921" s="35" t="s">
        <v>4708</v>
      </c>
    </row>
    <row r="922" spans="1:4" ht="18">
      <c r="A922" s="34" t="s">
        <v>5301</v>
      </c>
      <c r="B922" s="34"/>
      <c r="C922" s="34"/>
      <c r="D922" s="35" t="s">
        <v>4709</v>
      </c>
    </row>
    <row r="923" spans="1:4">
      <c r="A923" s="35" t="s">
        <v>5792</v>
      </c>
      <c r="B923" s="35"/>
      <c r="C923" s="35"/>
      <c r="D923" s="35" t="s">
        <v>4710</v>
      </c>
    </row>
    <row r="924" spans="1:4" ht="18">
      <c r="A924" s="34" t="s">
        <v>5302</v>
      </c>
      <c r="B924" s="34"/>
      <c r="C924" s="34"/>
      <c r="D924" s="35" t="s">
        <v>5793</v>
      </c>
    </row>
    <row r="925" spans="1:4">
      <c r="A925" s="35" t="s">
        <v>5303</v>
      </c>
      <c r="B925" s="35"/>
      <c r="C925" s="35"/>
      <c r="D925" s="35" t="s">
        <v>4711</v>
      </c>
    </row>
    <row r="926" spans="1:4">
      <c r="A926" s="35" t="s">
        <v>5304</v>
      </c>
      <c r="B926" s="35"/>
      <c r="C926" s="35"/>
      <c r="D926" s="35" t="s">
        <v>4712</v>
      </c>
    </row>
    <row r="927" spans="1:4">
      <c r="A927" s="35" t="s">
        <v>5590</v>
      </c>
      <c r="B927" s="35"/>
      <c r="C927" s="35"/>
      <c r="D927" s="35" t="s">
        <v>4713</v>
      </c>
    </row>
    <row r="928" spans="1:4" ht="18">
      <c r="A928" s="34" t="s">
        <v>5591</v>
      </c>
      <c r="B928" s="34"/>
      <c r="C928" s="34"/>
      <c r="D928" s="35" t="s">
        <v>5592</v>
      </c>
    </row>
    <row r="929" spans="1:4">
      <c r="A929" s="35" t="s">
        <v>5305</v>
      </c>
      <c r="B929" s="35"/>
      <c r="C929" s="35"/>
      <c r="D929" s="35" t="s">
        <v>4714</v>
      </c>
    </row>
    <row r="930" spans="1:4">
      <c r="A930" s="35" t="s">
        <v>5306</v>
      </c>
      <c r="B930" s="35"/>
      <c r="C930" s="35"/>
      <c r="D930" s="35" t="s">
        <v>4715</v>
      </c>
    </row>
    <row r="931" spans="1:4">
      <c r="A931" s="35" t="s">
        <v>5593</v>
      </c>
      <c r="B931" s="35"/>
      <c r="C931" s="35"/>
      <c r="D931" s="35" t="s">
        <v>4716</v>
      </c>
    </row>
    <row r="932" spans="1:4" ht="18">
      <c r="A932" s="34" t="s">
        <v>5307</v>
      </c>
      <c r="B932" s="34"/>
      <c r="C932" s="34"/>
      <c r="D932" s="35" t="s">
        <v>4717</v>
      </c>
    </row>
    <row r="933" spans="1:4">
      <c r="A933" s="35" t="s">
        <v>5308</v>
      </c>
      <c r="B933" s="35"/>
      <c r="C933" s="35"/>
      <c r="D933" s="35" t="s">
        <v>4718</v>
      </c>
    </row>
    <row r="934" spans="1:4" ht="18">
      <c r="A934" s="34" t="s">
        <v>5309</v>
      </c>
      <c r="B934" s="34"/>
      <c r="C934" s="34"/>
      <c r="D934" s="35" t="s">
        <v>4719</v>
      </c>
    </row>
    <row r="935" spans="1:4">
      <c r="A935" s="35" t="s">
        <v>5310</v>
      </c>
      <c r="B935" s="35"/>
      <c r="C935" s="35"/>
      <c r="D935" s="35" t="s">
        <v>4720</v>
      </c>
    </row>
    <row r="936" spans="1:4" ht="18">
      <c r="A936" s="34" t="s">
        <v>5311</v>
      </c>
      <c r="B936" s="34"/>
      <c r="C936" s="34"/>
      <c r="D936" s="35" t="s">
        <v>4721</v>
      </c>
    </row>
    <row r="937" spans="1:4">
      <c r="A937" s="35" t="s">
        <v>5312</v>
      </c>
      <c r="B937" s="35"/>
      <c r="C937" s="35"/>
      <c r="D937" s="35" t="s">
        <v>4722</v>
      </c>
    </row>
    <row r="938" spans="1:4" ht="18">
      <c r="A938" s="34" t="s">
        <v>5594</v>
      </c>
      <c r="B938" s="34"/>
      <c r="C938" s="34"/>
      <c r="D938" s="35" t="s">
        <v>4723</v>
      </c>
    </row>
    <row r="939" spans="1:4">
      <c r="A939" s="35" t="s">
        <v>5313</v>
      </c>
      <c r="B939" s="35"/>
      <c r="C939" s="35"/>
      <c r="D939" s="35" t="s">
        <v>5794</v>
      </c>
    </row>
    <row r="940" spans="1:4">
      <c r="A940" s="35" t="s">
        <v>5314</v>
      </c>
      <c r="B940" s="35"/>
      <c r="C940" s="35"/>
      <c r="D940" s="35" t="s">
        <v>4724</v>
      </c>
    </row>
    <row r="941" spans="1:4">
      <c r="A941" s="35" t="s">
        <v>5315</v>
      </c>
      <c r="B941" s="35"/>
      <c r="C941" s="35"/>
      <c r="D941" s="35" t="s">
        <v>4725</v>
      </c>
    </row>
    <row r="942" spans="1:4">
      <c r="A942" s="35" t="s">
        <v>5595</v>
      </c>
      <c r="B942" s="35"/>
      <c r="C942" s="35"/>
      <c r="D942" s="35" t="s">
        <v>5795</v>
      </c>
    </row>
    <row r="943" spans="1:4" ht="18">
      <c r="A943" s="34" t="s">
        <v>5316</v>
      </c>
      <c r="B943" s="34"/>
      <c r="C943" s="34"/>
      <c r="D943" s="35" t="s">
        <v>5796</v>
      </c>
    </row>
    <row r="944" spans="1:4">
      <c r="A944" s="35" t="s">
        <v>5317</v>
      </c>
      <c r="B944" s="35"/>
      <c r="C944" s="35"/>
      <c r="D944" s="35" t="s">
        <v>5596</v>
      </c>
    </row>
    <row r="945" spans="1:4" ht="18">
      <c r="A945" s="34" t="s">
        <v>4746</v>
      </c>
      <c r="B945" s="34"/>
      <c r="C945" s="34"/>
      <c r="D945" s="35" t="s">
        <v>5597</v>
      </c>
    </row>
    <row r="946" spans="1:4" ht="31.5">
      <c r="A946" s="35" t="s">
        <v>5318</v>
      </c>
      <c r="B946" s="35"/>
      <c r="C946" s="35"/>
      <c r="D946" s="35" t="s">
        <v>4726</v>
      </c>
    </row>
    <row r="947" spans="1:4" ht="18">
      <c r="A947" s="34" t="s">
        <v>5319</v>
      </c>
      <c r="B947" s="34"/>
      <c r="C947" s="34"/>
      <c r="D947" s="35" t="s">
        <v>4727</v>
      </c>
    </row>
    <row r="948" spans="1:4">
      <c r="A948" s="35" t="s">
        <v>5320</v>
      </c>
      <c r="B948" s="35"/>
      <c r="C948" s="35"/>
      <c r="D948" s="35" t="s">
        <v>4728</v>
      </c>
    </row>
    <row r="949" spans="1:4" ht="18">
      <c r="A949" s="34" t="s">
        <v>5321</v>
      </c>
      <c r="B949" s="34"/>
      <c r="C949" s="34"/>
      <c r="D949" s="35" t="s">
        <v>5797</v>
      </c>
    </row>
    <row r="950" spans="1:4">
      <c r="A950" s="35" t="s">
        <v>5322</v>
      </c>
      <c r="B950" s="35"/>
      <c r="C950" s="35"/>
      <c r="D950" s="35" t="s">
        <v>5598</v>
      </c>
    </row>
    <row r="951" spans="1:4" ht="18">
      <c r="A951" s="34" t="s">
        <v>5599</v>
      </c>
      <c r="B951" s="34"/>
      <c r="C951" s="34"/>
      <c r="D951" s="35" t="s">
        <v>5600</v>
      </c>
    </row>
    <row r="952" spans="1:4">
      <c r="A952" s="35" t="s">
        <v>5323</v>
      </c>
      <c r="B952" s="35"/>
      <c r="C952" s="35"/>
      <c r="D952" s="35" t="s">
        <v>5601</v>
      </c>
    </row>
    <row r="953" spans="1:4">
      <c r="A953" s="35" t="s">
        <v>5324</v>
      </c>
      <c r="B953" s="35"/>
      <c r="C953" s="35"/>
      <c r="D953" s="35" t="s">
        <v>4729</v>
      </c>
    </row>
    <row r="954" spans="1:4" ht="18">
      <c r="A954" s="34" t="s">
        <v>5325</v>
      </c>
      <c r="B954" s="34"/>
      <c r="C954" s="34"/>
      <c r="D954" s="35" t="s">
        <v>4730</v>
      </c>
    </row>
    <row r="955" spans="1:4">
      <c r="A955" s="35" t="s">
        <v>5326</v>
      </c>
      <c r="B955" s="35"/>
      <c r="C955" s="35"/>
      <c r="D955" s="35" t="s">
        <v>4731</v>
      </c>
    </row>
    <row r="956" spans="1:4" ht="18">
      <c r="A956" s="34" t="s">
        <v>5327</v>
      </c>
      <c r="B956" s="34"/>
      <c r="C956" s="34"/>
      <c r="D956" s="35" t="s">
        <v>4732</v>
      </c>
    </row>
    <row r="957" spans="1:4">
      <c r="A957" s="35" t="s">
        <v>5328</v>
      </c>
      <c r="B957" s="35"/>
      <c r="C957" s="35"/>
      <c r="D957" s="35" t="s">
        <v>4733</v>
      </c>
    </row>
    <row r="958" spans="1:4" ht="18">
      <c r="A958" s="34" t="s">
        <v>5602</v>
      </c>
      <c r="B958" s="34"/>
      <c r="C958" s="34"/>
      <c r="D958" s="35" t="s">
        <v>4734</v>
      </c>
    </row>
    <row r="959" spans="1:4">
      <c r="A959" s="35" t="s">
        <v>5603</v>
      </c>
      <c r="B959" s="35"/>
      <c r="C959" s="35"/>
      <c r="D959" s="35" t="s">
        <v>4735</v>
      </c>
    </row>
    <row r="960" spans="1:4" ht="18">
      <c r="A960" s="34" t="s">
        <v>5329</v>
      </c>
      <c r="B960" s="34"/>
      <c r="C960" s="34"/>
      <c r="D960" s="35" t="s">
        <v>4736</v>
      </c>
    </row>
    <row r="961" spans="1:4">
      <c r="A961" s="35" t="s">
        <v>5604</v>
      </c>
      <c r="B961" s="35"/>
      <c r="C961" s="35"/>
      <c r="D961" s="35" t="s">
        <v>4737</v>
      </c>
    </row>
    <row r="962" spans="1:4" ht="18">
      <c r="A962" s="34" t="s">
        <v>4754</v>
      </c>
      <c r="B962" s="34"/>
      <c r="C962" s="34"/>
      <c r="D962" s="35" t="s">
        <v>5798</v>
      </c>
    </row>
    <row r="963" spans="1:4">
      <c r="A963" s="35" t="s">
        <v>5330</v>
      </c>
      <c r="B963" s="35"/>
      <c r="C963" s="35"/>
      <c r="D963" s="35" t="s">
        <v>5605</v>
      </c>
    </row>
    <row r="964" spans="1:4">
      <c r="A964" s="35" t="s">
        <v>5331</v>
      </c>
      <c r="B964" s="35"/>
      <c r="C964" s="35"/>
      <c r="D964" s="35" t="s">
        <v>4738</v>
      </c>
    </row>
    <row r="965" spans="1:4" ht="18">
      <c r="A965" s="35" t="s">
        <v>5332</v>
      </c>
      <c r="B965" s="35"/>
      <c r="C965" s="35"/>
      <c r="D965" s="34" t="s">
        <v>4739</v>
      </c>
    </row>
    <row r="966" spans="1:4">
      <c r="A966" s="35" t="s">
        <v>5606</v>
      </c>
      <c r="B966" s="35"/>
      <c r="C966" s="35"/>
      <c r="D966" s="35" t="s">
        <v>4740</v>
      </c>
    </row>
    <row r="967" spans="1:4">
      <c r="A967" s="35" t="s">
        <v>5799</v>
      </c>
      <c r="B967" s="35"/>
      <c r="C967" s="35"/>
      <c r="D967" s="35" t="s">
        <v>5800</v>
      </c>
    </row>
    <row r="968" spans="1:4" ht="18">
      <c r="A968" s="34" t="s">
        <v>5333</v>
      </c>
      <c r="B968" s="34"/>
      <c r="C968" s="34"/>
      <c r="D968" s="34" t="s">
        <v>5607</v>
      </c>
    </row>
    <row r="969" spans="1:4">
      <c r="A969" s="35" t="s">
        <v>5334</v>
      </c>
      <c r="B969" s="35"/>
      <c r="C969" s="35"/>
      <c r="D969" s="35" t="s">
        <v>4741</v>
      </c>
    </row>
    <row r="970" spans="1:4" ht="18">
      <c r="A970" s="34" t="s">
        <v>5335</v>
      </c>
      <c r="B970" s="34"/>
      <c r="C970" s="34"/>
      <c r="D970" s="34" t="s">
        <v>4742</v>
      </c>
    </row>
    <row r="971" spans="1:4">
      <c r="A971" s="35" t="s">
        <v>5336</v>
      </c>
      <c r="B971" s="35"/>
      <c r="C971" s="35"/>
      <c r="D971" s="35" t="s">
        <v>4743</v>
      </c>
    </row>
    <row r="972" spans="1:4" ht="18">
      <c r="A972" s="34" t="s">
        <v>5337</v>
      </c>
      <c r="B972" s="34"/>
      <c r="C972" s="34"/>
      <c r="D972" s="34" t="s">
        <v>4744</v>
      </c>
    </row>
    <row r="973" spans="1:4">
      <c r="A973" s="35" t="s">
        <v>5338</v>
      </c>
      <c r="B973" s="35"/>
      <c r="C973" s="35"/>
      <c r="D973" s="35" t="s">
        <v>4745</v>
      </c>
    </row>
    <row r="974" spans="1:4" ht="18">
      <c r="A974" s="34" t="s">
        <v>5608</v>
      </c>
      <c r="B974" s="34"/>
      <c r="C974" s="34"/>
      <c r="D974" s="34" t="s">
        <v>4746</v>
      </c>
    </row>
    <row r="975" spans="1:4" ht="31.5">
      <c r="A975" s="35" t="s">
        <v>5801</v>
      </c>
      <c r="B975" s="35"/>
      <c r="C975" s="35"/>
      <c r="D975" s="35" t="s">
        <v>4747</v>
      </c>
    </row>
    <row r="976" spans="1:4" ht="18">
      <c r="A976" s="35" t="s">
        <v>5609</v>
      </c>
      <c r="B976" s="35"/>
      <c r="C976" s="35"/>
      <c r="D976" s="34" t="s">
        <v>4748</v>
      </c>
    </row>
    <row r="977" spans="1:4" ht="18">
      <c r="A977" s="34" t="s">
        <v>5339</v>
      </c>
      <c r="B977" s="34"/>
      <c r="C977" s="34"/>
      <c r="D977" s="35" t="s">
        <v>4749</v>
      </c>
    </row>
    <row r="978" spans="1:4" ht="18">
      <c r="A978" s="35" t="s">
        <v>5340</v>
      </c>
      <c r="B978" s="35"/>
      <c r="C978" s="35"/>
      <c r="D978" s="34" t="s">
        <v>5599</v>
      </c>
    </row>
    <row r="979" spans="1:4" ht="18">
      <c r="A979" s="34" t="s">
        <v>5341</v>
      </c>
      <c r="B979" s="34"/>
      <c r="C979" s="34"/>
      <c r="D979" s="35" t="s">
        <v>4750</v>
      </c>
    </row>
    <row r="980" spans="1:4">
      <c r="A980" s="35" t="s">
        <v>5342</v>
      </c>
      <c r="B980" s="35"/>
      <c r="C980" s="35"/>
      <c r="D980" s="35" t="s">
        <v>4751</v>
      </c>
    </row>
    <row r="981" spans="1:4" ht="18">
      <c r="A981" s="34" t="s">
        <v>5610</v>
      </c>
      <c r="B981" s="34"/>
      <c r="C981" s="34"/>
      <c r="D981" s="34" t="s">
        <v>4752</v>
      </c>
    </row>
    <row r="982" spans="1:4">
      <c r="A982" s="35" t="s">
        <v>5343</v>
      </c>
      <c r="B982" s="35"/>
      <c r="C982" s="35"/>
      <c r="D982" s="35" t="s">
        <v>4753</v>
      </c>
    </row>
    <row r="983" spans="1:4" ht="18">
      <c r="A983" s="34" t="s">
        <v>5611</v>
      </c>
      <c r="B983" s="34"/>
      <c r="C983" s="34"/>
      <c r="D983" s="34" t="s">
        <v>4754</v>
      </c>
    </row>
    <row r="984" spans="1:4">
      <c r="A984" s="35" t="s">
        <v>5802</v>
      </c>
      <c r="B984" s="35"/>
      <c r="C984" s="35"/>
      <c r="D984" s="35" t="s">
        <v>4755</v>
      </c>
    </row>
    <row r="985" spans="1:4">
      <c r="A985" s="35" t="s">
        <v>5803</v>
      </c>
      <c r="B985" s="35"/>
      <c r="C985" s="35"/>
      <c r="D985" s="35" t="s">
        <v>5804</v>
      </c>
    </row>
    <row r="986" spans="1:4" ht="18">
      <c r="A986" s="34" t="s">
        <v>5344</v>
      </c>
      <c r="B986" s="34"/>
      <c r="C986" s="34"/>
      <c r="D986" s="35" t="s">
        <v>4756</v>
      </c>
    </row>
    <row r="987" spans="1:4">
      <c r="A987" s="35" t="s">
        <v>5345</v>
      </c>
      <c r="B987" s="35"/>
      <c r="C987" s="35"/>
      <c r="D987" s="35" t="s">
        <v>5805</v>
      </c>
    </row>
    <row r="988" spans="1:4" ht="18">
      <c r="A988" s="34" t="s">
        <v>5612</v>
      </c>
      <c r="B988" s="34"/>
      <c r="C988" s="34"/>
      <c r="D988" s="35" t="s">
        <v>5613</v>
      </c>
    </row>
    <row r="989" spans="1:4" ht="18">
      <c r="A989" s="35" t="s">
        <v>5346</v>
      </c>
      <c r="B989" s="35"/>
      <c r="C989" s="35"/>
      <c r="D989" s="34" t="s">
        <v>4757</v>
      </c>
    </row>
    <row r="990" spans="1:4" ht="18">
      <c r="A990" s="34" t="s">
        <v>5347</v>
      </c>
      <c r="B990" s="34"/>
      <c r="C990" s="34"/>
      <c r="D990" s="35" t="s">
        <v>4758</v>
      </c>
    </row>
    <row r="991" spans="1:4" ht="18">
      <c r="A991" s="35" t="s">
        <v>5348</v>
      </c>
      <c r="B991" s="35"/>
      <c r="C991" s="35"/>
      <c r="D991" s="34" t="s">
        <v>4759</v>
      </c>
    </row>
    <row r="992" spans="1:4" ht="18">
      <c r="A992" s="34" t="s">
        <v>5349</v>
      </c>
      <c r="B992" s="34"/>
      <c r="C992" s="34"/>
      <c r="D992" s="35" t="s">
        <v>4760</v>
      </c>
    </row>
    <row r="993" spans="1:4" ht="18">
      <c r="A993" s="35" t="s">
        <v>5350</v>
      </c>
      <c r="B993" s="35"/>
      <c r="C993" s="35"/>
      <c r="D993" s="34" t="s">
        <v>4761</v>
      </c>
    </row>
    <row r="994" spans="1:4" ht="18">
      <c r="A994" s="34" t="s">
        <v>5614</v>
      </c>
      <c r="B994" s="34"/>
      <c r="C994" s="34"/>
      <c r="D994" s="35" t="s">
        <v>4762</v>
      </c>
    </row>
    <row r="995" spans="1:4" ht="18">
      <c r="A995" s="35" t="s">
        <v>5615</v>
      </c>
      <c r="B995" s="35"/>
      <c r="C995" s="35"/>
      <c r="D995" s="34" t="s">
        <v>5616</v>
      </c>
    </row>
    <row r="996" spans="1:4" ht="18">
      <c r="A996" s="34" t="s">
        <v>5351</v>
      </c>
      <c r="B996" s="34"/>
      <c r="C996" s="34"/>
      <c r="D996" s="35" t="s">
        <v>5617</v>
      </c>
    </row>
    <row r="997" spans="1:4" ht="18">
      <c r="A997" s="35" t="s">
        <v>5352</v>
      </c>
      <c r="B997" s="35"/>
      <c r="C997" s="35"/>
      <c r="D997" s="34" t="s">
        <v>5611</v>
      </c>
    </row>
    <row r="998" spans="1:4" ht="18">
      <c r="A998" s="34" t="s">
        <v>5353</v>
      </c>
      <c r="B998" s="34"/>
      <c r="C998" s="34"/>
      <c r="D998" s="35" t="s">
        <v>4763</v>
      </c>
    </row>
    <row r="999" spans="1:4">
      <c r="A999" s="35" t="s">
        <v>5354</v>
      </c>
      <c r="B999" s="35"/>
      <c r="C999" s="35"/>
      <c r="D999" s="35" t="s">
        <v>5806</v>
      </c>
    </row>
    <row r="1000" spans="1:4" ht="18">
      <c r="A1000" s="34" t="s">
        <v>5618</v>
      </c>
      <c r="B1000" s="34"/>
      <c r="C1000" s="34"/>
      <c r="D1000" s="34" t="s">
        <v>5614</v>
      </c>
    </row>
    <row r="1001" spans="1:4">
      <c r="A1001" s="35" t="s">
        <v>5355</v>
      </c>
      <c r="B1001" s="35"/>
      <c r="C1001" s="35"/>
      <c r="D1001" s="35" t="s">
        <v>4764</v>
      </c>
    </row>
    <row r="1002" spans="1:4" ht="18">
      <c r="A1002" s="34" t="s">
        <v>5619</v>
      </c>
      <c r="B1002" s="34"/>
      <c r="C1002" s="34"/>
      <c r="D1002" s="35" t="s">
        <v>5807</v>
      </c>
    </row>
    <row r="1003" spans="1:4" ht="18">
      <c r="A1003" s="35" t="s">
        <v>5808</v>
      </c>
      <c r="B1003" s="35"/>
      <c r="C1003" s="35"/>
      <c r="D1003" s="34" t="s">
        <v>4765</v>
      </c>
    </row>
    <row r="1004" spans="1:4" ht="18">
      <c r="A1004" s="34" t="s">
        <v>5620</v>
      </c>
      <c r="B1004" s="34"/>
      <c r="C1004" s="34"/>
      <c r="D1004" s="35" t="s">
        <v>5809</v>
      </c>
    </row>
    <row r="1005" spans="1:4">
      <c r="A1005" s="35" t="s">
        <v>5356</v>
      </c>
      <c r="B1005" s="35"/>
      <c r="C1005" s="35"/>
    </row>
    <row r="1006" spans="1:4" ht="18">
      <c r="A1006" s="34" t="s">
        <v>4765</v>
      </c>
      <c r="B1006" s="34"/>
      <c r="C1006" s="34"/>
    </row>
    <row r="1007" spans="1:4">
      <c r="A1007" s="35" t="s">
        <v>5357</v>
      </c>
      <c r="B1007" s="35"/>
      <c r="C1007" s="35"/>
    </row>
    <row r="1008" spans="1:4">
      <c r="A1008" s="35" t="s">
        <v>5621</v>
      </c>
      <c r="B1008" s="35"/>
      <c r="C1008" s="35"/>
    </row>
  </sheetData>
  <pageMargins left="0.7" right="0.7" top="0.75" bottom="0.75" header="0.3" footer="0.3"/>
  <pageSetup paperSize="9" orientation="portrait" copies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EB4C-0CD1-4229-BB52-BC8211FC354E}">
  <dimension ref="A1:C94"/>
  <sheetViews>
    <sheetView tabSelected="1" topLeftCell="A70" workbookViewId="0">
      <selection activeCell="C95" sqref="C95"/>
    </sheetView>
  </sheetViews>
  <sheetFormatPr defaultRowHeight="15.75"/>
  <cols>
    <col min="2" max="2" width="22.875" customWidth="1"/>
    <col min="3" max="3" width="41.625" customWidth="1"/>
  </cols>
  <sheetData>
    <row r="1" spans="1:3">
      <c r="A1" t="s">
        <v>157</v>
      </c>
      <c r="B1" t="s">
        <v>160</v>
      </c>
      <c r="C1" t="s">
        <v>161</v>
      </c>
    </row>
    <row r="2" spans="1:3">
      <c r="A2" t="s">
        <v>158</v>
      </c>
      <c r="B2" t="s">
        <v>159</v>
      </c>
      <c r="C2" t="str">
        <f>SUBSTITUTE(B2,"$1",A2)</f>
        <v>{"n": "占卜", "v": "$2 占卜"},</v>
      </c>
    </row>
    <row r="3" spans="1:3">
      <c r="A3" t="s">
        <v>128</v>
      </c>
      <c r="B3" t="s">
        <v>159</v>
      </c>
      <c r="C3" t="str">
        <f t="shared" ref="C3:C31" si="0">SUBSTITUTE(B3,"$1",A3)</f>
        <v>{"n": "动画", "v": "$2 动画"},</v>
      </c>
    </row>
    <row r="4" spans="1:3">
      <c r="A4" t="s">
        <v>129</v>
      </c>
      <c r="B4" t="s">
        <v>159</v>
      </c>
      <c r="C4" t="str">
        <f t="shared" si="0"/>
        <v>{"n": "番剧", "v": "$2 番剧"},</v>
      </c>
    </row>
    <row r="5" spans="1:3">
      <c r="A5" t="s">
        <v>130</v>
      </c>
      <c r="B5" t="s">
        <v>159</v>
      </c>
      <c r="C5" t="str">
        <f t="shared" si="0"/>
        <v>{"n": "国创", "v": "$2 国创"},</v>
      </c>
    </row>
    <row r="6" spans="1:3">
      <c r="A6" t="s">
        <v>131</v>
      </c>
      <c r="B6" t="s">
        <v>159</v>
      </c>
      <c r="C6" t="str">
        <f t="shared" si="0"/>
        <v>{"n": "音乐", "v": "$2 音乐"},</v>
      </c>
    </row>
    <row r="7" spans="1:3">
      <c r="A7" t="s">
        <v>132</v>
      </c>
      <c r="B7" t="s">
        <v>159</v>
      </c>
      <c r="C7" t="str">
        <f t="shared" si="0"/>
        <v>{"n": "原创音乐", "v": "$2 原创音乐"},</v>
      </c>
    </row>
    <row r="8" spans="1:3">
      <c r="A8" t="s">
        <v>133</v>
      </c>
      <c r="B8" t="s">
        <v>159</v>
      </c>
      <c r="C8" t="str">
        <f t="shared" si="0"/>
        <v>{"n": "翻唱", "v": "$2 翻唱"},</v>
      </c>
    </row>
    <row r="9" spans="1:3">
      <c r="A9" t="s">
        <v>134</v>
      </c>
      <c r="B9" t="s">
        <v>159</v>
      </c>
      <c r="C9" t="str">
        <f t="shared" si="0"/>
        <v>{"n": "演奏", "v": "$2 演奏"},</v>
      </c>
    </row>
    <row r="10" spans="1:3">
      <c r="A10" t="s">
        <v>135</v>
      </c>
      <c r="B10" t="s">
        <v>159</v>
      </c>
      <c r="C10" t="str">
        <f t="shared" si="0"/>
        <v>{"n": "音乐现场", "v": "$2 音乐现场"},</v>
      </c>
    </row>
    <row r="11" spans="1:3">
      <c r="A11" t="s">
        <v>136</v>
      </c>
      <c r="B11" t="s">
        <v>159</v>
      </c>
      <c r="C11" t="str">
        <f t="shared" si="0"/>
        <v>{"n": "MV", "v": "$2 MV"},</v>
      </c>
    </row>
    <row r="12" spans="1:3">
      <c r="A12" t="s">
        <v>137</v>
      </c>
      <c r="B12" t="s">
        <v>159</v>
      </c>
      <c r="C12" t="str">
        <f t="shared" si="0"/>
        <v>{"n": "乐评盘点", "v": "$2 乐评盘点"},</v>
      </c>
    </row>
    <row r="13" spans="1:3">
      <c r="A13" t="s">
        <v>138</v>
      </c>
      <c r="B13" t="s">
        <v>159</v>
      </c>
      <c r="C13" t="str">
        <f t="shared" si="0"/>
        <v>{"n": "音乐教学", "v": "$2 音乐教学"},</v>
      </c>
    </row>
    <row r="14" spans="1:3">
      <c r="A14" t="s">
        <v>139</v>
      </c>
      <c r="B14" t="s">
        <v>159</v>
      </c>
      <c r="C14" t="str">
        <f t="shared" si="0"/>
        <v>{"n": "音乐综合", "v": "$2 音乐综合"},</v>
      </c>
    </row>
    <row r="15" spans="1:3">
      <c r="A15" t="s">
        <v>140</v>
      </c>
      <c r="B15" t="s">
        <v>159</v>
      </c>
      <c r="C15" t="str">
        <f t="shared" si="0"/>
        <v>{"n": "舞蹈", "v": "$2 舞蹈"},</v>
      </c>
    </row>
    <row r="16" spans="1:3">
      <c r="A16" t="s">
        <v>141</v>
      </c>
      <c r="B16" t="s">
        <v>159</v>
      </c>
      <c r="C16" t="str">
        <f t="shared" si="0"/>
        <v>{"n": "游戏", "v": "$2 游戏"},</v>
      </c>
    </row>
    <row r="17" spans="1:3">
      <c r="A17" t="s">
        <v>142</v>
      </c>
      <c r="B17" t="s">
        <v>159</v>
      </c>
      <c r="C17" t="str">
        <f t="shared" si="0"/>
        <v>{"n": "知识", "v": "$2 知识"},</v>
      </c>
    </row>
    <row r="18" spans="1:3">
      <c r="A18" t="s">
        <v>143</v>
      </c>
      <c r="B18" t="s">
        <v>159</v>
      </c>
      <c r="C18" t="str">
        <f t="shared" si="0"/>
        <v>{"n": "科技", "v": "$2 科技"},</v>
      </c>
    </row>
    <row r="19" spans="1:3">
      <c r="A19" t="s">
        <v>144</v>
      </c>
      <c r="B19" t="s">
        <v>159</v>
      </c>
      <c r="C19" t="str">
        <f t="shared" si="0"/>
        <v>{"n": "运动", "v": "$2 运动"},</v>
      </c>
    </row>
    <row r="20" spans="1:3">
      <c r="A20" t="s">
        <v>145</v>
      </c>
      <c r="B20" t="s">
        <v>159</v>
      </c>
      <c r="C20" t="str">
        <f t="shared" si="0"/>
        <v>{"n": "汽车", "v": "$2 汽车"},</v>
      </c>
    </row>
    <row r="21" spans="1:3">
      <c r="A21" t="s">
        <v>146</v>
      </c>
      <c r="B21" t="s">
        <v>159</v>
      </c>
      <c r="C21" t="str">
        <f t="shared" si="0"/>
        <v>{"n": "生活", "v": "$2 生活"},</v>
      </c>
    </row>
    <row r="22" spans="1:3">
      <c r="A22" t="s">
        <v>147</v>
      </c>
      <c r="B22" t="s">
        <v>159</v>
      </c>
      <c r="C22" t="str">
        <f t="shared" si="0"/>
        <v>{"n": "美食", "v": "$2 美食"},</v>
      </c>
    </row>
    <row r="23" spans="1:3">
      <c r="A23" t="s">
        <v>148</v>
      </c>
      <c r="B23" t="s">
        <v>159</v>
      </c>
      <c r="C23" t="str">
        <f t="shared" si="0"/>
        <v>{"n": "动物圈", "v": "$2 动物圈"},</v>
      </c>
    </row>
    <row r="24" spans="1:3">
      <c r="A24" t="s">
        <v>149</v>
      </c>
      <c r="B24" t="s">
        <v>159</v>
      </c>
      <c r="C24" t="str">
        <f t="shared" si="0"/>
        <v>{"n": "鬼畜", "v": "$2 鬼畜"},</v>
      </c>
    </row>
    <row r="25" spans="1:3">
      <c r="A25" t="s">
        <v>150</v>
      </c>
      <c r="B25" t="s">
        <v>159</v>
      </c>
      <c r="C25" t="str">
        <f t="shared" si="0"/>
        <v>{"n": "时尚", "v": "$2 时尚"},</v>
      </c>
    </row>
    <row r="26" spans="1:3">
      <c r="A26" t="s">
        <v>151</v>
      </c>
      <c r="B26" t="s">
        <v>159</v>
      </c>
      <c r="C26" t="str">
        <f t="shared" si="0"/>
        <v>{"n": "资讯", "v": "$2 资讯"},</v>
      </c>
    </row>
    <row r="27" spans="1:3">
      <c r="A27" t="s">
        <v>152</v>
      </c>
      <c r="B27" t="s">
        <v>159</v>
      </c>
      <c r="C27" t="str">
        <f t="shared" si="0"/>
        <v>{"n": "娱乐", "v": "$2 娱乐"},</v>
      </c>
    </row>
    <row r="28" spans="1:3">
      <c r="A28" t="s">
        <v>153</v>
      </c>
      <c r="B28" t="s">
        <v>159</v>
      </c>
      <c r="C28" t="str">
        <f t="shared" si="0"/>
        <v>{"n": "影视", "v": "$2 影视"},</v>
      </c>
    </row>
    <row r="29" spans="1:3">
      <c r="A29" t="s">
        <v>154</v>
      </c>
      <c r="B29" t="s">
        <v>159</v>
      </c>
      <c r="C29" t="str">
        <f t="shared" si="0"/>
        <v>{"n": "纪录片", "v": "$2 纪录片"},</v>
      </c>
    </row>
    <row r="30" spans="1:3">
      <c r="A30" t="s">
        <v>155</v>
      </c>
      <c r="B30" t="s">
        <v>159</v>
      </c>
      <c r="C30" t="str">
        <f t="shared" si="0"/>
        <v>{"n": "电影", "v": "$2 电影"},</v>
      </c>
    </row>
    <row r="31" spans="1:3">
      <c r="A31" t="s">
        <v>156</v>
      </c>
      <c r="B31" t="s">
        <v>159</v>
      </c>
      <c r="C31" t="str">
        <f t="shared" si="0"/>
        <v>{"n": "电视剧", "v": "$2 电视剧"},</v>
      </c>
    </row>
    <row r="32" spans="1:3">
      <c r="A32" t="s">
        <v>163</v>
      </c>
      <c r="B32" t="s">
        <v>3664</v>
      </c>
      <c r="C32" t="str">
        <f t="shared" ref="C32:C51" si="1">SUBSTITUTE(B32,"$1",A32)</f>
        <v>{"n": "宋慧乔", "v": "宋慧乔"},</v>
      </c>
    </row>
    <row r="33" spans="1:3">
      <c r="A33" t="s">
        <v>164</v>
      </c>
      <c r="B33" t="s">
        <v>3664</v>
      </c>
      <c r="C33" t="str">
        <f t="shared" si="1"/>
        <v>{"n": "金泰熙", "v": "金泰熙"},</v>
      </c>
    </row>
    <row r="34" spans="1:3">
      <c r="A34" t="s">
        <v>165</v>
      </c>
      <c r="B34" t="s">
        <v>3664</v>
      </c>
      <c r="C34" t="str">
        <f t="shared" si="1"/>
        <v>{"n": "朴信惠", "v": "朴信惠"},</v>
      </c>
    </row>
    <row r="35" spans="1:3">
      <c r="A35" t="s">
        <v>166</v>
      </c>
      <c r="B35" t="s">
        <v>3664</v>
      </c>
      <c r="C35" t="str">
        <f t="shared" si="1"/>
        <v>{"n": "宋智孝", "v": "宋智孝"},</v>
      </c>
    </row>
    <row r="36" spans="1:3">
      <c r="A36" t="s">
        <v>167</v>
      </c>
      <c r="B36" t="s">
        <v>3664</v>
      </c>
      <c r="C36" t="str">
        <f t="shared" si="1"/>
        <v>{"n": "郑秀晶", "v": "郑秀晶"},</v>
      </c>
    </row>
    <row r="37" spans="1:3">
      <c r="A37" t="s">
        <v>168</v>
      </c>
      <c r="B37" t="s">
        <v>3664</v>
      </c>
      <c r="C37" t="str">
        <f t="shared" si="1"/>
        <v>{"n": "韩佳人", "v": "韩佳人"},</v>
      </c>
    </row>
    <row r="38" spans="1:3">
      <c r="A38" t="s">
        <v>169</v>
      </c>
      <c r="B38" t="s">
        <v>3664</v>
      </c>
      <c r="C38" t="str">
        <f t="shared" si="1"/>
        <v>{"n": "孔孝真", "v": "孔孝真"},</v>
      </c>
    </row>
    <row r="39" spans="1:3">
      <c r="A39" t="s">
        <v>170</v>
      </c>
      <c r="B39" t="s">
        <v>3664</v>
      </c>
      <c r="C39" t="str">
        <f t="shared" si="1"/>
        <v>{"n": "林允儿", "v": "林允儿"},</v>
      </c>
    </row>
    <row r="40" spans="1:3">
      <c r="A40" t="s">
        <v>171</v>
      </c>
      <c r="B40" t="s">
        <v>3664</v>
      </c>
      <c r="C40" t="str">
        <f t="shared" si="1"/>
        <v>{"n": "李宝英", "v": "李宝英"},</v>
      </c>
    </row>
    <row r="41" spans="1:3">
      <c r="A41" t="s">
        <v>172</v>
      </c>
      <c r="B41" t="s">
        <v>3664</v>
      </c>
      <c r="C41" t="str">
        <f t="shared" si="1"/>
        <v>{"n": "裴秀智", "v": "裴秀智"},</v>
      </c>
    </row>
    <row r="42" spans="1:3">
      <c r="A42" t="s">
        <v>173</v>
      </c>
      <c r="B42" t="s">
        <v>3664</v>
      </c>
      <c r="C42" t="str">
        <f t="shared" si="1"/>
        <v>{"n": "NANCY", "v": "NANCY"},</v>
      </c>
    </row>
    <row r="43" spans="1:3">
      <c r="A43" t="s">
        <v>174</v>
      </c>
      <c r="B43" t="s">
        <v>3664</v>
      </c>
      <c r="C43" t="str">
        <f t="shared" si="1"/>
        <v>{"n": "李彩领", "v": "李彩领"},</v>
      </c>
    </row>
    <row r="44" spans="1:3">
      <c r="A44" t="s">
        <v>175</v>
      </c>
      <c r="B44" t="s">
        <v>3664</v>
      </c>
      <c r="C44" t="str">
        <f t="shared" si="1"/>
        <v>{"n": "张元英", "v": "张元英"},</v>
      </c>
    </row>
    <row r="45" spans="1:3">
      <c r="A45" t="s">
        <v>176</v>
      </c>
      <c r="B45" t="s">
        <v>3664</v>
      </c>
      <c r="C45" t="str">
        <f t="shared" si="1"/>
        <v>{"n": "薛仑娥", "v": "薛仑娥"},</v>
      </c>
    </row>
    <row r="46" spans="1:3">
      <c r="A46" t="s">
        <v>177</v>
      </c>
      <c r="B46" t="s">
        <v>3664</v>
      </c>
      <c r="C46" t="str">
        <f t="shared" si="1"/>
        <v>{"n": "申有娜", "v": "申有娜"},</v>
      </c>
    </row>
    <row r="47" spans="1:3">
      <c r="A47" t="s">
        <v>178</v>
      </c>
      <c r="B47" t="s">
        <v>3664</v>
      </c>
      <c r="C47" t="str">
        <f t="shared" si="1"/>
        <v>{"n": "黄礼志", "v": "黄礼志"},</v>
      </c>
    </row>
    <row r="48" spans="1:3">
      <c r="A48" t="s">
        <v>179</v>
      </c>
      <c r="B48" t="s">
        <v>3664</v>
      </c>
      <c r="C48" t="str">
        <f t="shared" si="1"/>
        <v>{"n": "刘知珉", "v": "刘知珉"},</v>
      </c>
    </row>
    <row r="49" spans="1:3">
      <c r="A49" t="s">
        <v>180</v>
      </c>
      <c r="B49" t="s">
        <v>3664</v>
      </c>
      <c r="C49" t="str">
        <f t="shared" si="1"/>
        <v>{"n": "金旼炡", "v": "金旼炡"},</v>
      </c>
    </row>
    <row r="50" spans="1:3">
      <c r="A50" t="s">
        <v>181</v>
      </c>
      <c r="B50" t="s">
        <v>3664</v>
      </c>
      <c r="C50" t="str">
        <f t="shared" si="1"/>
        <v>{"n": "全昭弥", "v": "全昭弥"},</v>
      </c>
    </row>
    <row r="51" spans="1:3">
      <c r="A51" t="s">
        <v>182</v>
      </c>
      <c r="B51" t="s">
        <v>3664</v>
      </c>
      <c r="C51" t="str">
        <f t="shared" si="1"/>
        <v>{"n": "田姬振", "v": "田姬振"},</v>
      </c>
    </row>
    <row r="52" spans="1:3">
      <c r="A52" t="s">
        <v>3628</v>
      </c>
      <c r="B52" t="s">
        <v>3664</v>
      </c>
      <c r="C52" t="str">
        <f t="shared" ref="C52:C88" si="2">SUBSTITUTE(B52,"$1",A52)</f>
        <v>{"n": "搞笑", "v": "搞笑"},</v>
      </c>
    </row>
    <row r="53" spans="1:3">
      <c r="A53" t="s">
        <v>144</v>
      </c>
      <c r="B53" t="s">
        <v>3664</v>
      </c>
      <c r="C53" t="str">
        <f t="shared" si="2"/>
        <v>{"n": "运动", "v": "运动"},</v>
      </c>
    </row>
    <row r="54" spans="1:3">
      <c r="A54" t="s">
        <v>3629</v>
      </c>
      <c r="B54" t="s">
        <v>3664</v>
      </c>
      <c r="C54" t="str">
        <f t="shared" si="2"/>
        <v>{"n": "励志", "v": "励志"},</v>
      </c>
    </row>
    <row r="55" spans="1:3">
      <c r="A55" t="s">
        <v>3630</v>
      </c>
      <c r="B55" t="s">
        <v>3664</v>
      </c>
      <c r="C55" t="str">
        <f t="shared" si="2"/>
        <v>{"n": "武侠", "v": "武侠"},</v>
      </c>
    </row>
    <row r="56" spans="1:3">
      <c r="A56" t="s">
        <v>3631</v>
      </c>
      <c r="B56" t="s">
        <v>3664</v>
      </c>
      <c r="C56" t="str">
        <f t="shared" si="2"/>
        <v>{"n": "特摄", "v": "特摄"},</v>
      </c>
    </row>
    <row r="57" spans="1:3">
      <c r="A57" t="s">
        <v>3632</v>
      </c>
      <c r="B57" t="s">
        <v>3664</v>
      </c>
      <c r="C57" t="str">
        <f t="shared" si="2"/>
        <v>{"n": "热血", "v": "热血"},</v>
      </c>
    </row>
    <row r="58" spans="1:3">
      <c r="A58" t="s">
        <v>3633</v>
      </c>
      <c r="B58" t="s">
        <v>3664</v>
      </c>
      <c r="C58" t="str">
        <f t="shared" si="2"/>
        <v>{"n": "战斗", "v": "战斗"},</v>
      </c>
    </row>
    <row r="59" spans="1:3">
      <c r="A59" t="s">
        <v>3634</v>
      </c>
      <c r="B59" t="s">
        <v>3664</v>
      </c>
      <c r="C59" t="str">
        <f t="shared" si="2"/>
        <v>{"n": "竞技", "v": "竞技"},</v>
      </c>
    </row>
    <row r="60" spans="1:3">
      <c r="A60" t="s">
        <v>3635</v>
      </c>
      <c r="B60" t="s">
        <v>3664</v>
      </c>
      <c r="C60" t="str">
        <f t="shared" si="2"/>
        <v>{"n": "校园", "v": "校园"},</v>
      </c>
    </row>
    <row r="61" spans="1:3">
      <c r="A61" t="s">
        <v>3636</v>
      </c>
      <c r="B61" t="s">
        <v>3664</v>
      </c>
      <c r="C61" t="str">
        <f t="shared" si="2"/>
        <v>{"n": "青春", "v": "青春"},</v>
      </c>
    </row>
    <row r="62" spans="1:3">
      <c r="A62" t="s">
        <v>3637</v>
      </c>
      <c r="B62" t="s">
        <v>3664</v>
      </c>
      <c r="C62" t="str">
        <f t="shared" si="2"/>
        <v>{"n": "爱情", "v": "爱情"},</v>
      </c>
    </row>
    <row r="63" spans="1:3">
      <c r="A63" t="s">
        <v>3638</v>
      </c>
      <c r="B63" t="s">
        <v>3664</v>
      </c>
      <c r="C63" t="str">
        <f t="shared" si="2"/>
        <v>{"n": "冒险", "v": "冒险"},</v>
      </c>
    </row>
    <row r="64" spans="1:3">
      <c r="A64" t="s">
        <v>3639</v>
      </c>
      <c r="B64" t="s">
        <v>3664</v>
      </c>
      <c r="C64" t="str">
        <f t="shared" si="2"/>
        <v>{"n": "后宫", "v": "后宫"},</v>
      </c>
    </row>
    <row r="65" spans="1:3">
      <c r="A65" t="s">
        <v>3640</v>
      </c>
      <c r="B65" t="s">
        <v>3664</v>
      </c>
      <c r="C65" t="str">
        <f t="shared" si="2"/>
        <v>{"n": "百合", "v": "百合"},</v>
      </c>
    </row>
    <row r="66" spans="1:3">
      <c r="A66" t="s">
        <v>3641</v>
      </c>
      <c r="B66" t="s">
        <v>3664</v>
      </c>
      <c r="C66" t="str">
        <f t="shared" si="2"/>
        <v>{"n": "治愈", "v": "治愈"},</v>
      </c>
    </row>
    <row r="67" spans="1:3">
      <c r="A67" t="s">
        <v>3642</v>
      </c>
      <c r="B67" t="s">
        <v>3664</v>
      </c>
      <c r="C67" t="str">
        <f t="shared" si="2"/>
        <v>{"n": "萝莉", "v": "萝莉"},</v>
      </c>
    </row>
    <row r="68" spans="1:3">
      <c r="A68" t="s">
        <v>3643</v>
      </c>
      <c r="B68" t="s">
        <v>3664</v>
      </c>
      <c r="C68" t="str">
        <f t="shared" si="2"/>
        <v>{"n": "魔法", "v": "魔法"},</v>
      </c>
    </row>
    <row r="69" spans="1:3">
      <c r="A69" t="s">
        <v>3644</v>
      </c>
      <c r="B69" t="s">
        <v>3664</v>
      </c>
      <c r="C69" t="str">
        <f t="shared" si="2"/>
        <v>{"n": "悬疑", "v": "悬疑"},</v>
      </c>
    </row>
    <row r="70" spans="1:3">
      <c r="A70" t="s">
        <v>3645</v>
      </c>
      <c r="B70" t="s">
        <v>3664</v>
      </c>
      <c r="C70" t="str">
        <f t="shared" si="2"/>
        <v>{"n": "推理", "v": "推理"},</v>
      </c>
    </row>
    <row r="71" spans="1:3">
      <c r="A71" t="s">
        <v>3646</v>
      </c>
      <c r="B71" t="s">
        <v>3664</v>
      </c>
      <c r="C71" t="str">
        <f t="shared" si="2"/>
        <v>{"n": "奇幻", "v": "奇幻"},</v>
      </c>
    </row>
    <row r="72" spans="1:3">
      <c r="A72" t="s">
        <v>3647</v>
      </c>
      <c r="B72" t="s">
        <v>3664</v>
      </c>
      <c r="C72" t="str">
        <f t="shared" si="2"/>
        <v>{"n": "神魔", "v": "神魔"},</v>
      </c>
    </row>
    <row r="73" spans="1:3">
      <c r="A73" t="s">
        <v>3648</v>
      </c>
      <c r="B73" t="s">
        <v>3664</v>
      </c>
      <c r="C73" t="str">
        <f t="shared" si="2"/>
        <v>{"n": "恐怖", "v": "恐怖"},</v>
      </c>
    </row>
    <row r="74" spans="1:3">
      <c r="A74" t="s">
        <v>3649</v>
      </c>
      <c r="B74" t="s">
        <v>3664</v>
      </c>
      <c r="C74" t="str">
        <f t="shared" si="2"/>
        <v>{"n": "血腥", "v": "血腥"},</v>
      </c>
    </row>
    <row r="75" spans="1:3">
      <c r="A75" t="s">
        <v>3650</v>
      </c>
      <c r="B75" t="s">
        <v>3664</v>
      </c>
      <c r="C75" t="str">
        <f t="shared" si="2"/>
        <v>{"n": "机战", "v": "机战"},</v>
      </c>
    </row>
    <row r="76" spans="1:3">
      <c r="A76" t="s">
        <v>3651</v>
      </c>
      <c r="B76" t="s">
        <v>3664</v>
      </c>
      <c r="C76" t="str">
        <f t="shared" si="2"/>
        <v>{"n": "战争", "v": "战争"},</v>
      </c>
    </row>
    <row r="77" spans="1:3">
      <c r="A77" t="s">
        <v>3652</v>
      </c>
      <c r="B77" t="s">
        <v>3664</v>
      </c>
      <c r="C77" t="str">
        <f t="shared" si="2"/>
        <v>{"n": "犯罪", "v": "犯罪"},</v>
      </c>
    </row>
    <row r="78" spans="1:3">
      <c r="A78" t="s">
        <v>3653</v>
      </c>
      <c r="B78" t="s">
        <v>3664</v>
      </c>
      <c r="C78" t="str">
        <f t="shared" si="2"/>
        <v>{"n": "社会", "v": "社会"},</v>
      </c>
    </row>
    <row r="79" spans="1:3">
      <c r="A79" t="s">
        <v>3654</v>
      </c>
      <c r="B79" t="s">
        <v>3664</v>
      </c>
      <c r="C79" t="str">
        <f t="shared" si="2"/>
        <v>{"n": "职场", "v": "职场"},</v>
      </c>
    </row>
    <row r="80" spans="1:3">
      <c r="A80" t="s">
        <v>3655</v>
      </c>
      <c r="B80" t="s">
        <v>3664</v>
      </c>
      <c r="C80" t="str">
        <f t="shared" si="2"/>
        <v>{"n": "剧情", "v": "剧情"},</v>
      </c>
    </row>
    <row r="81" spans="1:3">
      <c r="A81" t="s">
        <v>3656</v>
      </c>
      <c r="B81" t="s">
        <v>3664</v>
      </c>
      <c r="C81" t="str">
        <f t="shared" si="2"/>
        <v>{"n": "伪娘", "v": "伪娘"},</v>
      </c>
    </row>
    <row r="82" spans="1:3">
      <c r="A82" t="s">
        <v>3657</v>
      </c>
      <c r="B82" t="s">
        <v>3664</v>
      </c>
      <c r="C82" t="str">
        <f t="shared" si="2"/>
        <v>{"n": "耽美", "v": "耽美"},</v>
      </c>
    </row>
    <row r="83" spans="1:3">
      <c r="A83" t="s">
        <v>3658</v>
      </c>
      <c r="B83" t="s">
        <v>3664</v>
      </c>
      <c r="C83" t="str">
        <f t="shared" si="2"/>
        <v>{"n": "歌舞", "v": "歌舞"},</v>
      </c>
    </row>
    <row r="84" spans="1:3">
      <c r="A84" t="s">
        <v>3659</v>
      </c>
      <c r="B84" t="s">
        <v>3664</v>
      </c>
      <c r="C84" t="str">
        <f t="shared" si="2"/>
        <v>{"n": "肉番", "v": "肉番"},</v>
      </c>
    </row>
    <row r="85" spans="1:3">
      <c r="A85" t="s">
        <v>3660</v>
      </c>
      <c r="B85" t="s">
        <v>3664</v>
      </c>
      <c r="C85" t="str">
        <f t="shared" si="2"/>
        <v>{"n": "美少女", "v": "美少女"},</v>
      </c>
    </row>
    <row r="86" spans="1:3">
      <c r="A86" t="s">
        <v>3661</v>
      </c>
      <c r="B86" t="s">
        <v>3664</v>
      </c>
      <c r="C86" t="str">
        <f t="shared" si="2"/>
        <v>{"n": "吸血鬼", "v": "吸血鬼"},</v>
      </c>
    </row>
    <row r="87" spans="1:3">
      <c r="A87" t="s">
        <v>3662</v>
      </c>
      <c r="B87" t="s">
        <v>3664</v>
      </c>
      <c r="C87" t="str">
        <f t="shared" si="2"/>
        <v>{"n": "泡面番", "v": "泡面番"},</v>
      </c>
    </row>
    <row r="88" spans="1:3">
      <c r="A88" t="s">
        <v>3663</v>
      </c>
      <c r="B88" t="s">
        <v>3664</v>
      </c>
      <c r="C88" t="str">
        <f t="shared" si="2"/>
        <v>{"n": "欢乐向", "v": "欢乐向"},</v>
      </c>
    </row>
    <row r="89" spans="1:3">
      <c r="A89" t="s">
        <v>5385</v>
      </c>
      <c r="B89" t="s">
        <v>3664</v>
      </c>
      <c r="C89" t="str">
        <f t="shared" ref="C89:C94" si="3">SUBSTITUTE(B89,"$1",A89)</f>
        <v>{"n": "冯绍峰", "v": "冯绍峰"},</v>
      </c>
    </row>
    <row r="90" spans="1:3">
      <c r="A90" t="s">
        <v>4950</v>
      </c>
      <c r="B90" t="s">
        <v>3664</v>
      </c>
      <c r="C90" t="str">
        <f t="shared" si="3"/>
        <v>{"n": "马天宇", "v": "马天宇"},</v>
      </c>
    </row>
    <row r="91" spans="1:3">
      <c r="A91" t="s">
        <v>5261</v>
      </c>
      <c r="B91" t="s">
        <v>3664</v>
      </c>
      <c r="C91" t="str">
        <f t="shared" si="3"/>
        <v>{"n": "朱一龙", "v": "朱一龙"},</v>
      </c>
    </row>
    <row r="92" spans="1:3">
      <c r="A92" t="s">
        <v>4940</v>
      </c>
      <c r="B92" t="s">
        <v>3664</v>
      </c>
      <c r="C92" t="str">
        <f t="shared" si="3"/>
        <v>{"n": "陆毅", "v": "陆毅"},</v>
      </c>
    </row>
    <row r="93" spans="1:3">
      <c r="B93" t="s">
        <v>3664</v>
      </c>
      <c r="C93" t="str">
        <f t="shared" si="3"/>
        <v>{"n": "", "v": ""},</v>
      </c>
    </row>
    <row r="94" spans="1:3">
      <c r="B94" t="s">
        <v>3664</v>
      </c>
      <c r="C94" t="str">
        <f t="shared" si="3"/>
        <v>{"n": "", "v": ""},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BB61-B207-40FB-A3D7-B6FDA1EF5BD0}">
  <dimension ref="A1:D28"/>
  <sheetViews>
    <sheetView workbookViewId="0">
      <selection activeCell="A29" sqref="A29"/>
    </sheetView>
  </sheetViews>
  <sheetFormatPr defaultRowHeight="15.75"/>
  <cols>
    <col min="1" max="1" width="37" bestFit="1" customWidth="1"/>
    <col min="2" max="2" width="50.375" style="1" customWidth="1"/>
    <col min="3" max="3" width="37" style="9" customWidth="1"/>
    <col min="4" max="4" width="59.625" style="7" customWidth="1"/>
  </cols>
  <sheetData>
    <row r="1" spans="1:4" ht="26.25">
      <c r="A1" s="3" t="s">
        <v>126</v>
      </c>
      <c r="B1" s="1" t="s">
        <v>0</v>
      </c>
      <c r="C1" s="8"/>
    </row>
    <row r="2" spans="1:4" ht="26.25">
      <c r="A2" s="5" t="s">
        <v>123</v>
      </c>
      <c r="B2" s="2" t="s">
        <v>127</v>
      </c>
      <c r="C2" s="9" t="str">
        <f>"{"""&amp;"type_name"&amp;""":"""&amp;A2&amp;""","&amp;"""type_id"":"""&amp;A2&amp;"""},"</f>
        <v>{"type_name":"卡卡探索世界","type_id":"卡卡探索世界"},</v>
      </c>
      <c r="D2" s="7" t="str">
        <f t="shared" ref="D2" si="0">SUBSTITUTE(SUBSTITUTE(B2, "$1", $A$1),"$2",A2)</f>
        <v>"卡卡探索世界":[{"key":"order","name":"排序","value":[{"n":"综合排序","v":"0"},{"n":"最多点击","v":"click"},{"n":"最新发布","v":"pubdate"},{"n":"最多弹幕","v":"dm"},{"n":"最多收藏","v":"stow"}]},{"key":"tid","name":"分区","value":[{"n":"占卜","v":"卡卡探索世界 占卜"},{"n":"演唱会","v":"卡卡探索世界 演唱会"},{"n":"MV","v":"卡卡探索世界 MV"},{"n":"KTV","v":"卡卡探索世界 KTV"},{"n":"动画","v":"卡卡探索世界 动画"},{"n":"番剧","v":"卡卡探索世界 番剧"},{"n":"国创","v":"卡卡探索世界 国创"},{"n":"音乐","v":"卡卡探索世界 音乐"},{"n":"原创音乐","v":"卡卡探索世界 原创音乐"},{"n":"翻唱","v":"卡卡探索世界 翻唱"},{"n":"演奏","v":"卡卡探索世界 演奏"},{"n":"音乐现场","v":"卡卡探索世界 音乐现场"},{"n":"乐评盘点","v":"卡卡探索世界 乐评盘点"},{"n":"音乐教学","v":"卡卡探索世界 音乐教学"},{"n":"音乐综合","v":"卡卡探索世界 音乐综合"},{"n":"舞蹈","v":"卡卡探索世界 舞蹈"},{"n":"游戏","v":"卡卡探索世界 游戏"},{"n":"知识","v":"卡卡探索世界 知识"},{"n":"科技","v":"卡卡探索世界 科技"},{"n":"运动","v":"卡卡探索世界 运动"},{"n":"汽车","v":"卡卡探索世界 汽车"},{"n":"生活","v":"卡卡探索世界 生活"},{"n":"美食","v":"卡卡探索世界 美食"},{"n":"动物圈","v":"卡卡探索世界 动物圈"},{"n":"鬼畜","v":"卡卡探索世界 鬼畜"},{"n":"时尚","v":"卡卡探索世界 时尚"},{"n":"资讯","v":"卡卡探索世界 资讯"},{"n":"娱乐","v":"卡卡探索世界 娱乐"},{"n":"影视","v":"卡卡探索世界 影视"},{"n":"纪录片","v":"卡卡探索世界 纪录片"},{"n":"电影","v":"卡卡探索世界 电影"},{"n":"电视剧","v":"卡卡探索世界 电视剧"}]},{"key":"duration","name":"时长","value":[{"n":"全部时长","v":"0"},{"n":"60分钟以上","v":"4"},{"n":"30~60分钟","v":"3"},{"n":"10~30分钟","v":"2"},{"n":"10分钟以下","v":"1"}]}],</v>
      </c>
    </row>
    <row r="3" spans="1:4">
      <c r="A3" s="6" t="s">
        <v>124</v>
      </c>
      <c r="B3" s="2" t="s">
        <v>127</v>
      </c>
      <c r="C3" s="9" t="str">
        <f t="shared" ref="C3:C28" si="1">"{"""&amp;"type_name"&amp;""":"""&amp;A3&amp;""","&amp;"""type_id"":"""&amp;A3&amp;"""},"</f>
        <v>{"type_name":"王一博","type_id":"王一博"},</v>
      </c>
      <c r="D3" s="7" t="str">
        <f t="shared" ref="D3:D28" si="2">SUBSTITUTE(SUBSTITUTE(B3, "$1", $A$1),"$2",A3)</f>
        <v>"王一博":[{"key":"order","name":"排序","value":[{"n":"综合排序","v":"0"},{"n":"最多点击","v":"click"},{"n":"最新发布","v":"pubdate"},{"n":"最多弹幕","v":"dm"},{"n":"最多收藏","v":"stow"}]},{"key":"tid","name":"分区","value":[{"n":"占卜","v":"王一博 占卜"},{"n":"演唱会","v":"王一博 演唱会"},{"n":"MV","v":"王一博 MV"},{"n":"KTV","v":"王一博 KTV"},{"n":"动画","v":"王一博 动画"},{"n":"番剧","v":"王一博 番剧"},{"n":"国创","v":"王一博 国创"},{"n":"音乐","v":"王一博 音乐"},{"n":"原创音乐","v":"王一博 原创音乐"},{"n":"翻唱","v":"王一博 翻唱"},{"n":"演奏","v":"王一博 演奏"},{"n":"音乐现场","v":"王一博 音乐现场"},{"n":"乐评盘点","v":"王一博 乐评盘点"},{"n":"音乐教学","v":"王一博 音乐教学"},{"n":"音乐综合","v":"王一博 音乐综合"},{"n":"舞蹈","v":"王一博 舞蹈"},{"n":"游戏","v":"王一博 游戏"},{"n":"知识","v":"王一博 知识"},{"n":"科技","v":"王一博 科技"},{"n":"运动","v":"王一博 运动"},{"n":"汽车","v":"王一博 汽车"},{"n":"生活","v":"王一博 生活"},{"n":"美食","v":"王一博 美食"},{"n":"动物圈","v":"王一博 动物圈"},{"n":"鬼畜","v":"王一博 鬼畜"},{"n":"时尚","v":"王一博 时尚"},{"n":"资讯","v":"王一博 资讯"},{"n":"娱乐","v":"王一博 娱乐"},{"n":"影视","v":"王一博 影视"},{"n":"纪录片","v":"王一博 纪录片"},{"n":"电影","v":"王一博 电影"},{"n":"电视剧","v":"王一博 电视剧"}]},{"key":"duration","name":"时长","value":[{"n":"全部时长","v":"0"},{"n":"60分钟以上","v":"4"},{"n":"30~60分钟","v":"3"},{"n":"10~30分钟","v":"2"},{"n":"10分钟以下","v":"1"}]}],</v>
      </c>
    </row>
    <row r="4" spans="1:4">
      <c r="A4" s="6" t="s">
        <v>121</v>
      </c>
      <c r="B4" s="2" t="s">
        <v>127</v>
      </c>
      <c r="C4" s="9" t="str">
        <f t="shared" si="1"/>
        <v>{"type_name":"MIRROR","type_id":"MIRROR"},</v>
      </c>
      <c r="D4" s="7" t="str">
        <f t="shared" si="2"/>
        <v>"MIRROR":[{"key":"order","name":"排序","value":[{"n":"综合排序","v":"0"},{"n":"最多点击","v":"click"},{"n":"最新发布","v":"pubdate"},{"n":"最多弹幕","v":"dm"},{"n":"最多收藏","v":"stow"}]},{"key":"tid","name":"分区","value":[{"n":"占卜","v":"MIRROR 占卜"},{"n":"演唱会","v":"MIRROR 演唱会"},{"n":"MV","v":"MIRROR MV"},{"n":"KTV","v":"MIRROR KTV"},{"n":"动画","v":"MIRROR 动画"},{"n":"番剧","v":"MIRROR 番剧"},{"n":"国创","v":"MIRROR 国创"},{"n":"音乐","v":"MIRROR 音乐"},{"n":"原创音乐","v":"MIRROR 原创音乐"},{"n":"翻唱","v":"MIRROR 翻唱"},{"n":"演奏","v":"MIRROR 演奏"},{"n":"音乐现场","v":"MIRROR 音乐现场"},{"n":"乐评盘点","v":"MIRROR 乐评盘点"},{"n":"音乐教学","v":"MIRROR 音乐教学"},{"n":"音乐综合","v":"MIRROR 音乐综合"},{"n":"舞蹈","v":"MIRROR 舞蹈"},{"n":"游戏","v":"MIRROR 游戏"},{"n":"知识","v":"MIRROR 知识"},{"n":"科技","v":"MIRROR 科技"},{"n":"运动","v":"MIRROR 运动"},{"n":"汽车","v":"MIRROR 汽车"},{"n":"生活","v":"MIRROR 生活"},{"n":"美食","v":"MIRROR 美食"},{"n":"动物圈","v":"MIRROR 动物圈"},{"n":"鬼畜","v":"MIRROR 鬼畜"},{"n":"时尚","v":"MIRROR 时尚"},{"n":"资讯","v":"MIRROR 资讯"},{"n":"娱乐","v":"MIRROR 娱乐"},{"n":"影视","v":"MIRROR 影视"},{"n":"纪录片","v":"MIRROR 纪录片"},{"n":"电影","v":"MIRROR 电影"},{"n":"电视剧","v":"MIRROR 电视剧"}]},{"key":"duration","name":"时长","value":[{"n":"全部时长","v":"0"},{"n":"60分钟以上","v":"4"},{"n":"30~60分钟","v":"3"},{"n":"10~30分钟","v":"2"},{"n":"10分钟以下","v":"1"}]}],</v>
      </c>
    </row>
    <row r="5" spans="1:4">
      <c r="A5" s="6" t="s">
        <v>21</v>
      </c>
      <c r="B5" s="2" t="s">
        <v>127</v>
      </c>
      <c r="C5" s="9" t="str">
        <f t="shared" si="1"/>
        <v>{"type_name":"姜涛","type_id":"姜涛"},</v>
      </c>
      <c r="D5" s="7" t="str">
        <f t="shared" si="2"/>
        <v>"姜涛":[{"key":"order","name":"排序","value":[{"n":"综合排序","v":"0"},{"n":"最多点击","v":"click"},{"n":"最新发布","v":"pubdate"},{"n":"最多弹幕","v":"dm"},{"n":"最多收藏","v":"stow"}]},{"key":"tid","name":"分区","value":[{"n":"占卜","v":"姜涛 占卜"},{"n":"演唱会","v":"姜涛 演唱会"},{"n":"MV","v":"姜涛 MV"},{"n":"KTV","v":"姜涛 KTV"},{"n":"动画","v":"姜涛 动画"},{"n":"番剧","v":"姜涛 番剧"},{"n":"国创","v":"姜涛 国创"},{"n":"音乐","v":"姜涛 音乐"},{"n":"原创音乐","v":"姜涛 原创音乐"},{"n":"翻唱","v":"姜涛 翻唱"},{"n":"演奏","v":"姜涛 演奏"},{"n":"音乐现场","v":"姜涛 音乐现场"},{"n":"乐评盘点","v":"姜涛 乐评盘点"},{"n":"音乐教学","v":"姜涛 音乐教学"},{"n":"音乐综合","v":"姜涛 音乐综合"},{"n":"舞蹈","v":"姜涛 舞蹈"},{"n":"游戏","v":"姜涛 游戏"},{"n":"知识","v":"姜涛 知识"},{"n":"科技","v":"姜涛 科技"},{"n":"运动","v":"姜涛 运动"},{"n":"汽车","v":"姜涛 汽车"},{"n":"生活","v":"姜涛 生活"},{"n":"美食","v":"姜涛 美食"},{"n":"动物圈","v":"姜涛 动物圈"},{"n":"鬼畜","v":"姜涛 鬼畜"},{"n":"时尚","v":"姜涛 时尚"},{"n":"资讯","v":"姜涛 资讯"},{"n":"娱乐","v":"姜涛 娱乐"},{"n":"影视","v":"姜涛 影视"},{"n":"纪录片","v":"姜涛 纪录片"},{"n":"电影","v":"姜涛 电影"},{"n":"电视剧","v":"姜涛 电视剧"}]},{"key":"duration","name":"时长","value":[{"n":"全部时长","v":"0"},{"n":"60分钟以上","v":"4"},{"n":"30~60分钟","v":"3"},{"n":"10~30分钟","v":"2"},{"n":"10分钟以下","v":"1"}]}],</v>
      </c>
    </row>
    <row r="6" spans="1:4" ht="17.25">
      <c r="A6" s="4" t="s">
        <v>22</v>
      </c>
      <c r="B6" s="2" t="s">
        <v>127</v>
      </c>
      <c r="C6" s="9" t="str">
        <f t="shared" si="1"/>
        <v>{"type_name":"陈瑞辉","type_id":"陈瑞辉"},</v>
      </c>
      <c r="D6" s="7" t="str">
        <f t="shared" si="2"/>
        <v>"陈瑞辉":[{"key":"order","name":"排序","value":[{"n":"综合排序","v":"0"},{"n":"最多点击","v":"click"},{"n":"最新发布","v":"pubdate"},{"n":"最多弹幕","v":"dm"},{"n":"最多收藏","v":"stow"}]},{"key":"tid","name":"分区","value":[{"n":"占卜","v":"陈瑞辉 占卜"},{"n":"演唱会","v":"陈瑞辉 演唱会"},{"n":"MV","v":"陈瑞辉 MV"},{"n":"KTV","v":"陈瑞辉 KTV"},{"n":"动画","v":"陈瑞辉 动画"},{"n":"番剧","v":"陈瑞辉 番剧"},{"n":"国创","v":"陈瑞辉 国创"},{"n":"音乐","v":"陈瑞辉 音乐"},{"n":"原创音乐","v":"陈瑞辉 原创音乐"},{"n":"翻唱","v":"陈瑞辉 翻唱"},{"n":"演奏","v":"陈瑞辉 演奏"},{"n":"音乐现场","v":"陈瑞辉 音乐现场"},{"n":"乐评盘点","v":"陈瑞辉 乐评盘点"},{"n":"音乐教学","v":"陈瑞辉 音乐教学"},{"n":"音乐综合","v":"陈瑞辉 音乐综合"},{"n":"舞蹈","v":"陈瑞辉 舞蹈"},{"n":"游戏","v":"陈瑞辉 游戏"},{"n":"知识","v":"陈瑞辉 知识"},{"n":"科技","v":"陈瑞辉 科技"},{"n":"运动","v":"陈瑞辉 运动"},{"n":"汽车","v":"陈瑞辉 汽车"},{"n":"生活","v":"陈瑞辉 生活"},{"n":"美食","v":"陈瑞辉 美食"},{"n":"动物圈","v":"陈瑞辉 动物圈"},{"n":"鬼畜","v":"陈瑞辉 鬼畜"},{"n":"时尚","v":"陈瑞辉 时尚"},{"n":"资讯","v":"陈瑞辉 资讯"},{"n":"娱乐","v":"陈瑞辉 娱乐"},{"n":"影视","v":"陈瑞辉 影视"},{"n":"纪录片","v":"陈瑞辉 纪录片"},{"n":"电影","v":"陈瑞辉 电影"},{"n":"电视剧","v":"陈瑞辉 电视剧"}]},{"key":"duration","name":"时长","value":[{"n":"全部时长","v":"0"},{"n":"60分钟以上","v":"4"},{"n":"30~60分钟","v":"3"},{"n":"10~30分钟","v":"2"},{"n":"10分钟以下","v":"1"}]}],</v>
      </c>
    </row>
    <row r="7" spans="1:4" ht="17.25">
      <c r="A7" s="4" t="s">
        <v>23</v>
      </c>
      <c r="B7" s="2" t="s">
        <v>127</v>
      </c>
      <c r="C7" s="9" t="str">
        <f t="shared" si="1"/>
        <v>{"type_name":"王智德","type_id":"王智德"},</v>
      </c>
      <c r="D7" s="7" t="str">
        <f t="shared" si="2"/>
        <v>"王智德":[{"key":"order","name":"排序","value":[{"n":"综合排序","v":"0"},{"n":"最多点击","v":"click"},{"n":"最新发布","v":"pubdate"},{"n":"最多弹幕","v":"dm"},{"n":"最多收藏","v":"stow"}]},{"key":"tid","name":"分区","value":[{"n":"占卜","v":"王智德 占卜"},{"n":"演唱会","v":"王智德 演唱会"},{"n":"MV","v":"王智德 MV"},{"n":"KTV","v":"王智德 KTV"},{"n":"动画","v":"王智德 动画"},{"n":"番剧","v":"王智德 番剧"},{"n":"国创","v":"王智德 国创"},{"n":"音乐","v":"王智德 音乐"},{"n":"原创音乐","v":"王智德 原创音乐"},{"n":"翻唱","v":"王智德 翻唱"},{"n":"演奏","v":"王智德 演奏"},{"n":"音乐现场","v":"王智德 音乐现场"},{"n":"乐评盘点","v":"王智德 乐评盘点"},{"n":"音乐教学","v":"王智德 音乐教学"},{"n":"音乐综合","v":"王智德 音乐综合"},{"n":"舞蹈","v":"王智德 舞蹈"},{"n":"游戏","v":"王智德 游戏"},{"n":"知识","v":"王智德 知识"},{"n":"科技","v":"王智德 科技"},{"n":"运动","v":"王智德 运动"},{"n":"汽车","v":"王智德 汽车"},{"n":"生活","v":"王智德 生活"},{"n":"美食","v":"王智德 美食"},{"n":"动物圈","v":"王智德 动物圈"},{"n":"鬼畜","v":"王智德 鬼畜"},{"n":"时尚","v":"王智德 时尚"},{"n":"资讯","v":"王智德 资讯"},{"n":"娱乐","v":"王智德 娱乐"},{"n":"影视","v":"王智德 影视"},{"n":"纪录片","v":"王智德 纪录片"},{"n":"电影","v":"王智德 电影"},{"n":"电视剧","v":"王智德 电视剧"}]},{"key":"duration","name":"时长","value":[{"n":"全部时长","v":"0"},{"n":"60分钟以上","v":"4"},{"n":"30~60分钟","v":"3"},{"n":"10~30分钟","v":"2"},{"n":"10分钟以下","v":"1"}]}],</v>
      </c>
    </row>
    <row r="8" spans="1:4" ht="17.25">
      <c r="A8" s="4" t="s">
        <v>24</v>
      </c>
      <c r="B8" s="2" t="s">
        <v>127</v>
      </c>
      <c r="C8" s="9" t="str">
        <f t="shared" si="1"/>
        <v>{"type_name":"杨乐文","type_id":"杨乐文"},</v>
      </c>
      <c r="D8" s="7" t="str">
        <f t="shared" si="2"/>
        <v>"杨乐文":[{"key":"order","name":"排序","value":[{"n":"综合排序","v":"0"},{"n":"最多点击","v":"click"},{"n":"最新发布","v":"pubdate"},{"n":"最多弹幕","v":"dm"},{"n":"最多收藏","v":"stow"}]},{"key":"tid","name":"分区","value":[{"n":"占卜","v":"杨乐文 占卜"},{"n":"演唱会","v":"杨乐文 演唱会"},{"n":"MV","v":"杨乐文 MV"},{"n":"KTV","v":"杨乐文 KTV"},{"n":"动画","v":"杨乐文 动画"},{"n":"番剧","v":"杨乐文 番剧"},{"n":"国创","v":"杨乐文 国创"},{"n":"音乐","v":"杨乐文 音乐"},{"n":"原创音乐","v":"杨乐文 原创音乐"},{"n":"翻唱","v":"杨乐文 翻唱"},{"n":"演奏","v":"杨乐文 演奏"},{"n":"音乐现场","v":"杨乐文 音乐现场"},{"n":"乐评盘点","v":"杨乐文 乐评盘点"},{"n":"音乐教学","v":"杨乐文 音乐教学"},{"n":"音乐综合","v":"杨乐文 音乐综合"},{"n":"舞蹈","v":"杨乐文 舞蹈"},{"n":"游戏","v":"杨乐文 游戏"},{"n":"知识","v":"杨乐文 知识"},{"n":"科技","v":"杨乐文 科技"},{"n":"运动","v":"杨乐文 运动"},{"n":"汽车","v":"杨乐文 汽车"},{"n":"生活","v":"杨乐文 生活"},{"n":"美食","v":"杨乐文 美食"},{"n":"动物圈","v":"杨乐文 动物圈"},{"n":"鬼畜","v":"杨乐文 鬼畜"},{"n":"时尚","v":"杨乐文 时尚"},{"n":"资讯","v":"杨乐文 资讯"},{"n":"娱乐","v":"杨乐文 娱乐"},{"n":"影视","v":"杨乐文 影视"},{"n":"纪录片","v":"杨乐文 纪录片"},{"n":"电影","v":"杨乐文 电影"},{"n":"电视剧","v":"杨乐文 电视剧"}]},{"key":"duration","name":"时长","value":[{"n":"全部时长","v":"0"},{"n":"60分钟以上","v":"4"},{"n":"30~60分钟","v":"3"},{"n":"10~30分钟","v":"2"},{"n":"10分钟以下","v":"1"}]}],</v>
      </c>
    </row>
    <row r="9" spans="1:4" ht="17.25">
      <c r="A9" s="4" t="s">
        <v>25</v>
      </c>
      <c r="B9" s="2" t="s">
        <v>127</v>
      </c>
      <c r="C9" s="9" t="str">
        <f t="shared" si="1"/>
        <v>{"type_name":"邱士缙","type_id":"邱士缙"},</v>
      </c>
      <c r="D9" s="7" t="str">
        <f t="shared" si="2"/>
        <v>"邱士缙":[{"key":"order","name":"排序","value":[{"n":"综合排序","v":"0"},{"n":"最多点击","v":"click"},{"n":"最新发布","v":"pubdate"},{"n":"最多弹幕","v":"dm"},{"n":"最多收藏","v":"stow"}]},{"key":"tid","name":"分区","value":[{"n":"占卜","v":"邱士缙 占卜"},{"n":"演唱会","v":"邱士缙 演唱会"},{"n":"MV","v":"邱士缙 MV"},{"n":"KTV","v":"邱士缙 KTV"},{"n":"动画","v":"邱士缙 动画"},{"n":"番剧","v":"邱士缙 番剧"},{"n":"国创","v":"邱士缙 国创"},{"n":"音乐","v":"邱士缙 音乐"},{"n":"原创音乐","v":"邱士缙 原创音乐"},{"n":"翻唱","v":"邱士缙 翻唱"},{"n":"演奏","v":"邱士缙 演奏"},{"n":"音乐现场","v":"邱士缙 音乐现场"},{"n":"乐评盘点","v":"邱士缙 乐评盘点"},{"n":"音乐教学","v":"邱士缙 音乐教学"},{"n":"音乐综合","v":"邱士缙 音乐综合"},{"n":"舞蹈","v":"邱士缙 舞蹈"},{"n":"游戏","v":"邱士缙 游戏"},{"n":"知识","v":"邱士缙 知识"},{"n":"科技","v":"邱士缙 科技"},{"n":"运动","v":"邱士缙 运动"},{"n":"汽车","v":"邱士缙 汽车"},{"n":"生活","v":"邱士缙 生活"},{"n":"美食","v":"邱士缙 美食"},{"n":"动物圈","v":"邱士缙 动物圈"},{"n":"鬼畜","v":"邱士缙 鬼畜"},{"n":"时尚","v":"邱士缙 时尚"},{"n":"资讯","v":"邱士缙 资讯"},{"n":"娱乐","v":"邱士缙 娱乐"},{"n":"影视","v":"邱士缙 影视"},{"n":"纪录片","v":"邱士缙 纪录片"},{"n":"电影","v":"邱士缙 电影"},{"n":"电视剧","v":"邱士缙 电视剧"}]},{"key":"duration","name":"时长","value":[{"n":"全部时长","v":"0"},{"n":"60分钟以上","v":"4"},{"n":"30~60分钟","v":"3"},{"n":"10~30分钟","v":"2"},{"n":"10分钟以下","v":"1"}]}],</v>
      </c>
    </row>
    <row r="10" spans="1:4" ht="17.25">
      <c r="A10" s="4" t="s">
        <v>26</v>
      </c>
      <c r="B10" s="2" t="s">
        <v>127</v>
      </c>
      <c r="C10" s="9" t="str">
        <f t="shared" si="1"/>
        <v>{"type_name":"江生","type_id":"江生"},</v>
      </c>
      <c r="D10" s="7" t="str">
        <f t="shared" si="2"/>
        <v>"江生":[{"key":"order","name":"排序","value":[{"n":"综合排序","v":"0"},{"n":"最多点击","v":"click"},{"n":"最新发布","v":"pubdate"},{"n":"最多弹幕","v":"dm"},{"n":"最多收藏","v":"stow"}]},{"key":"tid","name":"分区","value":[{"n":"占卜","v":"江生 占卜"},{"n":"演唱会","v":"江生 演唱会"},{"n":"MV","v":"江生 MV"},{"n":"KTV","v":"江生 KTV"},{"n":"动画","v":"江生 动画"},{"n":"番剧","v":"江生 番剧"},{"n":"国创","v":"江生 国创"},{"n":"音乐","v":"江生 音乐"},{"n":"原创音乐","v":"江生 原创音乐"},{"n":"翻唱","v":"江生 翻唱"},{"n":"演奏","v":"江生 演奏"},{"n":"音乐现场","v":"江生 音乐现场"},{"n":"乐评盘点","v":"江生 乐评盘点"},{"n":"音乐教学","v":"江生 音乐教学"},{"n":"音乐综合","v":"江生 音乐综合"},{"n":"舞蹈","v":"江生 舞蹈"},{"n":"游戏","v":"江生 游戏"},{"n":"知识","v":"江生 知识"},{"n":"科技","v":"江生 科技"},{"n":"运动","v":"江生 运动"},{"n":"汽车","v":"江生 汽车"},{"n":"生活","v":"江生 生活"},{"n":"美食","v":"江生 美食"},{"n":"动物圈","v":"江生 动物圈"},{"n":"鬼畜","v":"江生 鬼畜"},{"n":"时尚","v":"江生 时尚"},{"n":"资讯","v":"江生 资讯"},{"n":"娱乐","v":"江生 娱乐"},{"n":"影视","v":"江生 影视"},{"n":"纪录片","v":"江生 纪录片"},{"n":"电影","v":"江生 电影"},{"n":"电视剧","v":"江生 电视剧"}]},{"key":"duration","name":"时长","value":[{"n":"全部时长","v":"0"},{"n":"60分钟以上","v":"4"},{"n":"30~60分钟","v":"3"},{"n":"10~30分钟","v":"2"},{"n":"10分钟以下","v":"1"}]}],</v>
      </c>
    </row>
    <row r="11" spans="1:4" ht="17.25">
      <c r="A11" s="4" t="s">
        <v>27</v>
      </c>
      <c r="B11" s="2" t="s">
        <v>127</v>
      </c>
      <c r="C11" s="9" t="str">
        <f t="shared" si="1"/>
        <v>{"type_name":"柳应廷","type_id":"柳应廷"},</v>
      </c>
      <c r="D11" s="7" t="str">
        <f t="shared" si="2"/>
        <v>"柳应廷":[{"key":"order","name":"排序","value":[{"n":"综合排序","v":"0"},{"n":"最多点击","v":"click"},{"n":"最新发布","v":"pubdate"},{"n":"最多弹幕","v":"dm"},{"n":"最多收藏","v":"stow"}]},{"key":"tid","name":"分区","value":[{"n":"占卜","v":"柳应廷 占卜"},{"n":"演唱会","v":"柳应廷 演唱会"},{"n":"MV","v":"柳应廷 MV"},{"n":"KTV","v":"柳应廷 KTV"},{"n":"动画","v":"柳应廷 动画"},{"n":"番剧","v":"柳应廷 番剧"},{"n":"国创","v":"柳应廷 国创"},{"n":"音乐","v":"柳应廷 音乐"},{"n":"原创音乐","v":"柳应廷 原创音乐"},{"n":"翻唱","v":"柳应廷 翻唱"},{"n":"演奏","v":"柳应廷 演奏"},{"n":"音乐现场","v":"柳应廷 音乐现场"},{"n":"乐评盘点","v":"柳应廷 乐评盘点"},{"n":"音乐教学","v":"柳应廷 音乐教学"},{"n":"音乐综合","v":"柳应廷 音乐综合"},{"n":"舞蹈","v":"柳应廷 舞蹈"},{"n":"游戏","v":"柳应廷 游戏"},{"n":"知识","v":"柳应廷 知识"},{"n":"科技","v":"柳应廷 科技"},{"n":"运动","v":"柳应廷 运动"},{"n":"汽车","v":"柳应廷 汽车"},{"n":"生活","v":"柳应廷 生活"},{"n":"美食","v":"柳应廷 美食"},{"n":"动物圈","v":"柳应廷 动物圈"},{"n":"鬼畜","v":"柳应廷 鬼畜"},{"n":"时尚","v":"柳应廷 时尚"},{"n":"资讯","v":"柳应廷 资讯"},{"n":"娱乐","v":"柳应廷 娱乐"},{"n":"影视","v":"柳应廷 影视"},{"n":"纪录片","v":"柳应廷 纪录片"},{"n":"电影","v":"柳应廷 电影"},{"n":"电视剧","v":"柳应廷 电视剧"}]},{"key":"duration","name":"时长","value":[{"n":"全部时长","v":"0"},{"n":"60分钟以上","v":"4"},{"n":"30~60分钟","v":"3"},{"n":"10~30分钟","v":"2"},{"n":"10分钟以下","v":"1"}]}],</v>
      </c>
    </row>
    <row r="12" spans="1:4" ht="17.25">
      <c r="A12" s="4" t="s">
        <v>28</v>
      </c>
      <c r="B12" s="2" t="s">
        <v>127</v>
      </c>
      <c r="C12" s="9" t="str">
        <f t="shared" si="1"/>
        <v>{"type_name":"陈卓贤","type_id":"陈卓贤"},</v>
      </c>
      <c r="D12" s="7" t="str">
        <f t="shared" si="2"/>
        <v>"陈卓贤":[{"key":"order","name":"排序","value":[{"n":"综合排序","v":"0"},{"n":"最多点击","v":"click"},{"n":"最新发布","v":"pubdate"},{"n":"最多弹幕","v":"dm"},{"n":"最多收藏","v":"stow"}]},{"key":"tid","name":"分区","value":[{"n":"占卜","v":"陈卓贤 占卜"},{"n":"演唱会","v":"陈卓贤 演唱会"},{"n":"MV","v":"陈卓贤 MV"},{"n":"KTV","v":"陈卓贤 KTV"},{"n":"动画","v":"陈卓贤 动画"},{"n":"番剧","v":"陈卓贤 番剧"},{"n":"国创","v":"陈卓贤 国创"},{"n":"音乐","v":"陈卓贤 音乐"},{"n":"原创音乐","v":"陈卓贤 原创音乐"},{"n":"翻唱","v":"陈卓贤 翻唱"},{"n":"演奏","v":"陈卓贤 演奏"},{"n":"音乐现场","v":"陈卓贤 音乐现场"},{"n":"乐评盘点","v":"陈卓贤 乐评盘点"},{"n":"音乐教学","v":"陈卓贤 音乐教学"},{"n":"音乐综合","v":"陈卓贤 音乐综合"},{"n":"舞蹈","v":"陈卓贤 舞蹈"},{"n":"游戏","v":"陈卓贤 游戏"},{"n":"知识","v":"陈卓贤 知识"},{"n":"科技","v":"陈卓贤 科技"},{"n":"运动","v":"陈卓贤 运动"},{"n":"汽车","v":"陈卓贤 汽车"},{"n":"生活","v":"陈卓贤 生活"},{"n":"美食","v":"陈卓贤 美食"},{"n":"动物圈","v":"陈卓贤 动物圈"},{"n":"鬼畜","v":"陈卓贤 鬼畜"},{"n":"时尚","v":"陈卓贤 时尚"},{"n":"资讯","v":"陈卓贤 资讯"},{"n":"娱乐","v":"陈卓贤 娱乐"},{"n":"影视","v":"陈卓贤 影视"},{"n":"纪录片","v":"陈卓贤 纪录片"},{"n":"电影","v":"陈卓贤 电影"},{"n":"电视剧","v":"陈卓贤 电视剧"}]},{"key":"duration","name":"时长","value":[{"n":"全部时长","v":"0"},{"n":"60分钟以上","v":"4"},{"n":"30~60分钟","v":"3"},{"n":"10~30分钟","v":"2"},{"n":"10分钟以下","v":"1"}]}],</v>
      </c>
    </row>
    <row r="13" spans="1:4" ht="17.25">
      <c r="A13" s="4" t="s">
        <v>29</v>
      </c>
      <c r="B13" s="2" t="s">
        <v>127</v>
      </c>
      <c r="C13" s="9" t="str">
        <f t="shared" si="1"/>
        <v>{"type_name":"卢瀚霆","type_id":"卢瀚霆"},</v>
      </c>
      <c r="D13" s="7" t="str">
        <f t="shared" si="2"/>
        <v>"卢瀚霆":[{"key":"order","name":"排序","value":[{"n":"综合排序","v":"0"},{"n":"最多点击","v":"click"},{"n":"最新发布","v":"pubdate"},{"n":"最多弹幕","v":"dm"},{"n":"最多收藏","v":"stow"}]},{"key":"tid","name":"分区","value":[{"n":"占卜","v":"卢瀚霆 占卜"},{"n":"演唱会","v":"卢瀚霆 演唱会"},{"n":"MV","v":"卢瀚霆 MV"},{"n":"KTV","v":"卢瀚霆 KTV"},{"n":"动画","v":"卢瀚霆 动画"},{"n":"番剧","v":"卢瀚霆 番剧"},{"n":"国创","v":"卢瀚霆 国创"},{"n":"音乐","v":"卢瀚霆 音乐"},{"n":"原创音乐","v":"卢瀚霆 原创音乐"},{"n":"翻唱","v":"卢瀚霆 翻唱"},{"n":"演奏","v":"卢瀚霆 演奏"},{"n":"音乐现场","v":"卢瀚霆 音乐现场"},{"n":"乐评盘点","v":"卢瀚霆 乐评盘点"},{"n":"音乐教学","v":"卢瀚霆 音乐教学"},{"n":"音乐综合","v":"卢瀚霆 音乐综合"},{"n":"舞蹈","v":"卢瀚霆 舞蹈"},{"n":"游戏","v":"卢瀚霆 游戏"},{"n":"知识","v":"卢瀚霆 知识"},{"n":"科技","v":"卢瀚霆 科技"},{"n":"运动","v":"卢瀚霆 运动"},{"n":"汽车","v":"卢瀚霆 汽车"},{"n":"生活","v":"卢瀚霆 生活"},{"n":"美食","v":"卢瀚霆 美食"},{"n":"动物圈","v":"卢瀚霆 动物圈"},{"n":"鬼畜","v":"卢瀚霆 鬼畜"},{"n":"时尚","v":"卢瀚霆 时尚"},{"n":"资讯","v":"卢瀚霆 资讯"},{"n":"娱乐","v":"卢瀚霆 娱乐"},{"n":"影视","v":"卢瀚霆 影视"},{"n":"纪录片","v":"卢瀚霆 纪录片"},{"n":"电影","v":"卢瀚霆 电影"},{"n":"电视剧","v":"卢瀚霆 电视剧"}]},{"key":"duration","name":"时长","value":[{"n":"全部时长","v":"0"},{"n":"60分钟以上","v":"4"},{"n":"30~60分钟","v":"3"},{"n":"10~30分钟","v":"2"},{"n":"10分钟以下","v":"1"}]}],</v>
      </c>
    </row>
    <row r="14" spans="1:4" ht="17.25">
      <c r="A14" s="4" t="s">
        <v>30</v>
      </c>
      <c r="B14" s="2" t="s">
        <v>127</v>
      </c>
      <c r="C14" s="9" t="str">
        <f t="shared" si="1"/>
        <v>{"type_name":"李骏杰","type_id":"李骏杰"},</v>
      </c>
      <c r="D14" s="7" t="str">
        <f t="shared" si="2"/>
        <v>"李骏杰":[{"key":"order","name":"排序","value":[{"n":"综合排序","v":"0"},{"n":"最多点击","v":"click"},{"n":"最新发布","v":"pubdate"},{"n":"最多弹幕","v":"dm"},{"n":"最多收藏","v":"stow"}]},{"key":"tid","name":"分区","value":[{"n":"占卜","v":"李骏杰 占卜"},{"n":"演唱会","v":"李骏杰 演唱会"},{"n":"MV","v":"李骏杰 MV"},{"n":"KTV","v":"李骏杰 KTV"},{"n":"动画","v":"李骏杰 动画"},{"n":"番剧","v":"李骏杰 番剧"},{"n":"国创","v":"李骏杰 国创"},{"n":"音乐","v":"李骏杰 音乐"},{"n":"原创音乐","v":"李骏杰 原创音乐"},{"n":"翻唱","v":"李骏杰 翻唱"},{"n":"演奏","v":"李骏杰 演奏"},{"n":"音乐现场","v":"李骏杰 音乐现场"},{"n":"乐评盘点","v":"李骏杰 乐评盘点"},{"n":"音乐教学","v":"李骏杰 音乐教学"},{"n":"音乐综合","v":"李骏杰 音乐综合"},{"n":"舞蹈","v":"李骏杰 舞蹈"},{"n":"游戏","v":"李骏杰 游戏"},{"n":"知识","v":"李骏杰 知识"},{"n":"科技","v":"李骏杰 科技"},{"n":"运动","v":"李骏杰 运动"},{"n":"汽车","v":"李骏杰 汽车"},{"n":"生活","v":"李骏杰 生活"},{"n":"美食","v":"李骏杰 美食"},{"n":"动物圈","v":"李骏杰 动物圈"},{"n":"鬼畜","v":"李骏杰 鬼畜"},{"n":"时尚","v":"李骏杰 时尚"},{"n":"资讯","v":"李骏杰 资讯"},{"n":"娱乐","v":"李骏杰 娱乐"},{"n":"影视","v":"李骏杰 影视"},{"n":"纪录片","v":"李骏杰 纪录片"},{"n":"电影","v":"李骏杰 电影"},{"n":"电视剧","v":"李骏杰 电视剧"}]},{"key":"duration","name":"时长","value":[{"n":"全部时长","v":"0"},{"n":"60分钟以上","v":"4"},{"n":"30~60分钟","v":"3"},{"n":"10~30分钟","v":"2"},{"n":"10分钟以下","v":"1"}]}],</v>
      </c>
    </row>
    <row r="15" spans="1:4" ht="17.25">
      <c r="A15" s="4" t="s">
        <v>31</v>
      </c>
      <c r="B15" s="2" t="s">
        <v>127</v>
      </c>
      <c r="C15" s="9" t="str">
        <f t="shared" si="1"/>
        <v>{"type_name":"吕爵安","type_id":"吕爵安"},</v>
      </c>
      <c r="D15" s="7" t="str">
        <f t="shared" si="2"/>
        <v>"吕爵安":[{"key":"order","name":"排序","value":[{"n":"综合排序","v":"0"},{"n":"最多点击","v":"click"},{"n":"最新发布","v":"pubdate"},{"n":"最多弹幕","v":"dm"},{"n":"最多收藏","v":"stow"}]},{"key":"tid","name":"分区","value":[{"n":"占卜","v":"吕爵安 占卜"},{"n":"演唱会","v":"吕爵安 演唱会"},{"n":"MV","v":"吕爵安 MV"},{"n":"KTV","v":"吕爵安 KTV"},{"n":"动画","v":"吕爵安 动画"},{"n":"番剧","v":"吕爵安 番剧"},{"n":"国创","v":"吕爵安 国创"},{"n":"音乐","v":"吕爵安 音乐"},{"n":"原创音乐","v":"吕爵安 原创音乐"},{"n":"翻唱","v":"吕爵安 翻唱"},{"n":"演奏","v":"吕爵安 演奏"},{"n":"音乐现场","v":"吕爵安 音乐现场"},{"n":"乐评盘点","v":"吕爵安 乐评盘点"},{"n":"音乐教学","v":"吕爵安 音乐教学"},{"n":"音乐综合","v":"吕爵安 音乐综合"},{"n":"舞蹈","v":"吕爵安 舞蹈"},{"n":"游戏","v":"吕爵安 游戏"},{"n":"知识","v":"吕爵安 知识"},{"n":"科技","v":"吕爵安 科技"},{"n":"运动","v":"吕爵安 运动"},{"n":"汽车","v":"吕爵安 汽车"},{"n":"生活","v":"吕爵安 生活"},{"n":"美食","v":"吕爵安 美食"},{"n":"动物圈","v":"吕爵安 动物圈"},{"n":"鬼畜","v":"吕爵安 鬼畜"},{"n":"时尚","v":"吕爵安 时尚"},{"n":"资讯","v":"吕爵安 资讯"},{"n":"娱乐","v":"吕爵安 娱乐"},{"n":"影视","v":"吕爵安 影视"},{"n":"纪录片","v":"吕爵安 纪录片"},{"n":"电影","v":"吕爵安 电影"},{"n":"电视剧","v":"吕爵安 电视剧"}]},{"key":"duration","name":"时长","value":[{"n":"全部时长","v":"0"},{"n":"60分钟以上","v":"4"},{"n":"30~60分钟","v":"3"},{"n":"10~30分钟","v":"2"},{"n":"10分钟以下","v":"1"}]}],</v>
      </c>
    </row>
    <row r="16" spans="1:4" ht="17.25">
      <c r="A16" s="4" t="s">
        <v>32</v>
      </c>
      <c r="B16" s="2" t="s">
        <v>127</v>
      </c>
      <c r="C16" s="9" t="str">
        <f t="shared" si="1"/>
        <v>{"type_name":"邱傲然","type_id":"邱傲然"},</v>
      </c>
      <c r="D16" s="7" t="str">
        <f t="shared" si="2"/>
        <v>"邱傲然":[{"key":"order","name":"排序","value":[{"n":"综合排序","v":"0"},{"n":"最多点击","v":"click"},{"n":"最新发布","v":"pubdate"},{"n":"最多弹幕","v":"dm"},{"n":"最多收藏","v":"stow"}]},{"key":"tid","name":"分区","value":[{"n":"占卜","v":"邱傲然 占卜"},{"n":"演唱会","v":"邱傲然 演唱会"},{"n":"MV","v":"邱傲然 MV"},{"n":"KTV","v":"邱傲然 KTV"},{"n":"动画","v":"邱傲然 动画"},{"n":"番剧","v":"邱傲然 番剧"},{"n":"国创","v":"邱傲然 国创"},{"n":"音乐","v":"邱傲然 音乐"},{"n":"原创音乐","v":"邱傲然 原创音乐"},{"n":"翻唱","v":"邱傲然 翻唱"},{"n":"演奏","v":"邱傲然 演奏"},{"n":"音乐现场","v":"邱傲然 音乐现场"},{"n":"乐评盘点","v":"邱傲然 乐评盘点"},{"n":"音乐教学","v":"邱傲然 音乐教学"},{"n":"音乐综合","v":"邱傲然 音乐综合"},{"n":"舞蹈","v":"邱傲然 舞蹈"},{"n":"游戏","v":"邱傲然 游戏"},{"n":"知识","v":"邱傲然 知识"},{"n":"科技","v":"邱傲然 科技"},{"n":"运动","v":"邱傲然 运动"},{"n":"汽车","v":"邱傲然 汽车"},{"n":"生活","v":"邱傲然 生活"},{"n":"美食","v":"邱傲然 美食"},{"n":"动物圈","v":"邱傲然 动物圈"},{"n":"鬼畜","v":"邱傲然 鬼畜"},{"n":"时尚","v":"邱傲然 时尚"},{"n":"资讯","v":"邱傲然 资讯"},{"n":"娱乐","v":"邱傲然 娱乐"},{"n":"影视","v":"邱傲然 影视"},{"n":"纪录片","v":"邱傲然 纪录片"},{"n":"电影","v":"邱傲然 电影"},{"n":"电视剧","v":"邱傲然 电视剧"}]},{"key":"duration","name":"时长","value":[{"n":"全部时长","v":"0"},{"n":"60分钟以上","v":"4"},{"n":"30~60分钟","v":"3"},{"n":"10~30分钟","v":"2"},{"n":"10分钟以下","v":"1"}]}],</v>
      </c>
    </row>
    <row r="17" spans="1:4" ht="17.25">
      <c r="A17" s="4" t="s">
        <v>33</v>
      </c>
      <c r="B17" s="2" t="s">
        <v>127</v>
      </c>
      <c r="C17" s="9" t="str">
        <f t="shared" si="1"/>
        <v>{"type_name":"郭富城（Aaron Kwok）","type_id":"郭富城（Aaron Kwok）"},</v>
      </c>
      <c r="D17" s="7" t="str">
        <f t="shared" si="2"/>
        <v>"郭富城（Aaron Kwok）":[{"key":"order","name":"排序","value":[{"n":"综合排序","v":"0"},{"n":"最多点击","v":"click"},{"n":"最新发布","v":"pubdate"},{"n":"最多弹幕","v":"dm"},{"n":"最多收藏","v":"stow"}]},{"key":"tid","name":"分区","value":[{"n":"占卜","v":"郭富城（Aaron Kwok） 占卜"},{"n":"演唱会","v":"郭富城（Aaron Kwok） 演唱会"},{"n":"MV","v":"郭富城（Aaron Kwok） MV"},{"n":"KTV","v":"郭富城（Aaron Kwok） KTV"},{"n":"动画","v":"郭富城（Aaron Kwok） 动画"},{"n":"番剧","v":"郭富城（Aaron Kwok） 番剧"},{"n":"国创","v":"郭富城（Aaron Kwok） 国创"},{"n":"音乐","v":"郭富城（Aaron Kwok） 音乐"},{"n":"原创音乐","v":"郭富城（Aaron Kwok） 原创音乐"},{"n":"翻唱","v":"郭富城（Aaron Kwok） 翻唱"},{"n":"演奏","v":"郭富城（Aaron Kwok） 演奏"},{"n":"音乐现场","v":"郭富城（Aaron Kwok） 音乐现场"},{"n":"乐评盘点","v":"郭富城（Aaron Kwok） 乐评盘点"},{"n":"音乐教学","v":"郭富城（Aaron Kwok） 音乐教学"},{"n":"音乐综合","v":"郭富城（Aaron Kwok） 音乐综合"},{"n":"舞蹈","v":"郭富城（Aaron Kwok） 舞蹈"},{"n":"游戏","v":"郭富城（Aaron Kwok） 游戏"},{"n":"知识","v":"郭富城（Aaron Kwok） 知识"},{"n":"科技","v":"郭富城（Aaron Kwok） 科技"},{"n":"运动","v":"郭富城（Aaron Kwok） 运动"},{"n":"汽车","v":"郭富城（Aaron Kwok） 汽车"},{"n":"生活","v":"郭富城（Aaron Kwok） 生活"},{"n":"美食","v":"郭富城（Aaron Kwok） 美食"},{"n":"动物圈","v":"郭富城（Aaron Kwok） 动物圈"},{"n":"鬼畜","v":"郭富城（Aaron Kwok） 鬼畜"},{"n":"时尚","v":"郭富城（Aaron Kwok） 时尚"},{"n":"资讯","v":"郭富城（Aaron Kwok） 资讯"},{"n":"娱乐","v":"郭富城（Aaron Kwok） 娱乐"},{"n":"影视","v":"郭富城（Aaron Kwok） 影视"},{"n":"纪录片","v":"郭富城（Aaron Kwok） 纪录片"},{"n":"电影","v":"郭富城（Aaron Kwok） 电影"},{"n":"电视剧","v":"郭富城（Aaron Kwok） 电视剧"}]},{"key":"duration","name":"时长","value":[{"n":"全部时长","v":"0"},{"n":"60分钟以上","v":"4"},{"n":"30~60分钟","v":"3"},{"n":"10~30分钟","v":"2"},{"n":"10分钟以下","v":"1"}]}],</v>
      </c>
    </row>
    <row r="18" spans="1:4">
      <c r="A18" s="6" t="s">
        <v>34</v>
      </c>
      <c r="B18" s="2" t="s">
        <v>127</v>
      </c>
      <c r="C18" s="9" t="str">
        <f t="shared" si="1"/>
        <v>{"type_name":"黎明（Leon Lai）","type_id":"黎明（Leon Lai）"},</v>
      </c>
      <c r="D18" s="7" t="str">
        <f t="shared" si="2"/>
        <v>"黎明（Leon Lai）":[{"key":"order","name":"排序","value":[{"n":"综合排序","v":"0"},{"n":"最多点击","v":"click"},{"n":"最新发布","v":"pubdate"},{"n":"最多弹幕","v":"dm"},{"n":"最多收藏","v":"stow"}]},{"key":"tid","name":"分区","value":[{"n":"占卜","v":"黎明（Leon Lai） 占卜"},{"n":"演唱会","v":"黎明（Leon Lai） 演唱会"},{"n":"MV","v":"黎明（Leon Lai） MV"},{"n":"KTV","v":"黎明（Leon Lai） KTV"},{"n":"动画","v":"黎明（Leon Lai） 动画"},{"n":"番剧","v":"黎明（Leon Lai） 番剧"},{"n":"国创","v":"黎明（Leon Lai） 国创"},{"n":"音乐","v":"黎明（Leon Lai） 音乐"},{"n":"原创音乐","v":"黎明（Leon Lai） 原创音乐"},{"n":"翻唱","v":"黎明（Leon Lai） 翻唱"},{"n":"演奏","v":"黎明（Leon Lai） 演奏"},{"n":"音乐现场","v":"黎明（Leon Lai） 音乐现场"},{"n":"乐评盘点","v":"黎明（Leon Lai） 乐评盘点"},{"n":"音乐教学","v":"黎明（Leon Lai） 音乐教学"},{"n":"音乐综合","v":"黎明（Leon Lai） 音乐综合"},{"n":"舞蹈","v":"黎明（Leon Lai） 舞蹈"},{"n":"游戏","v":"黎明（Leon Lai） 游戏"},{"n":"知识","v":"黎明（Leon Lai） 知识"},{"n":"科技","v":"黎明（Leon Lai） 科技"},{"n":"运动","v":"黎明（Leon Lai） 运动"},{"n":"汽车","v":"黎明（Leon Lai） 汽车"},{"n":"生活","v":"黎明（Leon Lai） 生活"},{"n":"美食","v":"黎明（Leon Lai） 美食"},{"n":"动物圈","v":"黎明（Leon Lai） 动物圈"},{"n":"鬼畜","v":"黎明（Leon Lai） 鬼畜"},{"n":"时尚","v":"黎明（Leon Lai） 时尚"},{"n":"资讯","v":"黎明（Leon Lai） 资讯"},{"n":"娱乐","v":"黎明（Leon Lai） 娱乐"},{"n":"影视","v":"黎明（Leon Lai） 影视"},{"n":"纪录片","v":"黎明（Leon Lai） 纪录片"},{"n":"电影","v":"黎明（Leon Lai） 电影"},{"n":"电视剧","v":"黎明（Leon Lai） 电视剧"}]},{"key":"duration","name":"时长","value":[{"n":"全部时长","v":"0"},{"n":"60分钟以上","v":"4"},{"n":"30~60分钟","v":"3"},{"n":"10~30分钟","v":"2"},{"n":"10分钟以下","v":"1"}]}],</v>
      </c>
    </row>
    <row r="19" spans="1:4">
      <c r="A19" s="6" t="s">
        <v>35</v>
      </c>
      <c r="B19" s="2" t="s">
        <v>127</v>
      </c>
      <c r="C19" s="9" t="str">
        <f t="shared" si="1"/>
        <v>{"type_name":"谭咏麟（Alan Tam）","type_id":"谭咏麟（Alan Tam）"},</v>
      </c>
      <c r="D19" s="7" t="str">
        <f t="shared" si="2"/>
        <v>"谭咏麟（Alan Tam）":[{"key":"order","name":"排序","value":[{"n":"综合排序","v":"0"},{"n":"最多点击","v":"click"},{"n":"最新发布","v":"pubdate"},{"n":"最多弹幕","v":"dm"},{"n":"最多收藏","v":"stow"}]},{"key":"tid","name":"分区","value":[{"n":"占卜","v":"谭咏麟（Alan Tam） 占卜"},{"n":"演唱会","v":"谭咏麟（Alan Tam） 演唱会"},{"n":"MV","v":"谭咏麟（Alan Tam） MV"},{"n":"KTV","v":"谭咏麟（Alan Tam） KTV"},{"n":"动画","v":"谭咏麟（Alan Tam） 动画"},{"n":"番剧","v":"谭咏麟（Alan Tam） 番剧"},{"n":"国创","v":"谭咏麟（Alan Tam） 国创"},{"n":"音乐","v":"谭咏麟（Alan Tam） 音乐"},{"n":"原创音乐","v":"谭咏麟（Alan Tam） 原创音乐"},{"n":"翻唱","v":"谭咏麟（Alan Tam） 翻唱"},{"n":"演奏","v":"谭咏麟（Alan Tam） 演奏"},{"n":"音乐现场","v":"谭咏麟（Alan Tam） 音乐现场"},{"n":"乐评盘点","v":"谭咏麟（Alan Tam） 乐评盘点"},{"n":"音乐教学","v":"谭咏麟（Alan Tam） 音乐教学"},{"n":"音乐综合","v":"谭咏麟（Alan Tam） 音乐综合"},{"n":"舞蹈","v":"谭咏麟（Alan Tam） 舞蹈"},{"n":"游戏","v":"谭咏麟（Alan Tam） 游戏"},{"n":"知识","v":"谭咏麟（Alan Tam） 知识"},{"n":"科技","v":"谭咏麟（Alan Tam） 科技"},{"n":"运动","v":"谭咏麟（Alan Tam） 运动"},{"n":"汽车","v":"谭咏麟（Alan Tam） 汽车"},{"n":"生活","v":"谭咏麟（Alan Tam） 生活"},{"n":"美食","v":"谭咏麟（Alan Tam） 美食"},{"n":"动物圈","v":"谭咏麟（Alan Tam） 动物圈"},{"n":"鬼畜","v":"谭咏麟（Alan Tam） 鬼畜"},{"n":"时尚","v":"谭咏麟（Alan Tam） 时尚"},{"n":"资讯","v":"谭咏麟（Alan Tam） 资讯"},{"n":"娱乐","v":"谭咏麟（Alan Tam） 娱乐"},{"n":"影视","v":"谭咏麟（Alan Tam） 影视"},{"n":"纪录片","v":"谭咏麟（Alan Tam） 纪录片"},{"n":"电影","v":"谭咏麟（Alan Tam） 电影"},{"n":"电视剧","v":"谭咏麟（Alan Tam） 电视剧"}]},{"key":"duration","name":"时长","value":[{"n":"全部时长","v":"0"},{"n":"60分钟以上","v":"4"},{"n":"30~60分钟","v":"3"},{"n":"10~30分钟","v":"2"},{"n":"10分钟以下","v":"1"}]}],</v>
      </c>
    </row>
    <row r="20" spans="1:4">
      <c r="A20" s="6" t="s">
        <v>36</v>
      </c>
      <c r="B20" s="2" t="s">
        <v>127</v>
      </c>
      <c r="C20" s="9" t="str">
        <f t="shared" si="1"/>
        <v>{"type_name":"张学友（Jacky Cheung）","type_id":"张学友（Jacky Cheung）"},</v>
      </c>
      <c r="D20" s="7" t="str">
        <f t="shared" si="2"/>
        <v>"张学友（Jacky Cheung）":[{"key":"order","name":"排序","value":[{"n":"综合排序","v":"0"},{"n":"最多点击","v":"click"},{"n":"最新发布","v":"pubdate"},{"n":"最多弹幕","v":"dm"},{"n":"最多收藏","v":"stow"}]},{"key":"tid","name":"分区","value":[{"n":"占卜","v":"张学友（Jacky Cheung） 占卜"},{"n":"演唱会","v":"张学友（Jacky Cheung） 演唱会"},{"n":"MV","v":"张学友（Jacky Cheung） MV"},{"n":"KTV","v":"张学友（Jacky Cheung） KTV"},{"n":"动画","v":"张学友（Jacky Cheung） 动画"},{"n":"番剧","v":"张学友（Jacky Cheung） 番剧"},{"n":"国创","v":"张学友（Jacky Cheung） 国创"},{"n":"音乐","v":"张学友（Jacky Cheung） 音乐"},{"n":"原创音乐","v":"张学友（Jacky Cheung） 原创音乐"},{"n":"翻唱","v":"张学友（Jacky Cheung） 翻唱"},{"n":"演奏","v":"张学友（Jacky Cheung） 演奏"},{"n":"音乐现场","v":"张学友（Jacky Cheung） 音乐现场"},{"n":"乐评盘点","v":"张学友（Jacky Cheung） 乐评盘点"},{"n":"音乐教学","v":"张学友（Jacky Cheung） 音乐教学"},{"n":"音乐综合","v":"张学友（Jacky Cheung） 音乐综合"},{"n":"舞蹈","v":"张学友（Jacky Cheung） 舞蹈"},{"n":"游戏","v":"张学友（Jacky Cheung） 游戏"},{"n":"知识","v":"张学友（Jacky Cheung） 知识"},{"n":"科技","v":"张学友（Jacky Cheung） 科技"},{"n":"运动","v":"张学友（Jacky Cheung） 运动"},{"n":"汽车","v":"张学友（Jacky Cheung） 汽车"},{"n":"生活","v":"张学友（Jacky Cheung） 生活"},{"n":"美食","v":"张学友（Jacky Cheung） 美食"},{"n":"动物圈","v":"张学友（Jacky Cheung） 动物圈"},{"n":"鬼畜","v":"张学友（Jacky Cheung） 鬼畜"},{"n":"时尚","v":"张学友（Jacky Cheung） 时尚"},{"n":"资讯","v":"张学友（Jacky Cheung） 资讯"},{"n":"娱乐","v":"张学友（Jacky Cheung） 娱乐"},{"n":"影视","v":"张学友（Jacky Cheung） 影视"},{"n":"纪录片","v":"张学友（Jacky Cheung） 纪录片"},{"n":"电影","v":"张学友（Jacky Cheung） 电影"},{"n":"电视剧","v":"张学友（Jacky Cheung） 电视剧"}]},{"key":"duration","name":"时长","value":[{"n":"全部时长","v":"0"},{"n":"60分钟以上","v":"4"},{"n":"30~60分钟","v":"3"},{"n":"10~30分钟","v":"2"},{"n":"10分钟以下","v":"1"}]}],</v>
      </c>
    </row>
    <row r="21" spans="1:4">
      <c r="A21" s="6" t="s">
        <v>37</v>
      </c>
      <c r="B21" s="2" t="s">
        <v>127</v>
      </c>
      <c r="C21" s="9" t="str">
        <f t="shared" si="1"/>
        <v>{"type_name":"陈奕迅（Eason Chan）","type_id":"陈奕迅（Eason Chan）"},</v>
      </c>
      <c r="D21" s="7" t="str">
        <f t="shared" si="2"/>
        <v>"陈奕迅（Eason Chan）":[{"key":"order","name":"排序","value":[{"n":"综合排序","v":"0"},{"n":"最多点击","v":"click"},{"n":"最新发布","v":"pubdate"},{"n":"最多弹幕","v":"dm"},{"n":"最多收藏","v":"stow"}]},{"key":"tid","name":"分区","value":[{"n":"占卜","v":"陈奕迅（Eason Chan） 占卜"},{"n":"演唱会","v":"陈奕迅（Eason Chan） 演唱会"},{"n":"MV","v":"陈奕迅（Eason Chan） MV"},{"n":"KTV","v":"陈奕迅（Eason Chan） KTV"},{"n":"动画","v":"陈奕迅（Eason Chan） 动画"},{"n":"番剧","v":"陈奕迅（Eason Chan） 番剧"},{"n":"国创","v":"陈奕迅（Eason Chan） 国创"},{"n":"音乐","v":"陈奕迅（Eason Chan） 音乐"},{"n":"原创音乐","v":"陈奕迅（Eason Chan） 原创音乐"},{"n":"翻唱","v":"陈奕迅（Eason Chan） 翻唱"},{"n":"演奏","v":"陈奕迅（Eason Chan） 演奏"},{"n":"音乐现场","v":"陈奕迅（Eason Chan） 音乐现场"},{"n":"乐评盘点","v":"陈奕迅（Eason Chan） 乐评盘点"},{"n":"音乐教学","v":"陈奕迅（Eason Chan） 音乐教学"},{"n":"音乐综合","v":"陈奕迅（Eason Chan） 音乐综合"},{"n":"舞蹈","v":"陈奕迅（Eason Chan） 舞蹈"},{"n":"游戏","v":"陈奕迅（Eason Chan） 游戏"},{"n":"知识","v":"陈奕迅（Eason Chan） 知识"},{"n":"科技","v":"陈奕迅（Eason Chan） 科技"},{"n":"运动","v":"陈奕迅（Eason Chan） 运动"},{"n":"汽车","v":"陈奕迅（Eason Chan） 汽车"},{"n":"生活","v":"陈奕迅（Eason Chan） 生活"},{"n":"美食","v":"陈奕迅（Eason Chan） 美食"},{"n":"动物圈","v":"陈奕迅（Eason Chan） 动物圈"},{"n":"鬼畜","v":"陈奕迅（Eason Chan） 鬼畜"},{"n":"时尚","v":"陈奕迅（Eason Chan） 时尚"},{"n":"资讯","v":"陈奕迅（Eason Chan） 资讯"},{"n":"娱乐","v":"陈奕迅（Eason Chan） 娱乐"},{"n":"影视","v":"陈奕迅（Eason Chan） 影视"},{"n":"纪录片","v":"陈奕迅（Eason Chan） 纪录片"},{"n":"电影","v":"陈奕迅（Eason Chan） 电影"},{"n":"电视剧","v":"陈奕迅（Eason Chan） 电视剧"}]},{"key":"duration","name":"时长","value":[{"n":"全部时长","v":"0"},{"n":"60分钟以上","v":"4"},{"n":"30~60分钟","v":"3"},{"n":"10~30分钟","v":"2"},{"n":"10分钟以下","v":"1"}]}],</v>
      </c>
    </row>
    <row r="22" spans="1:4">
      <c r="A22" s="6" t="s">
        <v>38</v>
      </c>
      <c r="B22" s="2" t="s">
        <v>127</v>
      </c>
      <c r="C22" s="9" t="str">
        <f t="shared" si="1"/>
        <v>{"type_name":"林子祥（George Lam）","type_id":"林子祥（George Lam）"},</v>
      </c>
      <c r="D22" s="7" t="str">
        <f t="shared" si="2"/>
        <v>"林子祥（George Lam）":[{"key":"order","name":"排序","value":[{"n":"综合排序","v":"0"},{"n":"最多点击","v":"click"},{"n":"最新发布","v":"pubdate"},{"n":"最多弹幕","v":"dm"},{"n":"最多收藏","v":"stow"}]},{"key":"tid","name":"分区","value":[{"n":"占卜","v":"林子祥（George Lam） 占卜"},{"n":"演唱会","v":"林子祥（George Lam） 演唱会"},{"n":"MV","v":"林子祥（George Lam） MV"},{"n":"KTV","v":"林子祥（George Lam） KTV"},{"n":"动画","v":"林子祥（George Lam） 动画"},{"n":"番剧","v":"林子祥（George Lam） 番剧"},{"n":"国创","v":"林子祥（George Lam） 国创"},{"n":"音乐","v":"林子祥（George Lam） 音乐"},{"n":"原创音乐","v":"林子祥（George Lam） 原创音乐"},{"n":"翻唱","v":"林子祥（George Lam） 翻唱"},{"n":"演奏","v":"林子祥（George Lam） 演奏"},{"n":"音乐现场","v":"林子祥（George Lam） 音乐现场"},{"n":"乐评盘点","v":"林子祥（George Lam） 乐评盘点"},{"n":"音乐教学","v":"林子祥（George Lam） 音乐教学"},{"n":"音乐综合","v":"林子祥（George Lam） 音乐综合"},{"n":"舞蹈","v":"林子祥（George Lam） 舞蹈"},{"n":"游戏","v":"林子祥（George Lam） 游戏"},{"n":"知识","v":"林子祥（George Lam） 知识"},{"n":"科技","v":"林子祥（George Lam） 科技"},{"n":"运动","v":"林子祥（George Lam） 运动"},{"n":"汽车","v":"林子祥（George Lam） 汽车"},{"n":"生活","v":"林子祥（George Lam） 生活"},{"n":"美食","v":"林子祥（George Lam） 美食"},{"n":"动物圈","v":"林子祥（George Lam） 动物圈"},{"n":"鬼畜","v":"林子祥（George Lam） 鬼畜"},{"n":"时尚","v":"林子祥（George Lam） 时尚"},{"n":"资讯","v":"林子祥（George Lam） 资讯"},{"n":"娱乐","v":"林子祥（George Lam） 娱乐"},{"n":"影视","v":"林子祥（George Lam） 影视"},{"n":"纪录片","v":"林子祥（George Lam） 纪录片"},{"n":"电影","v":"林子祥（George Lam） 电影"},{"n":"电视剧","v":"林子祥（George Lam） 电视剧"}]},{"key":"duration","name":"时长","value":[{"n":"全部时长","v":"0"},{"n":"60分钟以上","v":"4"},{"n":"30~60分钟","v":"3"},{"n":"10~30分钟","v":"2"},{"n":"10分钟以下","v":"1"}]}],</v>
      </c>
    </row>
    <row r="23" spans="1:4">
      <c r="A23" s="6" t="s">
        <v>39</v>
      </c>
      <c r="B23" s="2" t="s">
        <v>127</v>
      </c>
      <c r="C23" s="9" t="str">
        <f t="shared" si="1"/>
        <v>{"type_name":"黄家驹（Beyond）","type_id":"黄家驹（Beyond）"},</v>
      </c>
      <c r="D23" s="7" t="str">
        <f t="shared" si="2"/>
        <v>"黄家驹（Beyond）":[{"key":"order","name":"排序","value":[{"n":"综合排序","v":"0"},{"n":"最多点击","v":"click"},{"n":"最新发布","v":"pubdate"},{"n":"最多弹幕","v":"dm"},{"n":"最多收藏","v":"stow"}]},{"key":"tid","name":"分区","value":[{"n":"占卜","v":"黄家驹（Beyond） 占卜"},{"n":"演唱会","v":"黄家驹（Beyond） 演唱会"},{"n":"MV","v":"黄家驹（Beyond） MV"},{"n":"KTV","v":"黄家驹（Beyond） KTV"},{"n":"动画","v":"黄家驹（Beyond） 动画"},{"n":"番剧","v":"黄家驹（Beyond） 番剧"},{"n":"国创","v":"黄家驹（Beyond） 国创"},{"n":"音乐","v":"黄家驹（Beyond） 音乐"},{"n":"原创音乐","v":"黄家驹（Beyond） 原创音乐"},{"n":"翻唱","v":"黄家驹（Beyond） 翻唱"},{"n":"演奏","v":"黄家驹（Beyond） 演奏"},{"n":"音乐现场","v":"黄家驹（Beyond） 音乐现场"},{"n":"乐评盘点","v":"黄家驹（Beyond） 乐评盘点"},{"n":"音乐教学","v":"黄家驹（Beyond） 音乐教学"},{"n":"音乐综合","v":"黄家驹（Beyond） 音乐综合"},{"n":"舞蹈","v":"黄家驹（Beyond） 舞蹈"},{"n":"游戏","v":"黄家驹（Beyond） 游戏"},{"n":"知识","v":"黄家驹（Beyond） 知识"},{"n":"科技","v":"黄家驹（Beyond） 科技"},{"n":"运动","v":"黄家驹（Beyond） 运动"},{"n":"汽车","v":"黄家驹（Beyond） 汽车"},{"n":"生活","v":"黄家驹（Beyond） 生活"},{"n":"美食","v":"黄家驹（Beyond） 美食"},{"n":"动物圈","v":"黄家驹（Beyond） 动物圈"},{"n":"鬼畜","v":"黄家驹（Beyond） 鬼畜"},{"n":"时尚","v":"黄家驹（Beyond） 时尚"},{"n":"资讯","v":"黄家驹（Beyond） 资讯"},{"n":"娱乐","v":"黄家驹（Beyond） 娱乐"},{"n":"影视","v":"黄家驹（Beyond） 影视"},{"n":"纪录片","v":"黄家驹（Beyond） 纪录片"},{"n":"电影","v":"黄家驹（Beyond） 电影"},{"n":"电视剧","v":"黄家驹（Beyond） 电视剧"}]},{"key":"duration","name":"时长","value":[{"n":"全部时长","v":"0"},{"n":"60分钟以上","v":"4"},{"n":"30~60分钟","v":"3"},{"n":"10~30分钟","v":"2"},{"n":"10分钟以下","v":"1"}]}],</v>
      </c>
    </row>
    <row r="24" spans="1:4">
      <c r="A24" s="6" t="s">
        <v>40</v>
      </c>
      <c r="B24" s="2" t="s">
        <v>127</v>
      </c>
      <c r="C24" s="9" t="str">
        <f t="shared" si="1"/>
        <v>{"type_name":"草蜢（Grasshopper）","type_id":"草蜢（Grasshopper）"},</v>
      </c>
      <c r="D24" s="7" t="str">
        <f t="shared" si="2"/>
        <v>"草蜢（Grasshopper）":[{"key":"order","name":"排序","value":[{"n":"综合排序","v":"0"},{"n":"最多点击","v":"click"},{"n":"最新发布","v":"pubdate"},{"n":"最多弹幕","v":"dm"},{"n":"最多收藏","v":"stow"}]},{"key":"tid","name":"分区","value":[{"n":"占卜","v":"草蜢（Grasshopper） 占卜"},{"n":"演唱会","v":"草蜢（Grasshopper） 演唱会"},{"n":"MV","v":"草蜢（Grasshopper） MV"},{"n":"KTV","v":"草蜢（Grasshopper） KTV"},{"n":"动画","v":"草蜢（Grasshopper） 动画"},{"n":"番剧","v":"草蜢（Grasshopper） 番剧"},{"n":"国创","v":"草蜢（Grasshopper） 国创"},{"n":"音乐","v":"草蜢（Grasshopper） 音乐"},{"n":"原创音乐","v":"草蜢（Grasshopper） 原创音乐"},{"n":"翻唱","v":"草蜢（Grasshopper） 翻唱"},{"n":"演奏","v":"草蜢（Grasshopper） 演奏"},{"n":"音乐现场","v":"草蜢（Grasshopper） 音乐现场"},{"n":"乐评盘点","v":"草蜢（Grasshopper） 乐评盘点"},{"n":"音乐教学","v":"草蜢（Grasshopper） 音乐教学"},{"n":"音乐综合","v":"草蜢（Grasshopper） 音乐综合"},{"n":"舞蹈","v":"草蜢（Grasshopper） 舞蹈"},{"n":"游戏","v":"草蜢（Grasshopper） 游戏"},{"n":"知识","v":"草蜢（Grasshopper） 知识"},{"n":"科技","v":"草蜢（Grasshopper） 科技"},{"n":"运动","v":"草蜢（Grasshopper） 运动"},{"n":"汽车","v":"草蜢（Grasshopper） 汽车"},{"n":"生活","v":"草蜢（Grasshopper） 生活"},{"n":"美食","v":"草蜢（Grasshopper） 美食"},{"n":"动物圈","v":"草蜢（Grasshopper） 动物圈"},{"n":"鬼畜","v":"草蜢（Grasshopper） 鬼畜"},{"n":"时尚","v":"草蜢（Grasshopper） 时尚"},{"n":"资讯","v":"草蜢（Grasshopper） 资讯"},{"n":"娱乐","v":"草蜢（Grasshopper） 娱乐"},{"n":"影视","v":"草蜢（Grasshopper） 影视"},{"n":"纪录片","v":"草蜢（Grasshopper） 纪录片"},{"n":"电影","v":"草蜢（Grasshopper） 电影"},{"n":"电视剧","v":"草蜢（Grasshopper） 电视剧"}]},{"key":"duration","name":"时长","value":[{"n":"全部时长","v":"0"},{"n":"60分钟以上","v":"4"},{"n":"30~60分钟","v":"3"},{"n":"10~30分钟","v":"2"},{"n":"10分钟以下","v":"1"}]}],</v>
      </c>
    </row>
    <row r="25" spans="1:4">
      <c r="A25" s="6" t="s">
        <v>41</v>
      </c>
      <c r="B25" s="2" t="s">
        <v>127</v>
      </c>
      <c r="C25" s="9" t="str">
        <f t="shared" si="1"/>
        <v>{"type_name":"谢霆锋（Nicholas Tse）","type_id":"谢霆锋（Nicholas Tse）"},</v>
      </c>
      <c r="D25" s="7" t="str">
        <f t="shared" si="2"/>
        <v>"谢霆锋（Nicholas Tse）":[{"key":"order","name":"排序","value":[{"n":"综合排序","v":"0"},{"n":"最多点击","v":"click"},{"n":"最新发布","v":"pubdate"},{"n":"最多弹幕","v":"dm"},{"n":"最多收藏","v":"stow"}]},{"key":"tid","name":"分区","value":[{"n":"占卜","v":"谢霆锋（Nicholas Tse） 占卜"},{"n":"演唱会","v":"谢霆锋（Nicholas Tse） 演唱会"},{"n":"MV","v":"谢霆锋（Nicholas Tse） MV"},{"n":"KTV","v":"谢霆锋（Nicholas Tse） KTV"},{"n":"动画","v":"谢霆锋（Nicholas Tse） 动画"},{"n":"番剧","v":"谢霆锋（Nicholas Tse） 番剧"},{"n":"国创","v":"谢霆锋（Nicholas Tse） 国创"},{"n":"音乐","v":"谢霆锋（Nicholas Tse） 音乐"},{"n":"原创音乐","v":"谢霆锋（Nicholas Tse） 原创音乐"},{"n":"翻唱","v":"谢霆锋（Nicholas Tse） 翻唱"},{"n":"演奏","v":"谢霆锋（Nicholas Tse） 演奏"},{"n":"音乐现场","v":"谢霆锋（Nicholas Tse） 音乐现场"},{"n":"乐评盘点","v":"谢霆锋（Nicholas Tse） 乐评盘点"},{"n":"音乐教学","v":"谢霆锋（Nicholas Tse） 音乐教学"},{"n":"音乐综合","v":"谢霆锋（Nicholas Tse） 音乐综合"},{"n":"舞蹈","v":"谢霆锋（Nicholas Tse） 舞蹈"},{"n":"游戏","v":"谢霆锋（Nicholas Tse） 游戏"},{"n":"知识","v":"谢霆锋（Nicholas Tse） 知识"},{"n":"科技","v":"谢霆锋（Nicholas Tse） 科技"},{"n":"运动","v":"谢霆锋（Nicholas Tse） 运动"},{"n":"汽车","v":"谢霆锋（Nicholas Tse） 汽车"},{"n":"生活","v":"谢霆锋（Nicholas Tse） 生活"},{"n":"美食","v":"谢霆锋（Nicholas Tse） 美食"},{"n":"动物圈","v":"谢霆锋（Nicholas Tse） 动物圈"},{"n":"鬼畜","v":"谢霆锋（Nicholas Tse） 鬼畜"},{"n":"时尚","v":"谢霆锋（Nicholas Tse） 时尚"},{"n":"资讯","v":"谢霆锋（Nicholas Tse） 资讯"},{"n":"娱乐","v":"谢霆锋（Nicholas Tse） 娱乐"},{"n":"影视","v":"谢霆锋（Nicholas Tse） 影视"},{"n":"纪录片","v":"谢霆锋（Nicholas Tse） 纪录片"},{"n":"电影","v":"谢霆锋（Nicholas Tse） 电影"},{"n":"电视剧","v":"谢霆锋（Nicholas Tse） 电视剧"}]},{"key":"duration","name":"时长","value":[{"n":"全部时长","v":"0"},{"n":"60分钟以上","v":"4"},{"n":"30~60分钟","v":"3"},{"n":"10~30分钟","v":"2"},{"n":"10分钟以下","v":"1"}]}],</v>
      </c>
    </row>
    <row r="26" spans="1:4">
      <c r="A26" s="6" t="s">
        <v>42</v>
      </c>
      <c r="B26" s="2" t="s">
        <v>127</v>
      </c>
      <c r="C26" s="9" t="str">
        <f t="shared" si="1"/>
        <v>{"type_name":"容祖儿（Joey Yung）","type_id":"容祖儿（Joey Yung）"},</v>
      </c>
      <c r="D26" s="7" t="str">
        <f t="shared" si="2"/>
        <v>"容祖儿（Joey Yung）":[{"key":"order","name":"排序","value":[{"n":"综合排序","v":"0"},{"n":"最多点击","v":"click"},{"n":"最新发布","v":"pubdate"},{"n":"最多弹幕","v":"dm"},{"n":"最多收藏","v":"stow"}]},{"key":"tid","name":"分区","value":[{"n":"占卜","v":"容祖儿（Joey Yung） 占卜"},{"n":"演唱会","v":"容祖儿（Joey Yung） 演唱会"},{"n":"MV","v":"容祖儿（Joey Yung） MV"},{"n":"KTV","v":"容祖儿（Joey Yung） KTV"},{"n":"动画","v":"容祖儿（Joey Yung） 动画"},{"n":"番剧","v":"容祖儿（Joey Yung） 番剧"},{"n":"国创","v":"容祖儿（Joey Yung） 国创"},{"n":"音乐","v":"容祖儿（Joey Yung） 音乐"},{"n":"原创音乐","v":"容祖儿（Joey Yung） 原创音乐"},{"n":"翻唱","v":"容祖儿（Joey Yung） 翻唱"},{"n":"演奏","v":"容祖儿（Joey Yung） 演奏"},{"n":"音乐现场","v":"容祖儿（Joey Yung） 音乐现场"},{"n":"乐评盘点","v":"容祖儿（Joey Yung） 乐评盘点"},{"n":"音乐教学","v":"容祖儿（Joey Yung） 音乐教学"},{"n":"音乐综合","v":"容祖儿（Joey Yung） 音乐综合"},{"n":"舞蹈","v":"容祖儿（Joey Yung） 舞蹈"},{"n":"游戏","v":"容祖儿（Joey Yung） 游戏"},{"n":"知识","v":"容祖儿（Joey Yung） 知识"},{"n":"科技","v":"容祖儿（Joey Yung） 科技"},{"n":"运动","v":"容祖儿（Joey Yung） 运动"},{"n":"汽车","v":"容祖儿（Joey Yung） 汽车"},{"n":"生活","v":"容祖儿（Joey Yung） 生活"},{"n":"美食","v":"容祖儿（Joey Yung） 美食"},{"n":"动物圈","v":"容祖儿（Joey Yung） 动物圈"},{"n":"鬼畜","v":"容祖儿（Joey Yung） 鬼畜"},{"n":"时尚","v":"容祖儿（Joey Yung） 时尚"},{"n":"资讯","v":"容祖儿（Joey Yung） 资讯"},{"n":"娱乐","v":"容祖儿（Joey Yung） 娱乐"},{"n":"影视","v":"容祖儿（Joey Yung） 影视"},{"n":"纪录片","v":"容祖儿（Joey Yung） 纪录片"},{"n":"电影","v":"容祖儿（Joey Yung） 电影"},{"n":"电视剧","v":"容祖儿（Joey Yung） 电视剧"}]},{"key":"duration","name":"时长","value":[{"n":"全部时长","v":"0"},{"n":"60分钟以上","v":"4"},{"n":"30~60分钟","v":"3"},{"n":"10~30分钟","v":"2"},{"n":"10分钟以下","v":"1"}]}],</v>
      </c>
    </row>
    <row r="27" spans="1:4">
      <c r="A27" s="6" t="s">
        <v>125</v>
      </c>
      <c r="B27" s="2" t="s">
        <v>127</v>
      </c>
      <c r="C27" s="9" t="str">
        <f t="shared" si="1"/>
        <v>{"type_name":"肖戰","type_id":"肖戰"},</v>
      </c>
      <c r="D27" s="7" t="str">
        <f t="shared" si="2"/>
        <v>"肖戰":[{"key":"order","name":"排序","value":[{"n":"综合排序","v":"0"},{"n":"最多点击","v":"click"},{"n":"最新发布","v":"pubdate"},{"n":"最多弹幕","v":"dm"},{"n":"最多收藏","v":"stow"}]},{"key":"tid","name":"分区","value":[{"n":"占卜","v":"肖戰 占卜"},{"n":"演唱会","v":"肖戰 演唱会"},{"n":"MV","v":"肖戰 MV"},{"n":"KTV","v":"肖戰 KTV"},{"n":"动画","v":"肖戰 动画"},{"n":"番剧","v":"肖戰 番剧"},{"n":"国创","v":"肖戰 国创"},{"n":"音乐","v":"肖戰 音乐"},{"n":"原创音乐","v":"肖戰 原创音乐"},{"n":"翻唱","v":"肖戰 翻唱"},{"n":"演奏","v":"肖戰 演奏"},{"n":"音乐现场","v":"肖戰 音乐现场"},{"n":"乐评盘点","v":"肖戰 乐评盘点"},{"n":"音乐教学","v":"肖戰 音乐教学"},{"n":"音乐综合","v":"肖戰 音乐综合"},{"n":"舞蹈","v":"肖戰 舞蹈"},{"n":"游戏","v":"肖戰 游戏"},{"n":"知识","v":"肖戰 知识"},{"n":"科技","v":"肖戰 科技"},{"n":"运动","v":"肖戰 运动"},{"n":"汽车","v":"肖戰 汽车"},{"n":"生活","v":"肖戰 生活"},{"n":"美食","v":"肖戰 美食"},{"n":"动物圈","v":"肖戰 动物圈"},{"n":"鬼畜","v":"肖戰 鬼畜"},{"n":"时尚","v":"肖戰 时尚"},{"n":"资讯","v":"肖戰 资讯"},{"n":"娱乐","v":"肖戰 娱乐"},{"n":"影视","v":"肖戰 影视"},{"n":"纪录片","v":"肖戰 纪录片"},{"n":"电影","v":"肖戰 电影"},{"n":"电视剧","v":"肖戰 电视剧"}]},{"key":"duration","name":"时长","value":[{"n":"全部时长","v":"0"},{"n":"60分钟以上","v":"4"},{"n":"30~60分钟","v":"3"},{"n":"10~30分钟","v":"2"},{"n":"10分钟以下","v":"1"}]}],</v>
      </c>
    </row>
    <row r="28" spans="1:4">
      <c r="A28" s="6" t="s">
        <v>122</v>
      </c>
      <c r="B28" s="2" t="s">
        <v>127</v>
      </c>
      <c r="C28" s="9" t="str">
        <f t="shared" si="1"/>
        <v>{"type_name":"CaptainMeow","type_id":"CaptainMeow"},</v>
      </c>
      <c r="D28" s="7" t="str">
        <f t="shared" si="2"/>
        <v>"CaptainMeow":[{"key":"order","name":"排序","value":[{"n":"综合排序","v":"0"},{"n":"最多点击","v":"click"},{"n":"最新发布","v":"pubdate"},{"n":"最多弹幕","v":"dm"},{"n":"最多收藏","v":"stow"}]},{"key":"tid","name":"分区","value":[{"n":"占卜","v":"CaptainMeow 占卜"},{"n":"演唱会","v":"CaptainMeow 演唱会"},{"n":"MV","v":"CaptainMeow MV"},{"n":"KTV","v":"CaptainMeow KTV"},{"n":"动画","v":"CaptainMeow 动画"},{"n":"番剧","v":"CaptainMeow 番剧"},{"n":"国创","v":"CaptainMeow 国创"},{"n":"音乐","v":"CaptainMeow 音乐"},{"n":"原创音乐","v":"CaptainMeow 原创音乐"},{"n":"翻唱","v":"CaptainMeow 翻唱"},{"n":"演奏","v":"CaptainMeow 演奏"},{"n":"音乐现场","v":"CaptainMeow 音乐现场"},{"n":"乐评盘点","v":"CaptainMeow 乐评盘点"},{"n":"音乐教学","v":"CaptainMeow 音乐教学"},{"n":"音乐综合","v":"CaptainMeow 音乐综合"},{"n":"舞蹈","v":"CaptainMeow 舞蹈"},{"n":"游戏","v":"CaptainMeow 游戏"},{"n":"知识","v":"CaptainMeow 知识"},{"n":"科技","v":"CaptainMeow 科技"},{"n":"运动","v":"CaptainMeow 运动"},{"n":"汽车","v":"CaptainMeow 汽车"},{"n":"生活","v":"CaptainMeow 生活"},{"n":"美食","v":"CaptainMeow 美食"},{"n":"动物圈","v":"CaptainMeow 动物圈"},{"n":"鬼畜","v":"CaptainMeow 鬼畜"},{"n":"时尚","v":"CaptainMeow 时尚"},{"n":"资讯","v":"CaptainMeow 资讯"},{"n":"娱乐","v":"CaptainMeow 娱乐"},{"n":"影视","v":"CaptainMeow 影视"},{"n":"纪录片","v":"CaptainMeow 纪录片"},{"n":"电影","v":"CaptainMeow 电影"},{"n":"电视剧","v":"CaptainMeow 电视剧"}]},{"key":"duration","name":"时长","value":[{"n":"全部时长","v":"0"},{"n":"60分钟以上","v":"4"},{"n":"30~60分钟","v":"3"},{"n":"10~30分钟","v":"2"},{"n":"10分钟以下","v":"1"}]}],</v>
      </c>
    </row>
  </sheetData>
  <pageMargins left="0" right="0" top="0" bottom="0" header="0" footer="0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891AA-7865-476A-A270-B190962D21FB}">
  <dimension ref="A1:E34"/>
  <sheetViews>
    <sheetView zoomScale="80" zoomScaleNormal="80" workbookViewId="0">
      <selection activeCell="C2" sqref="C2:E2"/>
    </sheetView>
  </sheetViews>
  <sheetFormatPr defaultRowHeight="15.75"/>
  <cols>
    <col min="1" max="1" width="14.625" customWidth="1"/>
    <col min="2" max="2" width="25.125" style="6" customWidth="1"/>
    <col min="3" max="3" width="50.375" style="1" customWidth="1"/>
    <col min="4" max="4" width="64.875" customWidth="1"/>
    <col min="5" max="5" width="65" customWidth="1"/>
  </cols>
  <sheetData>
    <row r="1" spans="1:5" ht="26.25">
      <c r="A1" s="11">
        <v>1</v>
      </c>
      <c r="B1" s="11">
        <v>2</v>
      </c>
      <c r="C1" s="12" t="s">
        <v>160</v>
      </c>
      <c r="D1" s="10" t="s">
        <v>87</v>
      </c>
      <c r="E1" s="10"/>
    </row>
    <row r="2" spans="1:5">
      <c r="A2" t="s">
        <v>87</v>
      </c>
      <c r="B2" s="6" t="s">
        <v>88</v>
      </c>
      <c r="C2" s="2" t="s">
        <v>162</v>
      </c>
      <c r="D2" s="9" t="str">
        <f>"{"""&amp;"type_name"&amp;""":"""&amp;B2&amp;""","&amp;"""type_id"":""" &amp; A2 &amp; " " &amp;B2&amp;"""},"</f>
        <v>{"type_name":"凡人修仙传","type_id":"喜马拉雅听书 凡人修仙传"},</v>
      </c>
      <c r="E2" s="7" t="str">
        <f>SUBSTITUTE(SUBSTITUTE(C2, "$1", A2),"$2",B2)</f>
        <v>"喜马拉雅听书 凡人修仙传":[{"key":"order","name":"排序","value":[{"n":"综合排序","v":"0"},{"n":"最多点击","v":"click"},{"n":"最新发布","v":"pubdate"},{"n":"最多弹幕","v":"dm"},{"n":"最多收藏","v":"stow"}]},{"key":"tid","name":"分区","value":[{"n":"演唱会","v":"凡人修仙传 演唱会"},{"n":"MV","v":"凡人修仙传 MV"},{"n":"KTV","v":"凡人修仙传 KTV"},{"n":"动画","v":"凡人修仙传 动画"},{"n":"番剧","v":"凡人修仙传 番剧"},{"n":"国创","v":"凡人修仙传 国创"},{"n":"音乐","v":"凡人修仙传 音乐"},{"n":"原创音乐","v":"凡人修仙传 原创音乐"},{"n":"翻唱","v":"凡人修仙传 翻唱"},{"n":"演奏","v":"凡人修仙传 演奏"},{"n":"音乐现场","v":"凡人修仙传 音乐现场"},{"n":"乐评盘点","v":"凡人修仙传 乐评盘点"},{"n":"音乐教学","v":"凡人修仙传 音乐教学"},{"n":"音乐综合","v":"凡人修仙传 音乐综合"},{"n":"舞蹈","v":"凡人修仙传 舞蹈"},{"n":"游戏","v":"凡人修仙传 游戏"},{"n":"知识","v":"凡人修仙传 知识"},{"n":"科技","v":"凡人修仙传 科技"},{"n":"运动","v":"凡人修仙传 运动"},{"n":"汽车","v":"凡人修仙传 汽车"},{"n":"生活","v":"凡人修仙传 生活"},{"n":"美食","v":"凡人修仙传 美食"},{"n":"动物圈","v":"凡人修仙传 动物圈"},{"n":"鬼畜","v":"凡人修仙传 鬼畜"},{"n":"时尚","v":"凡人修仙传 时尚"},{"n":"资讯","v":"凡人修仙传 资讯"},{"n":"娱乐","v":"凡人修仙传 娱乐"},{"n":"影视","v":"凡人修仙传 影视"},{"n":"纪录片","v":"凡人修仙传 纪录片"},{"n":"电影","v":"凡人修仙传 电影"},{"n":"电视剧","v":"凡人修仙传 电视剧"}]},{"key":"duration","name":"时长","value":[{"n":"全部时长","v":"0"},{"n":"60分钟以上","v":"4"},{"n":"30~60分钟","v":"3"},{"n":"10~30分钟","v":"2"},{"n":"10分钟以下","v":"1"}]}],</v>
      </c>
    </row>
    <row r="3" spans="1:5" ht="17.25">
      <c r="A3" t="s">
        <v>87</v>
      </c>
      <c r="B3" s="4" t="s">
        <v>89</v>
      </c>
      <c r="C3" s="2" t="s">
        <v>162</v>
      </c>
      <c r="D3" s="9" t="str">
        <f t="shared" ref="D3:D34" si="0">"{"""&amp;"type_name"&amp;""":"""&amp;B3&amp;""","&amp;"""type_id"":""" &amp; A3 &amp; " " &amp;B3&amp;"""},"</f>
        <v>{"type_name":"凡人修仙之仙界篇","type_id":"喜马拉雅听书 凡人修仙之仙界篇"},</v>
      </c>
      <c r="E3" s="7" t="str">
        <f t="shared" ref="E3:E34" si="1">SUBSTITUTE(SUBSTITUTE(C3, "$1", A3),"$2",B3)</f>
        <v>"喜马拉雅听书 凡人修仙之仙界篇":[{"key":"order","name":"排序","value":[{"n":"综合排序","v":"0"},{"n":"最多点击","v":"click"},{"n":"最新发布","v":"pubdate"},{"n":"最多弹幕","v":"dm"},{"n":"最多收藏","v":"stow"}]},{"key":"tid","name":"分区","value":[{"n":"演唱会","v":"凡人修仙之仙界篇 演唱会"},{"n":"MV","v":"凡人修仙之仙界篇 MV"},{"n":"KTV","v":"凡人修仙之仙界篇 KTV"},{"n":"动画","v":"凡人修仙之仙界篇 动画"},{"n":"番剧","v":"凡人修仙之仙界篇 番剧"},{"n":"国创","v":"凡人修仙之仙界篇 国创"},{"n":"音乐","v":"凡人修仙之仙界篇 音乐"},{"n":"原创音乐","v":"凡人修仙之仙界篇 原创音乐"},{"n":"翻唱","v":"凡人修仙之仙界篇 翻唱"},{"n":"演奏","v":"凡人修仙之仙界篇 演奏"},{"n":"音乐现场","v":"凡人修仙之仙界篇 音乐现场"},{"n":"乐评盘点","v":"凡人修仙之仙界篇 乐评盘点"},{"n":"音乐教学","v":"凡人修仙之仙界篇 音乐教学"},{"n":"音乐综合","v":"凡人修仙之仙界篇 音乐综合"},{"n":"舞蹈","v":"凡人修仙之仙界篇 舞蹈"},{"n":"游戏","v":"凡人修仙之仙界篇 游戏"},{"n":"知识","v":"凡人修仙之仙界篇 知识"},{"n":"科技","v":"凡人修仙之仙界篇 科技"},{"n":"运动","v":"凡人修仙之仙界篇 运动"},{"n":"汽车","v":"凡人修仙之仙界篇 汽车"},{"n":"生活","v":"凡人修仙之仙界篇 生活"},{"n":"美食","v":"凡人修仙之仙界篇 美食"},{"n":"动物圈","v":"凡人修仙之仙界篇 动物圈"},{"n":"鬼畜","v":"凡人修仙之仙界篇 鬼畜"},{"n":"时尚","v":"凡人修仙之仙界篇 时尚"},{"n":"资讯","v":"凡人修仙之仙界篇 资讯"},{"n":"娱乐","v":"凡人修仙之仙界篇 娱乐"},{"n":"影视","v":"凡人修仙之仙界篇 影视"},{"n":"纪录片","v":"凡人修仙之仙界篇 纪录片"},{"n":"电影","v":"凡人修仙之仙界篇 电影"},{"n":"电视剧","v":"凡人修仙之仙界篇 电视剧"}]},{"key":"duration","name":"时长","value":[{"n":"全部时长","v":"0"},{"n":"60分钟以上","v":"4"},{"n":"30~60分钟","v":"3"},{"n":"10~30分钟","v":"2"},{"n":"10分钟以下","v":"1"}]}],</v>
      </c>
    </row>
    <row r="4" spans="1:5" ht="17.25">
      <c r="A4" t="s">
        <v>87</v>
      </c>
      <c r="B4" s="4" t="s">
        <v>90</v>
      </c>
      <c r="C4" s="2" t="s">
        <v>162</v>
      </c>
      <c r="D4" s="9" t="str">
        <f t="shared" si="0"/>
        <v>{"type_name":"完美世界","type_id":"喜马拉雅听书 完美世界"},</v>
      </c>
      <c r="E4" s="7" t="str">
        <f t="shared" si="1"/>
        <v>"喜马拉雅听书 完美世界":[{"key":"order","name":"排序","value":[{"n":"综合排序","v":"0"},{"n":"最多点击","v":"click"},{"n":"最新发布","v":"pubdate"},{"n":"最多弹幕","v":"dm"},{"n":"最多收藏","v":"stow"}]},{"key":"tid","name":"分区","value":[{"n":"演唱会","v":"完美世界 演唱会"},{"n":"MV","v":"完美世界 MV"},{"n":"KTV","v":"完美世界 KTV"},{"n":"动画","v":"完美世界 动画"},{"n":"番剧","v":"完美世界 番剧"},{"n":"国创","v":"完美世界 国创"},{"n":"音乐","v":"完美世界 音乐"},{"n":"原创音乐","v":"完美世界 原创音乐"},{"n":"翻唱","v":"完美世界 翻唱"},{"n":"演奏","v":"完美世界 演奏"},{"n":"音乐现场","v":"完美世界 音乐现场"},{"n":"乐评盘点","v":"完美世界 乐评盘点"},{"n":"音乐教学","v":"完美世界 音乐教学"},{"n":"音乐综合","v":"完美世界 音乐综合"},{"n":"舞蹈","v":"完美世界 舞蹈"},{"n":"游戏","v":"完美世界 游戏"},{"n":"知识","v":"完美世界 知识"},{"n":"科技","v":"完美世界 科技"},{"n":"运动","v":"完美世界 运动"},{"n":"汽车","v":"完美世界 汽车"},{"n":"生活","v":"完美世界 生活"},{"n":"美食","v":"完美世界 美食"},{"n":"动物圈","v":"完美世界 动物圈"},{"n":"鬼畜","v":"完美世界 鬼畜"},{"n":"时尚","v":"完美世界 时尚"},{"n":"资讯","v":"完美世界 资讯"},{"n":"娱乐","v":"完美世界 娱乐"},{"n":"影视","v":"完美世界 影视"},{"n":"纪录片","v":"完美世界 纪录片"},{"n":"电影","v":"完美世界 电影"},{"n":"电视剧","v":"完美世界 电视剧"}]},{"key":"duration","name":"时长","value":[{"n":"全部时长","v":"0"},{"n":"60分钟以上","v":"4"},{"n":"30~60分钟","v":"3"},{"n":"10~30分钟","v":"2"},{"n":"10分钟以下","v":"1"}]}],</v>
      </c>
    </row>
    <row r="5" spans="1:5" ht="17.25">
      <c r="A5" t="s">
        <v>87</v>
      </c>
      <c r="B5" s="4" t="s">
        <v>91</v>
      </c>
      <c r="C5" s="2" t="s">
        <v>162</v>
      </c>
      <c r="D5" s="9" t="str">
        <f t="shared" si="0"/>
        <v>{"type_name":"吞噬星空","type_id":"喜马拉雅听书 吞噬星空"},</v>
      </c>
      <c r="E5" s="7" t="str">
        <f t="shared" si="1"/>
        <v>"喜马拉雅听书 吞噬星空":[{"key":"order","name":"排序","value":[{"n":"综合排序","v":"0"},{"n":"最多点击","v":"click"},{"n":"最新发布","v":"pubdate"},{"n":"最多弹幕","v":"dm"},{"n":"最多收藏","v":"stow"}]},{"key":"tid","name":"分区","value":[{"n":"演唱会","v":"吞噬星空 演唱会"},{"n":"MV","v":"吞噬星空 MV"},{"n":"KTV","v":"吞噬星空 KTV"},{"n":"动画","v":"吞噬星空 动画"},{"n":"番剧","v":"吞噬星空 番剧"},{"n":"国创","v":"吞噬星空 国创"},{"n":"音乐","v":"吞噬星空 音乐"},{"n":"原创音乐","v":"吞噬星空 原创音乐"},{"n":"翻唱","v":"吞噬星空 翻唱"},{"n":"演奏","v":"吞噬星空 演奏"},{"n":"音乐现场","v":"吞噬星空 音乐现场"},{"n":"乐评盘点","v":"吞噬星空 乐评盘点"},{"n":"音乐教学","v":"吞噬星空 音乐教学"},{"n":"音乐综合","v":"吞噬星空 音乐综合"},{"n":"舞蹈","v":"吞噬星空 舞蹈"},{"n":"游戏","v":"吞噬星空 游戏"},{"n":"知识","v":"吞噬星空 知识"},{"n":"科技","v":"吞噬星空 科技"},{"n":"运动","v":"吞噬星空 运动"},{"n":"汽车","v":"吞噬星空 汽车"},{"n":"生活","v":"吞噬星空 生活"},{"n":"美食","v":"吞噬星空 美食"},{"n":"动物圈","v":"吞噬星空 动物圈"},{"n":"鬼畜","v":"吞噬星空 鬼畜"},{"n":"时尚","v":"吞噬星空 时尚"},{"n":"资讯","v":"吞噬星空 资讯"},{"n":"娱乐","v":"吞噬星空 娱乐"},{"n":"影视","v":"吞噬星空 影视"},{"n":"纪录片","v":"吞噬星空 纪录片"},{"n":"电影","v":"吞噬星空 电影"},{"n":"电视剧","v":"吞噬星空 电视剧"}]},{"key":"duration","name":"时长","value":[{"n":"全部时长","v":"0"},{"n":"60分钟以上","v":"4"},{"n":"30~60分钟","v":"3"},{"n":"10~30分钟","v":"2"},{"n":"10分钟以下","v":"1"}]}],</v>
      </c>
    </row>
    <row r="6" spans="1:5" ht="17.25">
      <c r="A6" t="s">
        <v>87</v>
      </c>
      <c r="B6" s="4" t="s">
        <v>92</v>
      </c>
      <c r="C6" s="2" t="s">
        <v>162</v>
      </c>
      <c r="D6" s="9" t="str">
        <f t="shared" si="0"/>
        <v>{"type_name":"遮天","type_id":"喜马拉雅听书 遮天"},</v>
      </c>
      <c r="E6" s="7" t="str">
        <f t="shared" si="1"/>
        <v>"喜马拉雅听书 遮天":[{"key":"order","name":"排序","value":[{"n":"综合排序","v":"0"},{"n":"最多点击","v":"click"},{"n":"最新发布","v":"pubdate"},{"n":"最多弹幕","v":"dm"},{"n":"最多收藏","v":"stow"}]},{"key":"tid","name":"分区","value":[{"n":"演唱会","v":"遮天 演唱会"},{"n":"MV","v":"遮天 MV"},{"n":"KTV","v":"遮天 KTV"},{"n":"动画","v":"遮天 动画"},{"n":"番剧","v":"遮天 番剧"},{"n":"国创","v":"遮天 国创"},{"n":"音乐","v":"遮天 音乐"},{"n":"原创音乐","v":"遮天 原创音乐"},{"n":"翻唱","v":"遮天 翻唱"},{"n":"演奏","v":"遮天 演奏"},{"n":"音乐现场","v":"遮天 音乐现场"},{"n":"乐评盘点","v":"遮天 乐评盘点"},{"n":"音乐教学","v":"遮天 音乐教学"},{"n":"音乐综合","v":"遮天 音乐综合"},{"n":"舞蹈","v":"遮天 舞蹈"},{"n":"游戏","v":"遮天 游戏"},{"n":"知识","v":"遮天 知识"},{"n":"科技","v":"遮天 科技"},{"n":"运动","v":"遮天 运动"},{"n":"汽车","v":"遮天 汽车"},{"n":"生活","v":"遮天 生活"},{"n":"美食","v":"遮天 美食"},{"n":"动物圈","v":"遮天 动物圈"},{"n":"鬼畜","v":"遮天 鬼畜"},{"n":"时尚","v":"遮天 时尚"},{"n":"资讯","v":"遮天 资讯"},{"n":"娱乐","v":"遮天 娱乐"},{"n":"影视","v":"遮天 影视"},{"n":"纪录片","v":"遮天 纪录片"},{"n":"电影","v":"遮天 电影"},{"n":"电视剧","v":"遮天 电视剧"}]},{"key":"duration","name":"时长","value":[{"n":"全部时长","v":"0"},{"n":"60分钟以上","v":"4"},{"n":"30~60分钟","v":"3"},{"n":"10~30分钟","v":"2"},{"n":"10分钟以下","v":"1"}]}],</v>
      </c>
    </row>
    <row r="7" spans="1:5" ht="17.25">
      <c r="A7" t="s">
        <v>87</v>
      </c>
      <c r="B7" s="4" t="s">
        <v>93</v>
      </c>
      <c r="C7" s="2" t="s">
        <v>162</v>
      </c>
      <c r="D7" s="9" t="str">
        <f t="shared" si="0"/>
        <v>{"type_name":"雪中悍刀行","type_id":"喜马拉雅听书 雪中悍刀行"},</v>
      </c>
      <c r="E7" s="7" t="str">
        <f t="shared" si="1"/>
        <v>"喜马拉雅听书 雪中悍刀行":[{"key":"order","name":"排序","value":[{"n":"综合排序","v":"0"},{"n":"最多点击","v":"click"},{"n":"最新发布","v":"pubdate"},{"n":"最多弹幕","v":"dm"},{"n":"最多收藏","v":"stow"}]},{"key":"tid","name":"分区","value":[{"n":"演唱会","v":"雪中悍刀行 演唱会"},{"n":"MV","v":"雪中悍刀行 MV"},{"n":"KTV","v":"雪中悍刀行 KTV"},{"n":"动画","v":"雪中悍刀行 动画"},{"n":"番剧","v":"雪中悍刀行 番剧"},{"n":"国创","v":"雪中悍刀行 国创"},{"n":"音乐","v":"雪中悍刀行 音乐"},{"n":"原创音乐","v":"雪中悍刀行 原创音乐"},{"n":"翻唱","v":"雪中悍刀行 翻唱"},{"n":"演奏","v":"雪中悍刀行 演奏"},{"n":"音乐现场","v":"雪中悍刀行 音乐现场"},{"n":"乐评盘点","v":"雪中悍刀行 乐评盘点"},{"n":"音乐教学","v":"雪中悍刀行 音乐教学"},{"n":"音乐综合","v":"雪中悍刀行 音乐综合"},{"n":"舞蹈","v":"雪中悍刀行 舞蹈"},{"n":"游戏","v":"雪中悍刀行 游戏"},{"n":"知识","v":"雪中悍刀行 知识"},{"n":"科技","v":"雪中悍刀行 科技"},{"n":"运动","v":"雪中悍刀行 运动"},{"n":"汽车","v":"雪中悍刀行 汽车"},{"n":"生活","v":"雪中悍刀行 生活"},{"n":"美食","v":"雪中悍刀行 美食"},{"n":"动物圈","v":"雪中悍刀行 动物圈"},{"n":"鬼畜","v":"雪中悍刀行 鬼畜"},{"n":"时尚","v":"雪中悍刀行 时尚"},{"n":"资讯","v":"雪中悍刀行 资讯"},{"n":"娱乐","v":"雪中悍刀行 娱乐"},{"n":"影视","v":"雪中悍刀行 影视"},{"n":"纪录片","v":"雪中悍刀行 纪录片"},{"n":"电影","v":"雪中悍刀行 电影"},{"n":"电视剧","v":"雪中悍刀行 电视剧"}]},{"key":"duration","name":"时长","value":[{"n":"全部时长","v":"0"},{"n":"60分钟以上","v":"4"},{"n":"30~60分钟","v":"3"},{"n":"10~30分钟","v":"2"},{"n":"10分钟以下","v":"1"}]}],</v>
      </c>
    </row>
    <row r="8" spans="1:5" ht="17.25">
      <c r="A8" t="s">
        <v>87</v>
      </c>
      <c r="B8" s="4" t="s">
        <v>94</v>
      </c>
      <c r="C8" s="2" t="s">
        <v>162</v>
      </c>
      <c r="D8" s="9" t="str">
        <f t="shared" si="0"/>
        <v>{"type_name":"玄界之门","type_id":"喜马拉雅听书 玄界之门"},</v>
      </c>
      <c r="E8" s="7" t="str">
        <f t="shared" si="1"/>
        <v>"喜马拉雅听书 玄界之门":[{"key":"order","name":"排序","value":[{"n":"综合排序","v":"0"},{"n":"最多点击","v":"click"},{"n":"最新发布","v":"pubdate"},{"n":"最多弹幕","v":"dm"},{"n":"最多收藏","v":"stow"}]},{"key":"tid","name":"分区","value":[{"n":"演唱会","v":"玄界之门 演唱会"},{"n":"MV","v":"玄界之门 MV"},{"n":"KTV","v":"玄界之门 KTV"},{"n":"动画","v":"玄界之门 动画"},{"n":"番剧","v":"玄界之门 番剧"},{"n":"国创","v":"玄界之门 国创"},{"n":"音乐","v":"玄界之门 音乐"},{"n":"原创音乐","v":"玄界之门 原创音乐"},{"n":"翻唱","v":"玄界之门 翻唱"},{"n":"演奏","v":"玄界之门 演奏"},{"n":"音乐现场","v":"玄界之门 音乐现场"},{"n":"乐评盘点","v":"玄界之门 乐评盘点"},{"n":"音乐教学","v":"玄界之门 音乐教学"},{"n":"音乐综合","v":"玄界之门 音乐综合"},{"n":"舞蹈","v":"玄界之门 舞蹈"},{"n":"游戏","v":"玄界之门 游戏"},{"n":"知识","v":"玄界之门 知识"},{"n":"科技","v":"玄界之门 科技"},{"n":"运动","v":"玄界之门 运动"},{"n":"汽车","v":"玄界之门 汽车"},{"n":"生活","v":"玄界之门 生活"},{"n":"美食","v":"玄界之门 美食"},{"n":"动物圈","v":"玄界之门 动物圈"},{"n":"鬼畜","v":"玄界之门 鬼畜"},{"n":"时尚","v":"玄界之门 时尚"},{"n":"资讯","v":"玄界之门 资讯"},{"n":"娱乐","v":"玄界之门 娱乐"},{"n":"影视","v":"玄界之门 影视"},{"n":"纪录片","v":"玄界之门 纪录片"},{"n":"电影","v":"玄界之门 电影"},{"n":"电视剧","v":"玄界之门 电视剧"}]},{"key":"duration","name":"时长","value":[{"n":"全部时长","v":"0"},{"n":"60分钟以上","v":"4"},{"n":"30~60分钟","v":"3"},{"n":"10~30分钟","v":"2"},{"n":"10分钟以下","v":"1"}]}],</v>
      </c>
    </row>
    <row r="9" spans="1:5" ht="17.25">
      <c r="A9" t="s">
        <v>87</v>
      </c>
      <c r="B9" s="4" t="s">
        <v>95</v>
      </c>
      <c r="C9" s="2" t="s">
        <v>162</v>
      </c>
      <c r="D9" s="9" t="str">
        <f t="shared" si="0"/>
        <v>{"type_name":"庆余年","type_id":"喜马拉雅听书 庆余年"},</v>
      </c>
      <c r="E9" s="7" t="str">
        <f t="shared" si="1"/>
        <v>"喜马拉雅听书 庆余年":[{"key":"order","name":"排序","value":[{"n":"综合排序","v":"0"},{"n":"最多点击","v":"click"},{"n":"最新发布","v":"pubdate"},{"n":"最多弹幕","v":"dm"},{"n":"最多收藏","v":"stow"}]},{"key":"tid","name":"分区","value":[{"n":"演唱会","v":"庆余年 演唱会"},{"n":"MV","v":"庆余年 MV"},{"n":"KTV","v":"庆余年 KTV"},{"n":"动画","v":"庆余年 动画"},{"n":"番剧","v":"庆余年 番剧"},{"n":"国创","v":"庆余年 国创"},{"n":"音乐","v":"庆余年 音乐"},{"n":"原创音乐","v":"庆余年 原创音乐"},{"n":"翻唱","v":"庆余年 翻唱"},{"n":"演奏","v":"庆余年 演奏"},{"n":"音乐现场","v":"庆余年 音乐现场"},{"n":"乐评盘点","v":"庆余年 乐评盘点"},{"n":"音乐教学","v":"庆余年 音乐教学"},{"n":"音乐综合","v":"庆余年 音乐综合"},{"n":"舞蹈","v":"庆余年 舞蹈"},{"n":"游戏","v":"庆余年 游戏"},{"n":"知识","v":"庆余年 知识"},{"n":"科技","v":"庆余年 科技"},{"n":"运动","v":"庆余年 运动"},{"n":"汽车","v":"庆余年 汽车"},{"n":"生活","v":"庆余年 生活"},{"n":"美食","v":"庆余年 美食"},{"n":"动物圈","v":"庆余年 动物圈"},{"n":"鬼畜","v":"庆余年 鬼畜"},{"n":"时尚","v":"庆余年 时尚"},{"n":"资讯","v":"庆余年 资讯"},{"n":"娱乐","v":"庆余年 娱乐"},{"n":"影视","v":"庆余年 影视"},{"n":"纪录片","v":"庆余年 纪录片"},{"n":"电影","v":"庆余年 电影"},{"n":"电视剧","v":"庆余年 电视剧"}]},{"key":"duration","name":"时长","value":[{"n":"全部时长","v":"0"},{"n":"60分钟以上","v":"4"},{"n":"30~60分钟","v":"3"},{"n":"10~30分钟","v":"2"},{"n":"10分钟以下","v":"1"}]}],</v>
      </c>
    </row>
    <row r="10" spans="1:5" ht="17.25">
      <c r="A10" t="s">
        <v>87</v>
      </c>
      <c r="B10" s="4" t="s">
        <v>96</v>
      </c>
      <c r="C10" s="2" t="s">
        <v>162</v>
      </c>
      <c r="D10" s="9" t="str">
        <f t="shared" si="0"/>
        <v>{"type_name":"诡秘之主","type_id":"喜马拉雅听书 诡秘之主"},</v>
      </c>
      <c r="E10" s="7" t="str">
        <f t="shared" si="1"/>
        <v>"喜马拉雅听书 诡秘之主":[{"key":"order","name":"排序","value":[{"n":"综合排序","v":"0"},{"n":"最多点击","v":"click"},{"n":"最新发布","v":"pubdate"},{"n":"最多弹幕","v":"dm"},{"n":"最多收藏","v":"stow"}]},{"key":"tid","name":"分区","value":[{"n":"演唱会","v":"诡秘之主 演唱会"},{"n":"MV","v":"诡秘之主 MV"},{"n":"KTV","v":"诡秘之主 KTV"},{"n":"动画","v":"诡秘之主 动画"},{"n":"番剧","v":"诡秘之主 番剧"},{"n":"国创","v":"诡秘之主 国创"},{"n":"音乐","v":"诡秘之主 音乐"},{"n":"原创音乐","v":"诡秘之主 原创音乐"},{"n":"翻唱","v":"诡秘之主 翻唱"},{"n":"演奏","v":"诡秘之主 演奏"},{"n":"音乐现场","v":"诡秘之主 音乐现场"},{"n":"乐评盘点","v":"诡秘之主 乐评盘点"},{"n":"音乐教学","v":"诡秘之主 音乐教学"},{"n":"音乐综合","v":"诡秘之主 音乐综合"},{"n":"舞蹈","v":"诡秘之主 舞蹈"},{"n":"游戏","v":"诡秘之主 游戏"},{"n":"知识","v":"诡秘之主 知识"},{"n":"科技","v":"诡秘之主 科技"},{"n":"运动","v":"诡秘之主 运动"},{"n":"汽车","v":"诡秘之主 汽车"},{"n":"生活","v":"诡秘之主 生活"},{"n":"美食","v":"诡秘之主 美食"},{"n":"动物圈","v":"诡秘之主 动物圈"},{"n":"鬼畜","v":"诡秘之主 鬼畜"},{"n":"时尚","v":"诡秘之主 时尚"},{"n":"资讯","v":"诡秘之主 资讯"},{"n":"娱乐","v":"诡秘之主 娱乐"},{"n":"影视","v":"诡秘之主 影视"},{"n":"纪录片","v":"诡秘之主 纪录片"},{"n":"电影","v":"诡秘之主 电影"},{"n":"电视剧","v":"诡秘之主 电视剧"}]},{"key":"duration","name":"时长","value":[{"n":"全部时长","v":"0"},{"n":"60分钟以上","v":"4"},{"n":"30~60分钟","v":"3"},{"n":"10~30分钟","v":"2"},{"n":"10分钟以下","v":"1"}]}],</v>
      </c>
    </row>
    <row r="11" spans="1:5" ht="17.25">
      <c r="A11" t="s">
        <v>87</v>
      </c>
      <c r="B11" s="4" t="s">
        <v>97</v>
      </c>
      <c r="C11" s="2" t="s">
        <v>162</v>
      </c>
      <c r="D11" s="9" t="str">
        <f t="shared" si="0"/>
        <v>{"type_name":"沧元图","type_id":"喜马拉雅听书 沧元图"},</v>
      </c>
      <c r="E11" s="7" t="str">
        <f t="shared" si="1"/>
        <v>"喜马拉雅听书 沧元图":[{"key":"order","name":"排序","value":[{"n":"综合排序","v":"0"},{"n":"最多点击","v":"click"},{"n":"最新发布","v":"pubdate"},{"n":"最多弹幕","v":"dm"},{"n":"最多收藏","v":"stow"}]},{"key":"tid","name":"分区","value":[{"n":"演唱会","v":"沧元图 演唱会"},{"n":"MV","v":"沧元图 MV"},{"n":"KTV","v":"沧元图 KTV"},{"n":"动画","v":"沧元图 动画"},{"n":"番剧","v":"沧元图 番剧"},{"n":"国创","v":"沧元图 国创"},{"n":"音乐","v":"沧元图 音乐"},{"n":"原创音乐","v":"沧元图 原创音乐"},{"n":"翻唱","v":"沧元图 翻唱"},{"n":"演奏","v":"沧元图 演奏"},{"n":"音乐现场","v":"沧元图 音乐现场"},{"n":"乐评盘点","v":"沧元图 乐评盘点"},{"n":"音乐教学","v":"沧元图 音乐教学"},{"n":"音乐综合","v":"沧元图 音乐综合"},{"n":"舞蹈","v":"沧元图 舞蹈"},{"n":"游戏","v":"沧元图 游戏"},{"n":"知识","v":"沧元图 知识"},{"n":"科技","v":"沧元图 科技"},{"n":"运动","v":"沧元图 运动"},{"n":"汽车","v":"沧元图 汽车"},{"n":"生活","v":"沧元图 生活"},{"n":"美食","v":"沧元图 美食"},{"n":"动物圈","v":"沧元图 动物圈"},{"n":"鬼畜","v":"沧元图 鬼畜"},{"n":"时尚","v":"沧元图 时尚"},{"n":"资讯","v":"沧元图 资讯"},{"n":"娱乐","v":"沧元图 娱乐"},{"n":"影视","v":"沧元图 影视"},{"n":"纪录片","v":"沧元图 纪录片"},{"n":"电影","v":"沧元图 电影"},{"n":"电视剧","v":"沧元图 电视剧"}]},{"key":"duration","name":"时长","value":[{"n":"全部时长","v":"0"},{"n":"60分钟以上","v":"4"},{"n":"30~60分钟","v":"3"},{"n":"10~30分钟","v":"2"},{"n":"10分钟以下","v":"1"}]}],</v>
      </c>
    </row>
    <row r="12" spans="1:5" ht="17.25">
      <c r="A12" t="s">
        <v>87</v>
      </c>
      <c r="B12" s="4" t="s">
        <v>98</v>
      </c>
      <c r="C12" s="2" t="s">
        <v>162</v>
      </c>
      <c r="D12" s="9" t="str">
        <f t="shared" si="0"/>
        <v>{"type_name":"圣墟","type_id":"喜马拉雅听书 圣墟"},</v>
      </c>
      <c r="E12" s="7" t="str">
        <f t="shared" si="1"/>
        <v>"喜马拉雅听书 圣墟":[{"key":"order","name":"排序","value":[{"n":"综合排序","v":"0"},{"n":"最多点击","v":"click"},{"n":"最新发布","v":"pubdate"},{"n":"最多弹幕","v":"dm"},{"n":"最多收藏","v":"stow"}]},{"key":"tid","name":"分区","value":[{"n":"演唱会","v":"圣墟 演唱会"},{"n":"MV","v":"圣墟 MV"},{"n":"KTV","v":"圣墟 KTV"},{"n":"动画","v":"圣墟 动画"},{"n":"番剧","v":"圣墟 番剧"},{"n":"国创","v":"圣墟 国创"},{"n":"音乐","v":"圣墟 音乐"},{"n":"原创音乐","v":"圣墟 原创音乐"},{"n":"翻唱","v":"圣墟 翻唱"},{"n":"演奏","v":"圣墟 演奏"},{"n":"音乐现场","v":"圣墟 音乐现场"},{"n":"乐评盘点","v":"圣墟 乐评盘点"},{"n":"音乐教学","v":"圣墟 音乐教学"},{"n":"音乐综合","v":"圣墟 音乐综合"},{"n":"舞蹈","v":"圣墟 舞蹈"},{"n":"游戏","v":"圣墟 游戏"},{"n":"知识","v":"圣墟 知识"},{"n":"科技","v":"圣墟 科技"},{"n":"运动","v":"圣墟 运动"},{"n":"汽车","v":"圣墟 汽车"},{"n":"生活","v":"圣墟 生活"},{"n":"美食","v":"圣墟 美食"},{"n":"动物圈","v":"圣墟 动物圈"},{"n":"鬼畜","v":"圣墟 鬼畜"},{"n":"时尚","v":"圣墟 时尚"},{"n":"资讯","v":"圣墟 资讯"},{"n":"娱乐","v":"圣墟 娱乐"},{"n":"影视","v":"圣墟 影视"},{"n":"纪录片","v":"圣墟 纪录片"},{"n":"电影","v":"圣墟 电影"},{"n":"电视剧","v":"圣墟 电视剧"}]},{"key":"duration","name":"时长","value":[{"n":"全部时长","v":"0"},{"n":"60分钟以上","v":"4"},{"n":"30~60分钟","v":"3"},{"n":"10~30分钟","v":"2"},{"n":"10分钟以下","v":"1"}]}],</v>
      </c>
    </row>
    <row r="13" spans="1:5" ht="17.25">
      <c r="A13" t="s">
        <v>87</v>
      </c>
      <c r="B13" s="4" t="s">
        <v>99</v>
      </c>
      <c r="C13" s="2" t="s">
        <v>162</v>
      </c>
      <c r="D13" s="9" t="str">
        <f t="shared" si="0"/>
        <v>{"type_name":"大奉打更人","type_id":"喜马拉雅听书 大奉打更人"},</v>
      </c>
      <c r="E13" s="7" t="str">
        <f t="shared" si="1"/>
        <v>"喜马拉雅听书 大奉打更人":[{"key":"order","name":"排序","value":[{"n":"综合排序","v":"0"},{"n":"最多点击","v":"click"},{"n":"最新发布","v":"pubdate"},{"n":"最多弹幕","v":"dm"},{"n":"最多收藏","v":"stow"}]},{"key":"tid","name":"分区","value":[{"n":"演唱会","v":"大奉打更人 演唱会"},{"n":"MV","v":"大奉打更人 MV"},{"n":"KTV","v":"大奉打更人 KTV"},{"n":"动画","v":"大奉打更人 动画"},{"n":"番剧","v":"大奉打更人 番剧"},{"n":"国创","v":"大奉打更人 国创"},{"n":"音乐","v":"大奉打更人 音乐"},{"n":"原创音乐","v":"大奉打更人 原创音乐"},{"n":"翻唱","v":"大奉打更人 翻唱"},{"n":"演奏","v":"大奉打更人 演奏"},{"n":"音乐现场","v":"大奉打更人 音乐现场"},{"n":"乐评盘点","v":"大奉打更人 乐评盘点"},{"n":"音乐教学","v":"大奉打更人 音乐教学"},{"n":"音乐综合","v":"大奉打更人 音乐综合"},{"n":"舞蹈","v":"大奉打更人 舞蹈"},{"n":"游戏","v":"大奉打更人 游戏"},{"n":"知识","v":"大奉打更人 知识"},{"n":"科技","v":"大奉打更人 科技"},{"n":"运动","v":"大奉打更人 运动"},{"n":"汽车","v":"大奉打更人 汽车"},{"n":"生活","v":"大奉打更人 生活"},{"n":"美食","v":"大奉打更人 美食"},{"n":"动物圈","v":"大奉打更人 动物圈"},{"n":"鬼畜","v":"大奉打更人 鬼畜"},{"n":"时尚","v":"大奉打更人 时尚"},{"n":"资讯","v":"大奉打更人 资讯"},{"n":"娱乐","v":"大奉打更人 娱乐"},{"n":"影视","v":"大奉打更人 影视"},{"n":"纪录片","v":"大奉打更人 纪录片"},{"n":"电影","v":"大奉打更人 电影"},{"n":"电视剧","v":"大奉打更人 电视剧"}]},{"key":"duration","name":"时长","value":[{"n":"全部时长","v":"0"},{"n":"60分钟以上","v":"4"},{"n":"30~60分钟","v":"3"},{"n":"10~30分钟","v":"2"},{"n":"10分钟以下","v":"1"}]}],</v>
      </c>
    </row>
    <row r="14" spans="1:5" ht="17.25">
      <c r="A14" t="s">
        <v>87</v>
      </c>
      <c r="B14" s="4" t="s">
        <v>100</v>
      </c>
      <c r="C14" s="2" t="s">
        <v>162</v>
      </c>
      <c r="D14" s="9" t="str">
        <f t="shared" si="0"/>
        <v>{"type_name":"永生","type_id":"喜马拉雅听书 永生"},</v>
      </c>
      <c r="E14" s="7" t="str">
        <f t="shared" si="1"/>
        <v>"喜马拉雅听书 永生":[{"key":"order","name":"排序","value":[{"n":"综合排序","v":"0"},{"n":"最多点击","v":"click"},{"n":"最新发布","v":"pubdate"},{"n":"最多弹幕","v":"dm"},{"n":"最多收藏","v":"stow"}]},{"key":"tid","name":"分区","value":[{"n":"演唱会","v":"永生 演唱会"},{"n":"MV","v":"永生 MV"},{"n":"KTV","v":"永生 KTV"},{"n":"动画","v":"永生 动画"},{"n":"番剧","v":"永生 番剧"},{"n":"国创","v":"永生 国创"},{"n":"音乐","v":"永生 音乐"},{"n":"原创音乐","v":"永生 原创音乐"},{"n":"翻唱","v":"永生 翻唱"},{"n":"演奏","v":"永生 演奏"},{"n":"音乐现场","v":"永生 音乐现场"},{"n":"乐评盘点","v":"永生 乐评盘点"},{"n":"音乐教学","v":"永生 音乐教学"},{"n":"音乐综合","v":"永生 音乐综合"},{"n":"舞蹈","v":"永生 舞蹈"},{"n":"游戏","v":"永生 游戏"},{"n":"知识","v":"永生 知识"},{"n":"科技","v":"永生 科技"},{"n":"运动","v":"永生 运动"},{"n":"汽车","v":"永生 汽车"},{"n":"生活","v":"永生 生活"},{"n":"美食","v":"永生 美食"},{"n":"动物圈","v":"永生 动物圈"},{"n":"鬼畜","v":"永生 鬼畜"},{"n":"时尚","v":"永生 时尚"},{"n":"资讯","v":"永生 资讯"},{"n":"娱乐","v":"永生 娱乐"},{"n":"影视","v":"永生 影视"},{"n":"纪录片","v":"永生 纪录片"},{"n":"电影","v":"永生 电影"},{"n":"电视剧","v":"永生 电视剧"}]},{"key":"duration","name":"时长","value":[{"n":"全部时长","v":"0"},{"n":"60分钟以上","v":"4"},{"n":"30~60分钟","v":"3"},{"n":"10~30分钟","v":"2"},{"n":"10分钟以下","v":"1"}]}],</v>
      </c>
    </row>
    <row r="15" spans="1:5">
      <c r="A15" t="s">
        <v>87</v>
      </c>
      <c r="B15" s="6" t="s">
        <v>101</v>
      </c>
      <c r="C15" s="2" t="s">
        <v>162</v>
      </c>
      <c r="D15" s="9" t="str">
        <f t="shared" si="0"/>
        <v>{"type_name":"伏天氏","type_id":"喜马拉雅听书 伏天氏"},</v>
      </c>
      <c r="E15" s="7" t="str">
        <f t="shared" si="1"/>
        <v>"喜马拉雅听书 伏天氏":[{"key":"order","name":"排序","value":[{"n":"综合排序","v":"0"},{"n":"最多点击","v":"click"},{"n":"最新发布","v":"pubdate"},{"n":"最多弹幕","v":"dm"},{"n":"最多收藏","v":"stow"}]},{"key":"tid","name":"分区","value":[{"n":"演唱会","v":"伏天氏 演唱会"},{"n":"MV","v":"伏天氏 MV"},{"n":"KTV","v":"伏天氏 KTV"},{"n":"动画","v":"伏天氏 动画"},{"n":"番剧","v":"伏天氏 番剧"},{"n":"国创","v":"伏天氏 国创"},{"n":"音乐","v":"伏天氏 音乐"},{"n":"原创音乐","v":"伏天氏 原创音乐"},{"n":"翻唱","v":"伏天氏 翻唱"},{"n":"演奏","v":"伏天氏 演奏"},{"n":"音乐现场","v":"伏天氏 音乐现场"},{"n":"乐评盘点","v":"伏天氏 乐评盘点"},{"n":"音乐教学","v":"伏天氏 音乐教学"},{"n":"音乐综合","v":"伏天氏 音乐综合"},{"n":"舞蹈","v":"伏天氏 舞蹈"},{"n":"游戏","v":"伏天氏 游戏"},{"n":"知识","v":"伏天氏 知识"},{"n":"科技","v":"伏天氏 科技"},{"n":"运动","v":"伏天氏 运动"},{"n":"汽车","v":"伏天氏 汽车"},{"n":"生活","v":"伏天氏 生活"},{"n":"美食","v":"伏天氏 美食"},{"n":"动物圈","v":"伏天氏 动物圈"},{"n":"鬼畜","v":"伏天氏 鬼畜"},{"n":"时尚","v":"伏天氏 时尚"},{"n":"资讯","v":"伏天氏 资讯"},{"n":"娱乐","v":"伏天氏 娱乐"},{"n":"影视","v":"伏天氏 影视"},{"n":"纪录片","v":"伏天氏 纪录片"},{"n":"电影","v":"伏天氏 电影"},{"n":"电视剧","v":"伏天氏 电视剧"}]},{"key":"duration","name":"时长","value":[{"n":"全部时长","v":"0"},{"n":"60分钟以上","v":"4"},{"n":"30~60分钟","v":"3"},{"n":"10~30分钟","v":"2"},{"n":"10分钟以下","v":"1"}]}],</v>
      </c>
    </row>
    <row r="16" spans="1:5">
      <c r="A16" t="s">
        <v>87</v>
      </c>
      <c r="B16" s="6" t="s">
        <v>102</v>
      </c>
      <c r="C16" s="2" t="s">
        <v>162</v>
      </c>
      <c r="D16" s="9" t="str">
        <f t="shared" si="0"/>
        <v>{"type_name":"元尊","type_id":"喜马拉雅听书 元尊"},</v>
      </c>
      <c r="E16" s="7" t="str">
        <f t="shared" si="1"/>
        <v>"喜马拉雅听书 元尊":[{"key":"order","name":"排序","value":[{"n":"综合排序","v":"0"},{"n":"最多点击","v":"click"},{"n":"最新发布","v":"pubdate"},{"n":"最多弹幕","v":"dm"},{"n":"最多收藏","v":"stow"}]},{"key":"tid","name":"分区","value":[{"n":"演唱会","v":"元尊 演唱会"},{"n":"MV","v":"元尊 MV"},{"n":"KTV","v":"元尊 KTV"},{"n":"动画","v":"元尊 动画"},{"n":"番剧","v":"元尊 番剧"},{"n":"国创","v":"元尊 国创"},{"n":"音乐","v":"元尊 音乐"},{"n":"原创音乐","v":"元尊 原创音乐"},{"n":"翻唱","v":"元尊 翻唱"},{"n":"演奏","v":"元尊 演奏"},{"n":"音乐现场","v":"元尊 音乐现场"},{"n":"乐评盘点","v":"元尊 乐评盘点"},{"n":"音乐教学","v":"元尊 音乐教学"},{"n":"音乐综合","v":"元尊 音乐综合"},{"n":"舞蹈","v":"元尊 舞蹈"},{"n":"游戏","v":"元尊 游戏"},{"n":"知识","v":"元尊 知识"},{"n":"科技","v":"元尊 科技"},{"n":"运动","v":"元尊 运动"},{"n":"汽车","v":"元尊 汽车"},{"n":"生活","v":"元尊 生活"},{"n":"美食","v":"元尊 美食"},{"n":"动物圈","v":"元尊 动物圈"},{"n":"鬼畜","v":"元尊 鬼畜"},{"n":"时尚","v":"元尊 时尚"},{"n":"资讯","v":"元尊 资讯"},{"n":"娱乐","v":"元尊 娱乐"},{"n":"影视","v":"元尊 影视"},{"n":"纪录片","v":"元尊 纪录片"},{"n":"电影","v":"元尊 电影"},{"n":"电视剧","v":"元尊 电视剧"}]},{"key":"duration","name":"时长","value":[{"n":"全部时长","v":"0"},{"n":"60分钟以上","v":"4"},{"n":"30~60分钟","v":"3"},{"n":"10~30分钟","v":"2"},{"n":"10分钟以下","v":"1"}]}],</v>
      </c>
    </row>
    <row r="17" spans="1:5">
      <c r="A17" t="s">
        <v>87</v>
      </c>
      <c r="B17" s="6" t="s">
        <v>103</v>
      </c>
      <c r="C17" s="2" t="s">
        <v>162</v>
      </c>
      <c r="D17" s="9" t="str">
        <f t="shared" si="0"/>
        <v>{"type_name":"仙逆","type_id":"喜马拉雅听书 仙逆"},</v>
      </c>
      <c r="E17" s="7" t="str">
        <f t="shared" si="1"/>
        <v>"喜马拉雅听书 仙逆":[{"key":"order","name":"排序","value":[{"n":"综合排序","v":"0"},{"n":"最多点击","v":"click"},{"n":"最新发布","v":"pubdate"},{"n":"最多弹幕","v":"dm"},{"n":"最多收藏","v":"stow"}]},{"key":"tid","name":"分区","value":[{"n":"演唱会","v":"仙逆 演唱会"},{"n":"MV","v":"仙逆 MV"},{"n":"KTV","v":"仙逆 KTV"},{"n":"动画","v":"仙逆 动画"},{"n":"番剧","v":"仙逆 番剧"},{"n":"国创","v":"仙逆 国创"},{"n":"音乐","v":"仙逆 音乐"},{"n":"原创音乐","v":"仙逆 原创音乐"},{"n":"翻唱","v":"仙逆 翻唱"},{"n":"演奏","v":"仙逆 演奏"},{"n":"音乐现场","v":"仙逆 音乐现场"},{"n":"乐评盘点","v":"仙逆 乐评盘点"},{"n":"音乐教学","v":"仙逆 音乐教学"},{"n":"音乐综合","v":"仙逆 音乐综合"},{"n":"舞蹈","v":"仙逆 舞蹈"},{"n":"游戏","v":"仙逆 游戏"},{"n":"知识","v":"仙逆 知识"},{"n":"科技","v":"仙逆 科技"},{"n":"运动","v":"仙逆 运动"},{"n":"汽车","v":"仙逆 汽车"},{"n":"生活","v":"仙逆 生活"},{"n":"美食","v":"仙逆 美食"},{"n":"动物圈","v":"仙逆 动物圈"},{"n":"鬼畜","v":"仙逆 鬼畜"},{"n":"时尚","v":"仙逆 时尚"},{"n":"资讯","v":"仙逆 资讯"},{"n":"娱乐","v":"仙逆 娱乐"},{"n":"影视","v":"仙逆 影视"},{"n":"纪录片","v":"仙逆 纪录片"},{"n":"电影","v":"仙逆 电影"},{"n":"电视剧","v":"仙逆 电视剧"}]},{"key":"duration","name":"时长","value":[{"n":"全部时长","v":"0"},{"n":"60分钟以上","v":"4"},{"n":"30~60分钟","v":"3"},{"n":"10~30分钟","v":"2"},{"n":"10分钟以下","v":"1"}]}],</v>
      </c>
    </row>
    <row r="18" spans="1:5">
      <c r="A18" t="s">
        <v>87</v>
      </c>
      <c r="B18" s="6" t="s">
        <v>104</v>
      </c>
      <c r="C18" s="2" t="s">
        <v>162</v>
      </c>
      <c r="D18" s="9" t="str">
        <f t="shared" si="0"/>
        <v>{"type_name":"逆天邪神","type_id":"喜马拉雅听书 逆天邪神"},</v>
      </c>
      <c r="E18" s="7" t="str">
        <f t="shared" si="1"/>
        <v>"喜马拉雅听书 逆天邪神":[{"key":"order","name":"排序","value":[{"n":"综合排序","v":"0"},{"n":"最多点击","v":"click"},{"n":"最新发布","v":"pubdate"},{"n":"最多弹幕","v":"dm"},{"n":"最多收藏","v":"stow"}]},{"key":"tid","name":"分区","value":[{"n":"演唱会","v":"逆天邪神 演唱会"},{"n":"MV","v":"逆天邪神 MV"},{"n":"KTV","v":"逆天邪神 KTV"},{"n":"动画","v":"逆天邪神 动画"},{"n":"番剧","v":"逆天邪神 番剧"},{"n":"国创","v":"逆天邪神 国创"},{"n":"音乐","v":"逆天邪神 音乐"},{"n":"原创音乐","v":"逆天邪神 原创音乐"},{"n":"翻唱","v":"逆天邪神 翻唱"},{"n":"演奏","v":"逆天邪神 演奏"},{"n":"音乐现场","v":"逆天邪神 音乐现场"},{"n":"乐评盘点","v":"逆天邪神 乐评盘点"},{"n":"音乐教学","v":"逆天邪神 音乐教学"},{"n":"音乐综合","v":"逆天邪神 音乐综合"},{"n":"舞蹈","v":"逆天邪神 舞蹈"},{"n":"游戏","v":"逆天邪神 游戏"},{"n":"知识","v":"逆天邪神 知识"},{"n":"科技","v":"逆天邪神 科技"},{"n":"运动","v":"逆天邪神 运动"},{"n":"汽车","v":"逆天邪神 汽车"},{"n":"生活","v":"逆天邪神 生活"},{"n":"美食","v":"逆天邪神 美食"},{"n":"动物圈","v":"逆天邪神 动物圈"},{"n":"鬼畜","v":"逆天邪神 鬼畜"},{"n":"时尚","v":"逆天邪神 时尚"},{"n":"资讯","v":"逆天邪神 资讯"},{"n":"娱乐","v":"逆天邪神 娱乐"},{"n":"影视","v":"逆天邪神 影视"},{"n":"纪录片","v":"逆天邪神 纪录片"},{"n":"电影","v":"逆天邪神 电影"},{"n":"电视剧","v":"逆天邪神 电视剧"}]},{"key":"duration","name":"时长","value":[{"n":"全部时长","v":"0"},{"n":"60分钟以上","v":"4"},{"n":"30~60分钟","v":"3"},{"n":"10~30分钟","v":"2"},{"n":"10分钟以下","v":"1"}]}],</v>
      </c>
    </row>
    <row r="19" spans="1:5">
      <c r="A19" t="s">
        <v>87</v>
      </c>
      <c r="B19" s="6" t="s">
        <v>105</v>
      </c>
      <c r="C19" s="2" t="s">
        <v>162</v>
      </c>
      <c r="D19" s="9" t="str">
        <f t="shared" si="0"/>
        <v>{"type_name":"無敵劍域","type_id":"喜马拉雅听书 無敵劍域"},</v>
      </c>
      <c r="E19" s="7" t="str">
        <f t="shared" si="1"/>
        <v>"喜马拉雅听书 無敵劍域":[{"key":"order","name":"排序","value":[{"n":"综合排序","v":"0"},{"n":"最多点击","v":"click"},{"n":"最新发布","v":"pubdate"},{"n":"最多弹幕","v":"dm"},{"n":"最多收藏","v":"stow"}]},{"key":"tid","name":"分区","value":[{"n":"演唱会","v":"無敵劍域 演唱会"},{"n":"MV","v":"無敵劍域 MV"},{"n":"KTV","v":"無敵劍域 KTV"},{"n":"动画","v":"無敵劍域 动画"},{"n":"番剧","v":"無敵劍域 番剧"},{"n":"国创","v":"無敵劍域 国创"},{"n":"音乐","v":"無敵劍域 音乐"},{"n":"原创音乐","v":"無敵劍域 原创音乐"},{"n":"翻唱","v":"無敵劍域 翻唱"},{"n":"演奏","v":"無敵劍域 演奏"},{"n":"音乐现场","v":"無敵劍域 音乐现场"},{"n":"乐评盘点","v":"無敵劍域 乐评盘点"},{"n":"音乐教学","v":"無敵劍域 音乐教学"},{"n":"音乐综合","v":"無敵劍域 音乐综合"},{"n":"舞蹈","v":"無敵劍域 舞蹈"},{"n":"游戏","v":"無敵劍域 游戏"},{"n":"知识","v":"無敵劍域 知识"},{"n":"科技","v":"無敵劍域 科技"},{"n":"运动","v":"無敵劍域 运动"},{"n":"汽车","v":"無敵劍域 汽车"},{"n":"生活","v":"無敵劍域 生活"},{"n":"美食","v":"無敵劍域 美食"},{"n":"动物圈","v":"無敵劍域 动物圈"},{"n":"鬼畜","v":"無敵劍域 鬼畜"},{"n":"时尚","v":"無敵劍域 时尚"},{"n":"资讯","v":"無敵劍域 资讯"},{"n":"娱乐","v":"無敵劍域 娱乐"},{"n":"影视","v":"無敵劍域 影视"},{"n":"纪录片","v":"無敵劍域 纪录片"},{"n":"电影","v":"無敵劍域 电影"},{"n":"电视剧","v":"無敵劍域 电视剧"}]},{"key":"duration","name":"时长","value":[{"n":"全部时长","v":"0"},{"n":"60分钟以上","v":"4"},{"n":"30~60分钟","v":"3"},{"n":"10~30分钟","v":"2"},{"n":"10分钟以下","v":"1"}]}],</v>
      </c>
    </row>
    <row r="20" spans="1:5">
      <c r="A20" t="s">
        <v>87</v>
      </c>
      <c r="B20" s="6" t="s">
        <v>106</v>
      </c>
      <c r="C20" s="2" t="s">
        <v>162</v>
      </c>
      <c r="D20" s="9" t="str">
        <f t="shared" si="0"/>
        <v>{"type_name":"顶级气运，悄悄修炼千年","type_id":"喜马拉雅听书 顶级气运，悄悄修炼千年"},</v>
      </c>
      <c r="E20" s="7" t="str">
        <f t="shared" si="1"/>
        <v>"喜马拉雅听书 顶级气运，悄悄修炼千年":[{"key":"order","name":"排序","value":[{"n":"综合排序","v":"0"},{"n":"最多点击","v":"click"},{"n":"最新发布","v":"pubdate"},{"n":"最多弹幕","v":"dm"},{"n":"最多收藏","v":"stow"}]},{"key":"tid","name":"分区","value":[{"n":"演唱会","v":"顶级气运，悄悄修炼千年 演唱会"},{"n":"MV","v":"顶级气运，悄悄修炼千年 MV"},{"n":"KTV","v":"顶级气运，悄悄修炼千年 KTV"},{"n":"动画","v":"顶级气运，悄悄修炼千年 动画"},{"n":"番剧","v":"顶级气运，悄悄修炼千年 番剧"},{"n":"国创","v":"顶级气运，悄悄修炼千年 国创"},{"n":"音乐","v":"顶级气运，悄悄修炼千年 音乐"},{"n":"原创音乐","v":"顶级气运，悄悄修炼千年 原创音乐"},{"n":"翻唱","v":"顶级气运，悄悄修炼千年 翻唱"},{"n":"演奏","v":"顶级气运，悄悄修炼千年 演奏"},{"n":"音乐现场","v":"顶级气运，悄悄修炼千年 音乐现场"},{"n":"乐评盘点","v":"顶级气运，悄悄修炼千年 乐评盘点"},{"n":"音乐教学","v":"顶级气运，悄悄修炼千年 音乐教学"},{"n":"音乐综合","v":"顶级气运，悄悄修炼千年 音乐综合"},{"n":"舞蹈","v":"顶级气运，悄悄修炼千年 舞蹈"},{"n":"游戏","v":"顶级气运，悄悄修炼千年 游戏"},{"n":"知识","v":"顶级气运，悄悄修炼千年 知识"},{"n":"科技","v":"顶级气运，悄悄修炼千年 科技"},{"n":"运动","v":"顶级气运，悄悄修炼千年 运动"},{"n":"汽车","v":"顶级气运，悄悄修炼千年 汽车"},{"n":"生活","v":"顶级气运，悄悄修炼千年 生活"},{"n":"美食","v":"顶级气运，悄悄修炼千年 美食"},{"n":"动物圈","v":"顶级气运，悄悄修炼千年 动物圈"},{"n":"鬼畜","v":"顶级气运，悄悄修炼千年 鬼畜"},{"n":"时尚","v":"顶级气运，悄悄修炼千年 时尚"},{"n":"资讯","v":"顶级气运，悄悄修炼千年 资讯"},{"n":"娱乐","v":"顶级气运，悄悄修炼千年 娱乐"},{"n":"影视","v":"顶级气运，悄悄修炼千年 影视"},{"n":"纪录片","v":"顶级气运，悄悄修炼千年 纪录片"},{"n":"电影","v":"顶级气运，悄悄修炼千年 电影"},{"n":"电视剧","v":"顶级气运，悄悄修炼千年 电视剧"}]},{"key":"duration","name":"时长","value":[{"n":"全部时长","v":"0"},{"n":"60分钟以上","v":"4"},{"n":"30~60分钟","v":"3"},{"n":"10~30分钟","v":"2"},{"n":"10分钟以下","v":"1"}]}],</v>
      </c>
    </row>
    <row r="21" spans="1:5">
      <c r="A21" t="s">
        <v>87</v>
      </c>
      <c r="B21" s="6" t="s">
        <v>107</v>
      </c>
      <c r="C21" s="2" t="s">
        <v>162</v>
      </c>
      <c r="D21" s="9" t="str">
        <f t="shared" si="0"/>
        <v>{"type_name":"一念永恒","type_id":"喜马拉雅听书 一念永恒"},</v>
      </c>
      <c r="E21" s="7" t="str">
        <f t="shared" si="1"/>
        <v>"喜马拉雅听书 一念永恒":[{"key":"order","name":"排序","value":[{"n":"综合排序","v":"0"},{"n":"最多点击","v":"click"},{"n":"最新发布","v":"pubdate"},{"n":"最多弹幕","v":"dm"},{"n":"最多收藏","v":"stow"}]},{"key":"tid","name":"分区","value":[{"n":"演唱会","v":"一念永恒 演唱会"},{"n":"MV","v":"一念永恒 MV"},{"n":"KTV","v":"一念永恒 KTV"},{"n":"动画","v":"一念永恒 动画"},{"n":"番剧","v":"一念永恒 番剧"},{"n":"国创","v":"一念永恒 国创"},{"n":"音乐","v":"一念永恒 音乐"},{"n":"原创音乐","v":"一念永恒 原创音乐"},{"n":"翻唱","v":"一念永恒 翻唱"},{"n":"演奏","v":"一念永恒 演奏"},{"n":"音乐现场","v":"一念永恒 音乐现场"},{"n":"乐评盘点","v":"一念永恒 乐评盘点"},{"n":"音乐教学","v":"一念永恒 音乐教学"},{"n":"音乐综合","v":"一念永恒 音乐综合"},{"n":"舞蹈","v":"一念永恒 舞蹈"},{"n":"游戏","v":"一念永恒 游戏"},{"n":"知识","v":"一念永恒 知识"},{"n":"科技","v":"一念永恒 科技"},{"n":"运动","v":"一念永恒 运动"},{"n":"汽车","v":"一念永恒 汽车"},{"n":"生活","v":"一念永恒 生活"},{"n":"美食","v":"一念永恒 美食"},{"n":"动物圈","v":"一念永恒 动物圈"},{"n":"鬼畜","v":"一念永恒 鬼畜"},{"n":"时尚","v":"一念永恒 时尚"},{"n":"资讯","v":"一念永恒 资讯"},{"n":"娱乐","v":"一念永恒 娱乐"},{"n":"影视","v":"一念永恒 影视"},{"n":"纪录片","v":"一念永恒 纪录片"},{"n":"电影","v":"一念永恒 电影"},{"n":"电视剧","v":"一念永恒 电视剧"}]},{"key":"duration","name":"时长","value":[{"n":"全部时长","v":"0"},{"n":"60分钟以上","v":"4"},{"n":"30~60分钟","v":"3"},{"n":"10~30分钟","v":"2"},{"n":"10分钟以下","v":"1"}]}],</v>
      </c>
    </row>
    <row r="22" spans="1:5">
      <c r="A22" t="s">
        <v>87</v>
      </c>
      <c r="B22" s="6" t="s">
        <v>108</v>
      </c>
      <c r="C22" s="2" t="s">
        <v>162</v>
      </c>
      <c r="D22" s="9" t="str">
        <f t="shared" si="0"/>
        <v>{"type_name":"一等家丁","type_id":"喜马拉雅听书 一等家丁"},</v>
      </c>
      <c r="E22" s="7" t="str">
        <f t="shared" si="1"/>
        <v>"喜马拉雅听书 一等家丁":[{"key":"order","name":"排序","value":[{"n":"综合排序","v":"0"},{"n":"最多点击","v":"click"},{"n":"最新发布","v":"pubdate"},{"n":"最多弹幕","v":"dm"},{"n":"最多收藏","v":"stow"}]},{"key":"tid","name":"分区","value":[{"n":"演唱会","v":"一等家丁 演唱会"},{"n":"MV","v":"一等家丁 MV"},{"n":"KTV","v":"一等家丁 KTV"},{"n":"动画","v":"一等家丁 动画"},{"n":"番剧","v":"一等家丁 番剧"},{"n":"国创","v":"一等家丁 国创"},{"n":"音乐","v":"一等家丁 音乐"},{"n":"原创音乐","v":"一等家丁 原创音乐"},{"n":"翻唱","v":"一等家丁 翻唱"},{"n":"演奏","v":"一等家丁 演奏"},{"n":"音乐现场","v":"一等家丁 音乐现场"},{"n":"乐评盘点","v":"一等家丁 乐评盘点"},{"n":"音乐教学","v":"一等家丁 音乐教学"},{"n":"音乐综合","v":"一等家丁 音乐综合"},{"n":"舞蹈","v":"一等家丁 舞蹈"},{"n":"游戏","v":"一等家丁 游戏"},{"n":"知识","v":"一等家丁 知识"},{"n":"科技","v":"一等家丁 科技"},{"n":"运动","v":"一等家丁 运动"},{"n":"汽车","v":"一等家丁 汽车"},{"n":"生活","v":"一等家丁 生活"},{"n":"美食","v":"一等家丁 美食"},{"n":"动物圈","v":"一等家丁 动物圈"},{"n":"鬼畜","v":"一等家丁 鬼畜"},{"n":"时尚","v":"一等家丁 时尚"},{"n":"资讯","v":"一等家丁 资讯"},{"n":"娱乐","v":"一等家丁 娱乐"},{"n":"影视","v":"一等家丁 影视"},{"n":"纪录片","v":"一等家丁 纪录片"},{"n":"电影","v":"一等家丁 电影"},{"n":"电视剧","v":"一等家丁 电视剧"}]},{"key":"duration","name":"时长","value":[{"n":"全部时长","v":"0"},{"n":"60分钟以上","v":"4"},{"n":"30~60分钟","v":"3"},{"n":"10~30分钟","v":"2"},{"n":"10分钟以下","v":"1"}]}],</v>
      </c>
    </row>
    <row r="23" spans="1:5">
      <c r="A23" t="s">
        <v>87</v>
      </c>
      <c r="B23" s="6" t="s">
        <v>109</v>
      </c>
      <c r="C23" s="2" t="s">
        <v>162</v>
      </c>
      <c r="D23" s="9" t="str">
        <f t="shared" si="0"/>
        <v>{"type_name":"三體","type_id":"喜马拉雅听书 三體"},</v>
      </c>
      <c r="E23" s="7" t="str">
        <f t="shared" si="1"/>
        <v>"喜马拉雅听书 三體":[{"key":"order","name":"排序","value":[{"n":"综合排序","v":"0"},{"n":"最多点击","v":"click"},{"n":"最新发布","v":"pubdate"},{"n":"最多弹幕","v":"dm"},{"n":"最多收藏","v":"stow"}]},{"key":"tid","name":"分区","value":[{"n":"演唱会","v":"三體 演唱会"},{"n":"MV","v":"三體 MV"},{"n":"KTV","v":"三體 KTV"},{"n":"动画","v":"三體 动画"},{"n":"番剧","v":"三體 番剧"},{"n":"国创","v":"三體 国创"},{"n":"音乐","v":"三體 音乐"},{"n":"原创音乐","v":"三體 原创音乐"},{"n":"翻唱","v":"三體 翻唱"},{"n":"演奏","v":"三體 演奏"},{"n":"音乐现场","v":"三體 音乐现场"},{"n":"乐评盘点","v":"三體 乐评盘点"},{"n":"音乐教学","v":"三體 音乐教学"},{"n":"音乐综合","v":"三體 音乐综合"},{"n":"舞蹈","v":"三體 舞蹈"},{"n":"游戏","v":"三體 游戏"},{"n":"知识","v":"三體 知识"},{"n":"科技","v":"三體 科技"},{"n":"运动","v":"三體 运动"},{"n":"汽车","v":"三體 汽车"},{"n":"生活","v":"三體 生活"},{"n":"美食","v":"三體 美食"},{"n":"动物圈","v":"三體 动物圈"},{"n":"鬼畜","v":"三體 鬼畜"},{"n":"时尚","v":"三體 时尚"},{"n":"资讯","v":"三體 资讯"},{"n":"娱乐","v":"三體 娱乐"},{"n":"影视","v":"三體 影视"},{"n":"纪录片","v":"三體 纪录片"},{"n":"电影","v":"三體 电影"},{"n":"电视剧","v":"三體 电视剧"}]},{"key":"duration","name":"时长","value":[{"n":"全部时长","v":"0"},{"n":"60分钟以上","v":"4"},{"n":"30~60分钟","v":"3"},{"n":"10~30分钟","v":"2"},{"n":"10分钟以下","v":"1"}]}],</v>
      </c>
    </row>
    <row r="24" spans="1:5">
      <c r="A24" t="s">
        <v>87</v>
      </c>
      <c r="B24" s="6" t="s">
        <v>110</v>
      </c>
      <c r="C24" s="2" t="s">
        <v>162</v>
      </c>
      <c r="D24" s="9" t="str">
        <f t="shared" si="0"/>
        <v>{"type_name":"七界武神","type_id":"喜马拉雅听书 七界武神"},</v>
      </c>
      <c r="E24" s="7" t="str">
        <f t="shared" si="1"/>
        <v>"喜马拉雅听书 七界武神":[{"key":"order","name":"排序","value":[{"n":"综合排序","v":"0"},{"n":"最多点击","v":"click"},{"n":"最新发布","v":"pubdate"},{"n":"最多弹幕","v":"dm"},{"n":"最多收藏","v":"stow"}]},{"key":"tid","name":"分区","value":[{"n":"演唱会","v":"七界武神 演唱会"},{"n":"MV","v":"七界武神 MV"},{"n":"KTV","v":"七界武神 KTV"},{"n":"动画","v":"七界武神 动画"},{"n":"番剧","v":"七界武神 番剧"},{"n":"国创","v":"七界武神 国创"},{"n":"音乐","v":"七界武神 音乐"},{"n":"原创音乐","v":"七界武神 原创音乐"},{"n":"翻唱","v":"七界武神 翻唱"},{"n":"演奏","v":"七界武神 演奏"},{"n":"音乐现场","v":"七界武神 音乐现场"},{"n":"乐评盘点","v":"七界武神 乐评盘点"},{"n":"音乐教学","v":"七界武神 音乐教学"},{"n":"音乐综合","v":"七界武神 音乐综合"},{"n":"舞蹈","v":"七界武神 舞蹈"},{"n":"游戏","v":"七界武神 游戏"},{"n":"知识","v":"七界武神 知识"},{"n":"科技","v":"七界武神 科技"},{"n":"运动","v":"七界武神 运动"},{"n":"汽车","v":"七界武神 汽车"},{"n":"生活","v":"七界武神 生活"},{"n":"美食","v":"七界武神 美食"},{"n":"动物圈","v":"七界武神 动物圈"},{"n":"鬼畜","v":"七界武神 鬼畜"},{"n":"时尚","v":"七界武神 时尚"},{"n":"资讯","v":"七界武神 资讯"},{"n":"娱乐","v":"七界武神 娱乐"},{"n":"影视","v":"七界武神 影视"},{"n":"纪录片","v":"七界武神 纪录片"},{"n":"电影","v":"七界武神 电影"},{"n":"电视剧","v":"七界武神 电视剧"}]},{"key":"duration","name":"时长","value":[{"n":"全部时长","v":"0"},{"n":"60分钟以上","v":"4"},{"n":"30~60分钟","v":"3"},{"n":"10~30分钟","v":"2"},{"n":"10分钟以下","v":"1"}]}],</v>
      </c>
    </row>
    <row r="25" spans="1:5">
      <c r="A25" t="s">
        <v>87</v>
      </c>
      <c r="B25" s="6" t="s">
        <v>111</v>
      </c>
      <c r="C25" s="2" t="s">
        <v>162</v>
      </c>
      <c r="D25" s="9" t="str">
        <f t="shared" si="0"/>
        <v>{"type_name":"莽荒紀","type_id":"喜马拉雅听书 莽荒紀"},</v>
      </c>
      <c r="E25" s="7" t="str">
        <f t="shared" si="1"/>
        <v>"喜马拉雅听书 莽荒紀":[{"key":"order","name":"排序","value":[{"n":"综合排序","v":"0"},{"n":"最多点击","v":"click"},{"n":"最新发布","v":"pubdate"},{"n":"最多弹幕","v":"dm"},{"n":"最多收藏","v":"stow"}]},{"key":"tid","name":"分区","value":[{"n":"演唱会","v":"莽荒紀 演唱会"},{"n":"MV","v":"莽荒紀 MV"},{"n":"KTV","v":"莽荒紀 KTV"},{"n":"动画","v":"莽荒紀 动画"},{"n":"番剧","v":"莽荒紀 番剧"},{"n":"国创","v":"莽荒紀 国创"},{"n":"音乐","v":"莽荒紀 音乐"},{"n":"原创音乐","v":"莽荒紀 原创音乐"},{"n":"翻唱","v":"莽荒紀 翻唱"},{"n":"演奏","v":"莽荒紀 演奏"},{"n":"音乐现场","v":"莽荒紀 音乐现场"},{"n":"乐评盘点","v":"莽荒紀 乐评盘点"},{"n":"音乐教学","v":"莽荒紀 音乐教学"},{"n":"音乐综合","v":"莽荒紀 音乐综合"},{"n":"舞蹈","v":"莽荒紀 舞蹈"},{"n":"游戏","v":"莽荒紀 游戏"},{"n":"知识","v":"莽荒紀 知识"},{"n":"科技","v":"莽荒紀 科技"},{"n":"运动","v":"莽荒紀 运动"},{"n":"汽车","v":"莽荒紀 汽车"},{"n":"生活","v":"莽荒紀 生活"},{"n":"美食","v":"莽荒紀 美食"},{"n":"动物圈","v":"莽荒紀 动物圈"},{"n":"鬼畜","v":"莽荒紀 鬼畜"},{"n":"时尚","v":"莽荒紀 时尚"},{"n":"资讯","v":"莽荒紀 资讯"},{"n":"娱乐","v":"莽荒紀 娱乐"},{"n":"影视","v":"莽荒紀 影视"},{"n":"纪录片","v":"莽荒紀 纪录片"},{"n":"电影","v":"莽荒紀 电影"},{"n":"电视剧","v":"莽荒紀 电视剧"}]},{"key":"duration","name":"时长","value":[{"n":"全部时长","v":"0"},{"n":"60分钟以上","v":"4"},{"n":"30~60分钟","v":"3"},{"n":"10~30分钟","v":"2"},{"n":"10分钟以下","v":"1"}]}],</v>
      </c>
    </row>
    <row r="26" spans="1:5">
      <c r="A26" t="s">
        <v>87</v>
      </c>
      <c r="B26" s="6" t="s">
        <v>112</v>
      </c>
      <c r="C26" s="2" t="s">
        <v>162</v>
      </c>
      <c r="D26" s="9" t="str">
        <f t="shared" si="0"/>
        <v>{"type_name":"武映三千道","type_id":"喜马拉雅听书 武映三千道"},</v>
      </c>
      <c r="E26" s="7" t="str">
        <f t="shared" si="1"/>
        <v>"喜马拉雅听书 武映三千道":[{"key":"order","name":"排序","value":[{"n":"综合排序","v":"0"},{"n":"最多点击","v":"click"},{"n":"最新发布","v":"pubdate"},{"n":"最多弹幕","v":"dm"},{"n":"最多收藏","v":"stow"}]},{"key":"tid","name":"分区","value":[{"n":"演唱会","v":"武映三千道 演唱会"},{"n":"MV","v":"武映三千道 MV"},{"n":"KTV","v":"武映三千道 KTV"},{"n":"动画","v":"武映三千道 动画"},{"n":"番剧","v":"武映三千道 番剧"},{"n":"国创","v":"武映三千道 国创"},{"n":"音乐","v":"武映三千道 音乐"},{"n":"原创音乐","v":"武映三千道 原创音乐"},{"n":"翻唱","v":"武映三千道 翻唱"},{"n":"演奏","v":"武映三千道 演奏"},{"n":"音乐现场","v":"武映三千道 音乐现场"},{"n":"乐评盘点","v":"武映三千道 乐评盘点"},{"n":"音乐教学","v":"武映三千道 音乐教学"},{"n":"音乐综合","v":"武映三千道 音乐综合"},{"n":"舞蹈","v":"武映三千道 舞蹈"},{"n":"游戏","v":"武映三千道 游戏"},{"n":"知识","v":"武映三千道 知识"},{"n":"科技","v":"武映三千道 科技"},{"n":"运动","v":"武映三千道 运动"},{"n":"汽车","v":"武映三千道 汽车"},{"n":"生活","v":"武映三千道 生活"},{"n":"美食","v":"武映三千道 美食"},{"n":"动物圈","v":"武映三千道 动物圈"},{"n":"鬼畜","v":"武映三千道 鬼畜"},{"n":"时尚","v":"武映三千道 时尚"},{"n":"资讯","v":"武映三千道 资讯"},{"n":"娱乐","v":"武映三千道 娱乐"},{"n":"影视","v":"武映三千道 影视"},{"n":"纪录片","v":"武映三千道 纪录片"},{"n":"电影","v":"武映三千道 电影"},{"n":"电视剧","v":"武映三千道 电视剧"}]},{"key":"duration","name":"时长","value":[{"n":"全部时长","v":"0"},{"n":"60分钟以上","v":"4"},{"n":"30~60分钟","v":"3"},{"n":"10~30分钟","v":"2"},{"n":"10分钟以下","v":"1"}]}],</v>
      </c>
    </row>
    <row r="27" spans="1:5">
      <c r="A27" t="s">
        <v>87</v>
      </c>
      <c r="B27" s="6" t="s">
        <v>113</v>
      </c>
      <c r="C27" s="2" t="s">
        <v>162</v>
      </c>
      <c r="D27" s="9" t="str">
        <f t="shared" si="0"/>
        <v>{"type_name":"回到明朝当王爷","type_id":"喜马拉雅听书 回到明朝当王爷"},</v>
      </c>
      <c r="E27" s="7" t="str">
        <f t="shared" si="1"/>
        <v>"喜马拉雅听书 回到明朝当王爷":[{"key":"order","name":"排序","value":[{"n":"综合排序","v":"0"},{"n":"最多点击","v":"click"},{"n":"最新发布","v":"pubdate"},{"n":"最多弹幕","v":"dm"},{"n":"最多收藏","v":"stow"}]},{"key":"tid","name":"分区","value":[{"n":"演唱会","v":"回到明朝当王爷 演唱会"},{"n":"MV","v":"回到明朝当王爷 MV"},{"n":"KTV","v":"回到明朝当王爷 KTV"},{"n":"动画","v":"回到明朝当王爷 动画"},{"n":"番剧","v":"回到明朝当王爷 番剧"},{"n":"国创","v":"回到明朝当王爷 国创"},{"n":"音乐","v":"回到明朝当王爷 音乐"},{"n":"原创音乐","v":"回到明朝当王爷 原创音乐"},{"n":"翻唱","v":"回到明朝当王爷 翻唱"},{"n":"演奏","v":"回到明朝当王爷 演奏"},{"n":"音乐现场","v":"回到明朝当王爷 音乐现场"},{"n":"乐评盘点","v":"回到明朝当王爷 乐评盘点"},{"n":"音乐教学","v":"回到明朝当王爷 音乐教学"},{"n":"音乐综合","v":"回到明朝当王爷 音乐综合"},{"n":"舞蹈","v":"回到明朝当王爷 舞蹈"},{"n":"游戏","v":"回到明朝当王爷 游戏"},{"n":"知识","v":"回到明朝当王爷 知识"},{"n":"科技","v":"回到明朝当王爷 科技"},{"n":"运动","v":"回到明朝当王爷 运动"},{"n":"汽车","v":"回到明朝当王爷 汽车"},{"n":"生活","v":"回到明朝当王爷 生活"},{"n":"美食","v":"回到明朝当王爷 美食"},{"n":"动物圈","v":"回到明朝当王爷 动物圈"},{"n":"鬼畜","v":"回到明朝当王爷 鬼畜"},{"n":"时尚","v":"回到明朝当王爷 时尚"},{"n":"资讯","v":"回到明朝当王爷 资讯"},{"n":"娱乐","v":"回到明朝当王爷 娱乐"},{"n":"影视","v":"回到明朝当王爷 影视"},{"n":"纪录片","v":"回到明朝当王爷 纪录片"},{"n":"电影","v":"回到明朝当王爷 电影"},{"n":"电视剧","v":"回到明朝当王爷 电视剧"}]},{"key":"duration","name":"时长","value":[{"n":"全部时长","v":"0"},{"n":"60分钟以上","v":"4"},{"n":"30~60分钟","v":"3"},{"n":"10~30分钟","v":"2"},{"n":"10分钟以下","v":"1"}]}],</v>
      </c>
    </row>
    <row r="28" spans="1:5">
      <c r="A28" t="s">
        <v>87</v>
      </c>
      <c r="B28" s="6" t="s">
        <v>114</v>
      </c>
      <c r="C28" s="2" t="s">
        <v>162</v>
      </c>
      <c r="D28" s="9" t="str">
        <f t="shared" si="0"/>
        <v>{"type_name":"恶魔法则","type_id":"喜马拉雅听书 恶魔法则"},</v>
      </c>
      <c r="E28" s="7" t="str">
        <f t="shared" si="1"/>
        <v>"喜马拉雅听书 恶魔法则":[{"key":"order","name":"排序","value":[{"n":"综合排序","v":"0"},{"n":"最多点击","v":"click"},{"n":"最新发布","v":"pubdate"},{"n":"最多弹幕","v":"dm"},{"n":"最多收藏","v":"stow"}]},{"key":"tid","name":"分区","value":[{"n":"演唱会","v":"恶魔法则 演唱会"},{"n":"MV","v":"恶魔法则 MV"},{"n":"KTV","v":"恶魔法则 KTV"},{"n":"动画","v":"恶魔法则 动画"},{"n":"番剧","v":"恶魔法则 番剧"},{"n":"国创","v":"恶魔法则 国创"},{"n":"音乐","v":"恶魔法则 音乐"},{"n":"原创音乐","v":"恶魔法则 原创音乐"},{"n":"翻唱","v":"恶魔法则 翻唱"},{"n":"演奏","v":"恶魔法则 演奏"},{"n":"音乐现场","v":"恶魔法则 音乐现场"},{"n":"乐评盘点","v":"恶魔法则 乐评盘点"},{"n":"音乐教学","v":"恶魔法则 音乐教学"},{"n":"音乐综合","v":"恶魔法则 音乐综合"},{"n":"舞蹈","v":"恶魔法则 舞蹈"},{"n":"游戏","v":"恶魔法则 游戏"},{"n":"知识","v":"恶魔法则 知识"},{"n":"科技","v":"恶魔法则 科技"},{"n":"运动","v":"恶魔法则 运动"},{"n":"汽车","v":"恶魔法则 汽车"},{"n":"生活","v":"恶魔法则 生活"},{"n":"美食","v":"恶魔法则 美食"},{"n":"动物圈","v":"恶魔法则 动物圈"},{"n":"鬼畜","v":"恶魔法则 鬼畜"},{"n":"时尚","v":"恶魔法则 时尚"},{"n":"资讯","v":"恶魔法则 资讯"},{"n":"娱乐","v":"恶魔法则 娱乐"},{"n":"影视","v":"恶魔法则 影视"},{"n":"纪录片","v":"恶魔法则 纪录片"},{"n":"电影","v":"恶魔法则 电影"},{"n":"电视剧","v":"恶魔法则 电视剧"}]},{"key":"duration","name":"时长","value":[{"n":"全部时长","v":"0"},{"n":"60分钟以上","v":"4"},{"n":"30~60分钟","v":"3"},{"n":"10~30分钟","v":"2"},{"n":"10分钟以下","v":"1"}]}],</v>
      </c>
    </row>
    <row r="29" spans="1:5">
      <c r="A29" t="s">
        <v>87</v>
      </c>
      <c r="B29" s="6" t="s">
        <v>115</v>
      </c>
      <c r="C29" s="2" t="s">
        <v>162</v>
      </c>
      <c r="D29" s="9" t="str">
        <f t="shared" si="0"/>
        <v>{"type_name":"网游之修罗传说","type_id":"喜马拉雅听书 网游之修罗传说"},</v>
      </c>
      <c r="E29" s="7" t="str">
        <f t="shared" si="1"/>
        <v>"喜马拉雅听书 网游之修罗传说":[{"key":"order","name":"排序","value":[{"n":"综合排序","v":"0"},{"n":"最多点击","v":"click"},{"n":"最新发布","v":"pubdate"},{"n":"最多弹幕","v":"dm"},{"n":"最多收藏","v":"stow"}]},{"key":"tid","name":"分区","value":[{"n":"演唱会","v":"网游之修罗传说 演唱会"},{"n":"MV","v":"网游之修罗传说 MV"},{"n":"KTV","v":"网游之修罗传说 KTV"},{"n":"动画","v":"网游之修罗传说 动画"},{"n":"番剧","v":"网游之修罗传说 番剧"},{"n":"国创","v":"网游之修罗传说 国创"},{"n":"音乐","v":"网游之修罗传说 音乐"},{"n":"原创音乐","v":"网游之修罗传说 原创音乐"},{"n":"翻唱","v":"网游之修罗传说 翻唱"},{"n":"演奏","v":"网游之修罗传说 演奏"},{"n":"音乐现场","v":"网游之修罗传说 音乐现场"},{"n":"乐评盘点","v":"网游之修罗传说 乐评盘点"},{"n":"音乐教学","v":"网游之修罗传说 音乐教学"},{"n":"音乐综合","v":"网游之修罗传说 音乐综合"},{"n":"舞蹈","v":"网游之修罗传说 舞蹈"},{"n":"游戏","v":"网游之修罗传说 游戏"},{"n":"知识","v":"网游之修罗传说 知识"},{"n":"科技","v":"网游之修罗传说 科技"},{"n":"运动","v":"网游之修罗传说 运动"},{"n":"汽车","v":"网游之修罗传说 汽车"},{"n":"生活","v":"网游之修罗传说 生活"},{"n":"美食","v":"网游之修罗传说 美食"},{"n":"动物圈","v":"网游之修罗传说 动物圈"},{"n":"鬼畜","v":"网游之修罗传说 鬼畜"},{"n":"时尚","v":"网游之修罗传说 时尚"},{"n":"资讯","v":"网游之修罗传说 资讯"},{"n":"娱乐","v":"网游之修罗传说 娱乐"},{"n":"影视","v":"网游之修罗传说 影视"},{"n":"纪录片","v":"网游之修罗传说 纪录片"},{"n":"电影","v":"网游之修罗传说 电影"},{"n":"电视剧","v":"网游之修罗传说 电视剧"}]},{"key":"duration","name":"时长","value":[{"n":"全部时长","v":"0"},{"n":"60分钟以上","v":"4"},{"n":"30~60分钟","v":"3"},{"n":"10~30分钟","v":"2"},{"n":"10分钟以下","v":"1"}]}],</v>
      </c>
    </row>
    <row r="30" spans="1:5">
      <c r="A30" t="s">
        <v>87</v>
      </c>
      <c r="B30" s="6" t="s">
        <v>116</v>
      </c>
      <c r="C30" s="2" t="s">
        <v>162</v>
      </c>
      <c r="D30" s="9" t="str">
        <f t="shared" si="0"/>
        <v>{"type_name":"步步生莲","type_id":"喜马拉雅听书 步步生莲"},</v>
      </c>
      <c r="E30" s="7" t="str">
        <f t="shared" si="1"/>
        <v>"喜马拉雅听书 步步生莲":[{"key":"order","name":"排序","value":[{"n":"综合排序","v":"0"},{"n":"最多点击","v":"click"},{"n":"最新发布","v":"pubdate"},{"n":"最多弹幕","v":"dm"},{"n":"最多收藏","v":"stow"}]},{"key":"tid","name":"分区","value":[{"n":"演唱会","v":"步步生莲 演唱会"},{"n":"MV","v":"步步生莲 MV"},{"n":"KTV","v":"步步生莲 KTV"},{"n":"动画","v":"步步生莲 动画"},{"n":"番剧","v":"步步生莲 番剧"},{"n":"国创","v":"步步生莲 国创"},{"n":"音乐","v":"步步生莲 音乐"},{"n":"原创音乐","v":"步步生莲 原创音乐"},{"n":"翻唱","v":"步步生莲 翻唱"},{"n":"演奏","v":"步步生莲 演奏"},{"n":"音乐现场","v":"步步生莲 音乐现场"},{"n":"乐评盘点","v":"步步生莲 乐评盘点"},{"n":"音乐教学","v":"步步生莲 音乐教学"},{"n":"音乐综合","v":"步步生莲 音乐综合"},{"n":"舞蹈","v":"步步生莲 舞蹈"},{"n":"游戏","v":"步步生莲 游戏"},{"n":"知识","v":"步步生莲 知识"},{"n":"科技","v":"步步生莲 科技"},{"n":"运动","v":"步步生莲 运动"},{"n":"汽车","v":"步步生莲 汽车"},{"n":"生活","v":"步步生莲 生活"},{"n":"美食","v":"步步生莲 美食"},{"n":"动物圈","v":"步步生莲 动物圈"},{"n":"鬼畜","v":"步步生莲 鬼畜"},{"n":"时尚","v":"步步生莲 时尚"},{"n":"资讯","v":"步步生莲 资讯"},{"n":"娱乐","v":"步步生莲 娱乐"},{"n":"影视","v":"步步生莲 影视"},{"n":"纪录片","v":"步步生莲 纪录片"},{"n":"电影","v":"步步生莲 电影"},{"n":"电视剧","v":"步步生莲 电视剧"}]},{"key":"duration","name":"时长","value":[{"n":"全部时长","v":"0"},{"n":"60分钟以上","v":"4"},{"n":"30~60分钟","v":"3"},{"n":"10~30分钟","v":"2"},{"n":"10分钟以下","v":"1"}]}],</v>
      </c>
    </row>
    <row r="31" spans="1:5">
      <c r="A31" t="s">
        <v>87</v>
      </c>
      <c r="B31" s="6" t="s">
        <v>117</v>
      </c>
      <c r="C31" s="2" t="s">
        <v>162</v>
      </c>
      <c r="D31" s="9" t="str">
        <f t="shared" si="0"/>
        <v>{"type_name":"天辰","type_id":"喜马拉雅听书 天辰"},</v>
      </c>
      <c r="E31" s="7" t="str">
        <f t="shared" si="1"/>
        <v>"喜马拉雅听书 天辰":[{"key":"order","name":"排序","value":[{"n":"综合排序","v":"0"},{"n":"最多点击","v":"click"},{"n":"最新发布","v":"pubdate"},{"n":"最多弹幕","v":"dm"},{"n":"最多收藏","v":"stow"}]},{"key":"tid","name":"分区","value":[{"n":"演唱会","v":"天辰 演唱会"},{"n":"MV","v":"天辰 MV"},{"n":"KTV","v":"天辰 KTV"},{"n":"动画","v":"天辰 动画"},{"n":"番剧","v":"天辰 番剧"},{"n":"国创","v":"天辰 国创"},{"n":"音乐","v":"天辰 音乐"},{"n":"原创音乐","v":"天辰 原创音乐"},{"n":"翻唱","v":"天辰 翻唱"},{"n":"演奏","v":"天辰 演奏"},{"n":"音乐现场","v":"天辰 音乐现场"},{"n":"乐评盘点","v":"天辰 乐评盘点"},{"n":"音乐教学","v":"天辰 音乐教学"},{"n":"音乐综合","v":"天辰 音乐综合"},{"n":"舞蹈","v":"天辰 舞蹈"},{"n":"游戏","v":"天辰 游戏"},{"n":"知识","v":"天辰 知识"},{"n":"科技","v":"天辰 科技"},{"n":"运动","v":"天辰 运动"},{"n":"汽车","v":"天辰 汽车"},{"n":"生活","v":"天辰 生活"},{"n":"美食","v":"天辰 美食"},{"n":"动物圈","v":"天辰 动物圈"},{"n":"鬼畜","v":"天辰 鬼畜"},{"n":"时尚","v":"天辰 时尚"},{"n":"资讯","v":"天辰 资讯"},{"n":"娱乐","v":"天辰 娱乐"},{"n":"影视","v":"天辰 影视"},{"n":"纪录片","v":"天辰 纪录片"},{"n":"电影","v":"天辰 电影"},{"n":"电视剧","v":"天辰 电视剧"}]},{"key":"duration","name":"时长","value":[{"n":"全部时长","v":"0"},{"n":"60分钟以上","v":"4"},{"n":"30~60分钟","v":"3"},{"n":"10~30分钟","v":"2"},{"n":"10分钟以下","v":"1"}]}],</v>
      </c>
    </row>
    <row r="32" spans="1:5">
      <c r="A32" t="s">
        <v>87</v>
      </c>
      <c r="B32" s="6" t="s">
        <v>118</v>
      </c>
      <c r="C32" s="2" t="s">
        <v>162</v>
      </c>
      <c r="D32" s="9" t="str">
        <f t="shared" si="0"/>
        <v>{"type_name":"网游之邪龙逆天","type_id":"喜马拉雅听书 网游之邪龙逆天"},</v>
      </c>
      <c r="E32" s="7" t="str">
        <f t="shared" si="1"/>
        <v>"喜马拉雅听书 网游之邪龙逆天":[{"key":"order","name":"排序","value":[{"n":"综合排序","v":"0"},{"n":"最多点击","v":"click"},{"n":"最新发布","v":"pubdate"},{"n":"最多弹幕","v":"dm"},{"n":"最多收藏","v":"stow"}]},{"key":"tid","name":"分区","value":[{"n":"演唱会","v":"网游之邪龙逆天 演唱会"},{"n":"MV","v":"网游之邪龙逆天 MV"},{"n":"KTV","v":"网游之邪龙逆天 KTV"},{"n":"动画","v":"网游之邪龙逆天 动画"},{"n":"番剧","v":"网游之邪龙逆天 番剧"},{"n":"国创","v":"网游之邪龙逆天 国创"},{"n":"音乐","v":"网游之邪龙逆天 音乐"},{"n":"原创音乐","v":"网游之邪龙逆天 原创音乐"},{"n":"翻唱","v":"网游之邪龙逆天 翻唱"},{"n":"演奏","v":"网游之邪龙逆天 演奏"},{"n":"音乐现场","v":"网游之邪龙逆天 音乐现场"},{"n":"乐评盘点","v":"网游之邪龙逆天 乐评盘点"},{"n":"音乐教学","v":"网游之邪龙逆天 音乐教学"},{"n":"音乐综合","v":"网游之邪龙逆天 音乐综合"},{"n":"舞蹈","v":"网游之邪龙逆天 舞蹈"},{"n":"游戏","v":"网游之邪龙逆天 游戏"},{"n":"知识","v":"网游之邪龙逆天 知识"},{"n":"科技","v":"网游之邪龙逆天 科技"},{"n":"运动","v":"网游之邪龙逆天 运动"},{"n":"汽车","v":"网游之邪龙逆天 汽车"},{"n":"生活","v":"网游之邪龙逆天 生活"},{"n":"美食","v":"网游之邪龙逆天 美食"},{"n":"动物圈","v":"网游之邪龙逆天 动物圈"},{"n":"鬼畜","v":"网游之邪龙逆天 鬼畜"},{"n":"时尚","v":"网游之邪龙逆天 时尚"},{"n":"资讯","v":"网游之邪龙逆天 资讯"},{"n":"娱乐","v":"网游之邪龙逆天 娱乐"},{"n":"影视","v":"网游之邪龙逆天 影视"},{"n":"纪录片","v":"网游之邪龙逆天 纪录片"},{"n":"电影","v":"网游之邪龙逆天 电影"},{"n":"电视剧","v":"网游之邪龙逆天 电视剧"}]},{"key":"duration","name":"时长","value":[{"n":"全部时长","v":"0"},{"n":"60分钟以上","v":"4"},{"n":"30~60分钟","v":"3"},{"n":"10~30分钟","v":"2"},{"n":"10分钟以下","v":"1"}]}],</v>
      </c>
    </row>
    <row r="33" spans="1:5">
      <c r="A33" t="s">
        <v>87</v>
      </c>
      <c r="B33" s="6" t="s">
        <v>119</v>
      </c>
      <c r="C33" s="2" t="s">
        <v>162</v>
      </c>
      <c r="D33" s="9" t="str">
        <f t="shared" si="0"/>
        <v>{"type_name":"网游之天谴修罗","type_id":"喜马拉雅听书 网游之天谴修罗"},</v>
      </c>
      <c r="E33" s="7" t="str">
        <f t="shared" si="1"/>
        <v>"喜马拉雅听书 网游之天谴修罗":[{"key":"order","name":"排序","value":[{"n":"综合排序","v":"0"},{"n":"最多点击","v":"click"},{"n":"最新发布","v":"pubdate"},{"n":"最多弹幕","v":"dm"},{"n":"最多收藏","v":"stow"}]},{"key":"tid","name":"分区","value":[{"n":"演唱会","v":"网游之天谴修罗 演唱会"},{"n":"MV","v":"网游之天谴修罗 MV"},{"n":"KTV","v":"网游之天谴修罗 KTV"},{"n":"动画","v":"网游之天谴修罗 动画"},{"n":"番剧","v":"网游之天谴修罗 番剧"},{"n":"国创","v":"网游之天谴修罗 国创"},{"n":"音乐","v":"网游之天谴修罗 音乐"},{"n":"原创音乐","v":"网游之天谴修罗 原创音乐"},{"n":"翻唱","v":"网游之天谴修罗 翻唱"},{"n":"演奏","v":"网游之天谴修罗 演奏"},{"n":"音乐现场","v":"网游之天谴修罗 音乐现场"},{"n":"乐评盘点","v":"网游之天谴修罗 乐评盘点"},{"n":"音乐教学","v":"网游之天谴修罗 音乐教学"},{"n":"音乐综合","v":"网游之天谴修罗 音乐综合"},{"n":"舞蹈","v":"网游之天谴修罗 舞蹈"},{"n":"游戏","v":"网游之天谴修罗 游戏"},{"n":"知识","v":"网游之天谴修罗 知识"},{"n":"科技","v":"网游之天谴修罗 科技"},{"n":"运动","v":"网游之天谴修罗 运动"},{"n":"汽车","v":"网游之天谴修罗 汽车"},{"n":"生活","v":"网游之天谴修罗 生活"},{"n":"美食","v":"网游之天谴修罗 美食"},{"n":"动物圈","v":"网游之天谴修罗 动物圈"},{"n":"鬼畜","v":"网游之天谴修罗 鬼畜"},{"n":"时尚","v":"网游之天谴修罗 时尚"},{"n":"资讯","v":"网游之天谴修罗 资讯"},{"n":"娱乐","v":"网游之天谴修罗 娱乐"},{"n":"影视","v":"网游之天谴修罗 影视"},{"n":"纪录片","v":"网游之天谴修罗 纪录片"},{"n":"电影","v":"网游之天谴修罗 电影"},{"n":"电视剧","v":"网游之天谴修罗 电视剧"}]},{"key":"duration","name":"时长","value":[{"n":"全部时长","v":"0"},{"n":"60分钟以上","v":"4"},{"n":"30~60分钟","v":"3"},{"n":"10~30分钟","v":"2"},{"n":"10分钟以下","v":"1"}]}],</v>
      </c>
    </row>
    <row r="34" spans="1:5">
      <c r="A34" t="s">
        <v>87</v>
      </c>
      <c r="B34" s="6" t="s">
        <v>120</v>
      </c>
      <c r="C34" s="2" t="s">
        <v>162</v>
      </c>
      <c r="D34" s="9" t="str">
        <f t="shared" si="0"/>
        <v>{"type_name":"大主宰","type_id":"喜马拉雅听书 大主宰"},</v>
      </c>
      <c r="E34" s="7" t="str">
        <f t="shared" si="1"/>
        <v>"喜马拉雅听书 大主宰":[{"key":"order","name":"排序","value":[{"n":"综合排序","v":"0"},{"n":"最多点击","v":"click"},{"n":"最新发布","v":"pubdate"},{"n":"最多弹幕","v":"dm"},{"n":"最多收藏","v":"stow"}]},{"key":"tid","name":"分区","value":[{"n":"演唱会","v":"大主宰 演唱会"},{"n":"MV","v":"大主宰 MV"},{"n":"KTV","v":"大主宰 KTV"},{"n":"动画","v":"大主宰 动画"},{"n":"番剧","v":"大主宰 番剧"},{"n":"国创","v":"大主宰 国创"},{"n":"音乐","v":"大主宰 音乐"},{"n":"原创音乐","v":"大主宰 原创音乐"},{"n":"翻唱","v":"大主宰 翻唱"},{"n":"演奏","v":"大主宰 演奏"},{"n":"音乐现场","v":"大主宰 音乐现场"},{"n":"乐评盘点","v":"大主宰 乐评盘点"},{"n":"音乐教学","v":"大主宰 音乐教学"},{"n":"音乐综合","v":"大主宰 音乐综合"},{"n":"舞蹈","v":"大主宰 舞蹈"},{"n":"游戏","v":"大主宰 游戏"},{"n":"知识","v":"大主宰 知识"},{"n":"科技","v":"大主宰 科技"},{"n":"运动","v":"大主宰 运动"},{"n":"汽车","v":"大主宰 汽车"},{"n":"生活","v":"大主宰 生活"},{"n":"美食","v":"大主宰 美食"},{"n":"动物圈","v":"大主宰 动物圈"},{"n":"鬼畜","v":"大主宰 鬼畜"},{"n":"时尚","v":"大主宰 时尚"},{"n":"资讯","v":"大主宰 资讯"},{"n":"娱乐","v":"大主宰 娱乐"},{"n":"影视","v":"大主宰 影视"},{"n":"纪录片","v":"大主宰 纪录片"},{"n":"电影","v":"大主宰 电影"},{"n":"电视剧","v":"大主宰 电视剧"}]},{"key":"duration","name":"时长","value":[{"n":"全部时长","v":"0"},{"n":"60分钟以上","v":"4"},{"n":"30~60分钟","v":"3"},{"n":"10~30分钟","v":"2"},{"n":"10分钟以下","v":"1"}]}],</v>
      </c>
    </row>
  </sheetData>
  <pageMargins left="0" right="0" top="0" bottom="0" header="0" footer="0"/>
  <pageSetup paperSize="9" orientation="portrait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2CF2D-46C1-4DED-9D52-2A663E38D2D4}">
  <dimension ref="A1:F44"/>
  <sheetViews>
    <sheetView workbookViewId="0">
      <selection activeCell="C2" sqref="C2:E2"/>
    </sheetView>
  </sheetViews>
  <sheetFormatPr defaultRowHeight="15.75"/>
  <cols>
    <col min="2" max="2" width="68" style="6" customWidth="1"/>
    <col min="3" max="3" width="25.875" style="1" customWidth="1"/>
    <col min="4" max="4" width="30.125" customWidth="1"/>
    <col min="5" max="5" width="64.25" customWidth="1"/>
  </cols>
  <sheetData>
    <row r="1" spans="1:6" ht="26.25">
      <c r="A1" s="11">
        <v>1</v>
      </c>
      <c r="B1" s="11">
        <v>2</v>
      </c>
      <c r="C1" s="12" t="s">
        <v>160</v>
      </c>
      <c r="D1" s="10" t="s">
        <v>86</v>
      </c>
      <c r="F1" s="10"/>
    </row>
    <row r="2" spans="1:6">
      <c r="A2" t="s">
        <v>86</v>
      </c>
      <c r="B2" s="6" t="s">
        <v>43</v>
      </c>
      <c r="C2" s="2" t="s">
        <v>162</v>
      </c>
      <c r="D2" s="9" t="str">
        <f>"{"""&amp;"type_name"&amp;""":"""&amp;B2&amp;""","&amp;"""type_id"":""" &amp; A2 &amp; " " &amp;B2&amp;"""},"</f>
        <v>{"type_name":"01 Introduction to biology (01生物學簡介)","type_id":"Biology 01 Introduction to biology (01生物學簡介)"},</v>
      </c>
      <c r="E2" s="7" t="str">
        <f>SUBSTITUTE(SUBSTITUTE(C2, "$1", A2),"$2",B2)</f>
        <v>"Biology 01 Introduction to biology (01生物學簡介)":[{"key":"order","name":"排序","value":[{"n":"综合排序","v":"0"},{"n":"最多点击","v":"click"},{"n":"最新发布","v":"pubdate"},{"n":"最多弹幕","v":"dm"},{"n":"最多收藏","v":"stow"}]},{"key":"tid","name":"分区","value":[{"n":"演唱会","v":"01 Introduction to biology (01生物學簡介) 演唱会"},{"n":"MV","v":"01 Introduction to biology (01生物學簡介) MV"},{"n":"KTV","v":"01 Introduction to biology (01生物學簡介) KTV"},{"n":"动画","v":"01 Introduction to biology (01生物學簡介) 动画"},{"n":"番剧","v":"01 Introduction to biology (01生物學簡介) 番剧"},{"n":"国创","v":"01 Introduction to biology (01生物學簡介) 国创"},{"n":"音乐","v":"01 Introduction to biology (01生物學簡介) 音乐"},{"n":"原创音乐","v":"01 Introduction to biology (01生物學簡介) 原创音乐"},{"n":"翻唱","v":"01 Introduction to biology (01生物學簡介) 翻唱"},{"n":"演奏","v":"01 Introduction to biology (01生物學簡介) 演奏"},{"n":"音乐现场","v":"01 Introduction to biology (01生物學簡介) 音乐现场"},{"n":"乐评盘点","v":"01 Introduction to biology (01生物學簡介) 乐评盘点"},{"n":"音乐教学","v":"01 Introduction to biology (01生物學簡介) 音乐教学"},{"n":"音乐综合","v":"01 Introduction to biology (01生物學簡介) 音乐综合"},{"n":"舞蹈","v":"01 Introduction to biology (01生物學簡介) 舞蹈"},{"n":"游戏","v":"01 Introduction to biology (01生物學簡介) 游戏"},{"n":"知识","v":"01 Introduction to biology (01生物學簡介) 知识"},{"n":"科技","v":"01 Introduction to biology (01生物學簡介) 科技"},{"n":"运动","v":"01 Introduction to biology (01生物學簡介) 运动"},{"n":"汽车","v":"01 Introduction to biology (01生物學簡介) 汽车"},{"n":"生活","v":"01 Introduction to biology (01生物學簡介) 生活"},{"n":"美食","v":"01 Introduction to biology (01生物學簡介) 美食"},{"n":"动物圈","v":"01 Introduction to biology (01生物學簡介) 动物圈"},{"n":"鬼畜","v":"01 Introduction to biology (01生物學簡介) 鬼畜"},{"n":"时尚","v":"01 Introduction to biology (01生物學簡介) 时尚"},{"n":"资讯","v":"01 Introduction to biology (01生物學簡介) 资讯"},{"n":"娱乐","v":"01 Introduction to biology (01生物學簡介) 娱乐"},{"n":"影视","v":"01 Introduction to biology (01生物學簡介) 影视"},{"n":"纪录片","v":"01 Introduction to biology (01生物學簡介) 纪录片"},{"n":"电影","v":"01 Introduction to biology (01生物學簡介) 电影"},{"n":"电视剧","v":"01 Introduction to biology (01生物學簡介) 电视剧"}]},{"key":"duration","name":"时长","value":[{"n":"全部时长","v":"0"},{"n":"60分钟以上","v":"4"},{"n":"30~60分钟","v":"3"},{"n":"10~30分钟","v":"2"},{"n":"10分钟以下","v":"1"}]}],</v>
      </c>
    </row>
    <row r="3" spans="1:6" ht="17.25">
      <c r="A3" t="s">
        <v>86</v>
      </c>
      <c r="B3" s="4" t="s">
        <v>44</v>
      </c>
      <c r="C3" s="2" t="s">
        <v>162</v>
      </c>
      <c r="D3" s="9" t="str">
        <f t="shared" ref="D3:D44" si="0">"{"""&amp;"type_name"&amp;""":"""&amp;B3&amp;""","&amp;"""type_id"":""" &amp; A3 &amp; " " &amp;B3&amp;"""},"</f>
        <v>{"type_name":"02 Molecules of life (02生命分子)","type_id":"Biology 02 Molecules of life (02生命分子)"},</v>
      </c>
      <c r="E3" s="7" t="str">
        <f t="shared" ref="E3:E44" si="1">SUBSTITUTE(SUBSTITUTE(C3, "$1", A3),"$2",B3)</f>
        <v>"Biology 02 Molecules of life (02生命分子)":[{"key":"order","name":"排序","value":[{"n":"综合排序","v":"0"},{"n":"最多点击","v":"click"},{"n":"最新发布","v":"pubdate"},{"n":"最多弹幕","v":"dm"},{"n":"最多收藏","v":"stow"}]},{"key":"tid","name":"分区","value":[{"n":"演唱会","v":"02 Molecules of life (02生命分子) 演唱会"},{"n":"MV","v":"02 Molecules of life (02生命分子) MV"},{"n":"KTV","v":"02 Molecules of life (02生命分子) KTV"},{"n":"动画","v":"02 Molecules of life (02生命分子) 动画"},{"n":"番剧","v":"02 Molecules of life (02生命分子) 番剧"},{"n":"国创","v":"02 Molecules of life (02生命分子) 国创"},{"n":"音乐","v":"02 Molecules of life (02生命分子) 音乐"},{"n":"原创音乐","v":"02 Molecules of life (02生命分子) 原创音乐"},{"n":"翻唱","v":"02 Molecules of life (02生命分子) 翻唱"},{"n":"演奏","v":"02 Molecules of life (02生命分子) 演奏"},{"n":"音乐现场","v":"02 Molecules of life (02生命分子) 音乐现场"},{"n":"乐评盘点","v":"02 Molecules of life (02生命分子) 乐评盘点"},{"n":"音乐教学","v":"02 Molecules of life (02生命分子) 音乐教学"},{"n":"音乐综合","v":"02 Molecules of life (02生命分子) 音乐综合"},{"n":"舞蹈","v":"02 Molecules of life (02生命分子) 舞蹈"},{"n":"游戏","v":"02 Molecules of life (02生命分子) 游戏"},{"n":"知识","v":"02 Molecules of life (02生命分子) 知识"},{"n":"科技","v":"02 Molecules of life (02生命分子) 科技"},{"n":"运动","v":"02 Molecules of life (02生命分子) 运动"},{"n":"汽车","v":"02 Molecules of life (02生命分子) 汽车"},{"n":"生活","v":"02 Molecules of life (02生命分子) 生活"},{"n":"美食","v":"02 Molecules of life (02生命分子) 美食"},{"n":"动物圈","v":"02 Molecules of life (02生命分子) 动物圈"},{"n":"鬼畜","v":"02 Molecules of life (02生命分子) 鬼畜"},{"n":"时尚","v":"02 Molecules of life (02生命分子) 时尚"},{"n":"资讯","v":"02 Molecules of life (02生命分子) 资讯"},{"n":"娱乐","v":"02 Molecules of life (02生命分子) 娱乐"},{"n":"影视","v":"02 Molecules of life (02生命分子) 影视"},{"n":"纪录片","v":"02 Molecules of life (02生命分子) 纪录片"},{"n":"电影","v":"02 Molecules of life (02生命分子) 电影"},{"n":"电视剧","v":"02 Molecules of life (02生命分子) 电视剧"}]},{"key":"duration","name":"时长","value":[{"n":"全部时长","v":"0"},{"n":"60分钟以上","v":"4"},{"n":"30~60分钟","v":"3"},{"n":"10~30分钟","v":"2"},{"n":"10分钟以下","v":"1"}]}],</v>
      </c>
    </row>
    <row r="4" spans="1:6" ht="17.25">
      <c r="A4" t="s">
        <v>86</v>
      </c>
      <c r="B4" s="4" t="s">
        <v>45</v>
      </c>
      <c r="C4" s="2" t="s">
        <v>162</v>
      </c>
      <c r="D4" s="9" t="str">
        <f t="shared" si="0"/>
        <v>{"type_name":"03 Cellular organization (03蜂窩織組織)","type_id":"Biology 03 Cellular organization (03蜂窩織組織)"},</v>
      </c>
      <c r="E4" s="7" t="str">
        <f t="shared" si="1"/>
        <v>"Biology 03 Cellular organization (03蜂窩織組織)":[{"key":"order","name":"排序","value":[{"n":"综合排序","v":"0"},{"n":"最多点击","v":"click"},{"n":"最新发布","v":"pubdate"},{"n":"最多弹幕","v":"dm"},{"n":"最多收藏","v":"stow"}]},{"key":"tid","name":"分区","value":[{"n":"演唱会","v":"03 Cellular organization (03蜂窩織組織) 演唱会"},{"n":"MV","v":"03 Cellular organization (03蜂窩織組織) MV"},{"n":"KTV","v":"03 Cellular organization (03蜂窩織組織) KTV"},{"n":"动画","v":"03 Cellular organization (03蜂窩織組織) 动画"},{"n":"番剧","v":"03 Cellular organization (03蜂窩織組織) 番剧"},{"n":"国创","v":"03 Cellular organization (03蜂窩織組織) 国创"},{"n":"音乐","v":"03 Cellular organization (03蜂窩織組織) 音乐"},{"n":"原创音乐","v":"03 Cellular organization (03蜂窩織組織) 原创音乐"},{"n":"翻唱","v":"03 Cellular organization (03蜂窩織組織) 翻唱"},{"n":"演奏","v":"03 Cellular organization (03蜂窩織組織) 演奏"},{"n":"音乐现场","v":"03 Cellular organization (03蜂窩織組織) 音乐现场"},{"n":"乐评盘点","v":"03 Cellular organization (03蜂窩織組織) 乐评盘点"},{"n":"音乐教学","v":"03 Cellular organization (03蜂窩織組織) 音乐教学"},{"n":"音乐综合","v":"03 Cellular organization (03蜂窩織組織) 音乐综合"},{"n":"舞蹈","v":"03 Cellular organization (03蜂窩織組織) 舞蹈"},{"n":"游戏","v":"03 Cellular organization (03蜂窩織組織) 游戏"},{"n":"知识","v":"03 Cellular organization (03蜂窩織組織) 知识"},{"n":"科技","v":"03 Cellular organization (03蜂窩織組織) 科技"},{"n":"运动","v":"03 Cellular organization (03蜂窩織組織) 运动"},{"n":"汽车","v":"03 Cellular organization (03蜂窩織組織) 汽车"},{"n":"生活","v":"03 Cellular organization (03蜂窩織組織) 生活"},{"n":"美食","v":"03 Cellular organization (03蜂窩織組織) 美食"},{"n":"动物圈","v":"03 Cellular organization (03蜂窩織組織) 动物圈"},{"n":"鬼畜","v":"03 Cellular organization (03蜂窩織組織) 鬼畜"},{"n":"时尚","v":"03 Cellular organization (03蜂窩織組織) 时尚"},{"n":"资讯","v":"03 Cellular organization (03蜂窩織組織) 资讯"},{"n":"娱乐","v":"03 Cellular organization (03蜂窩織組織) 娱乐"},{"n":"影视","v":"03 Cellular organization (03蜂窩織組織) 影视"},{"n":"纪录片","v":"03 Cellular organization (03蜂窩織組織) 纪录片"},{"n":"电影","v":"03 Cellular organization (03蜂窩織組織) 电影"},{"n":"电视剧","v":"03 Cellular organization (03蜂窩織組織) 电视剧"}]},{"key":"duration","name":"时长","value":[{"n":"全部时长","v":"0"},{"n":"60分钟以上","v":"4"},{"n":"30~60分钟","v":"3"},{"n":"10~30分钟","v":"2"},{"n":"10分钟以下","v":"1"}]}],</v>
      </c>
    </row>
    <row r="5" spans="1:6" ht="34.5">
      <c r="A5" t="s">
        <v>86</v>
      </c>
      <c r="B5" s="4" t="s">
        <v>46</v>
      </c>
      <c r="C5" s="2" t="s">
        <v>162</v>
      </c>
      <c r="D5" s="9" t="str">
        <f t="shared" si="0"/>
        <v>{"type_name":"04 Movement of substances across the cell membrane (04跨細胞膜的物質運動)","type_id":"Biology 04 Movement of substances across the cell membrane (04跨細胞膜的物質運動)"},</v>
      </c>
      <c r="E5" s="7" t="str">
        <f t="shared" si="1"/>
        <v>"Biology 04 Movement of substances across the cell membrane (04跨細胞膜的物質運動)":[{"key":"order","name":"排序","value":[{"n":"综合排序","v":"0"},{"n":"最多点击","v":"click"},{"n":"最新发布","v":"pubdate"},{"n":"最多弹幕","v":"dm"},{"n":"最多收藏","v":"stow"}]},{"key":"tid","name":"分区","value":[{"n":"演唱会","v":"04 Movement of substances across the cell membrane (04跨細胞膜的物質運動) 演唱会"},{"n":"MV","v":"04 Movement of substances across the cell membrane (04跨細胞膜的物質運動) MV"},{"n":"KTV","v":"04 Movement of substances across the cell membrane (04跨細胞膜的物質運動) KTV"},{"n":"动画","v":"04 Movement of substances across the cell membrane (04跨細胞膜的物質運動) 动画"},{"n":"番剧","v":"04 Movement of substances across the cell membrane (04跨細胞膜的物質運動) 番剧"},{"n":"国创","v":"04 Movement of substances across the cell membrane (04跨細胞膜的物質運動) 国创"},{"n":"音乐","v":"04 Movement of substances across the cell membrane (04跨細胞膜的物質運動) 音乐"},{"n":"原创音乐","v":"04 Movement of substances across the cell membrane (04跨細胞膜的物質運動) 原创音乐"},{"n":"翻唱","v":"04 Movement of substances across the cell membrane (04跨細胞膜的物質運動) 翻唱"},{"n":"演奏","v":"04 Movement of substances across the cell membrane (04跨細胞膜的物質運動) 演奏"},{"n":"音乐现场","v":"04 Movement of substances across the cell membrane (04跨細胞膜的物質運動) 音乐现场"},{"n":"乐评盘点","v":"04 Movement of substances across the cell membrane (04跨細胞膜的物質運動) 乐评盘点"},{"n":"音乐教学","v":"04 Movement of substances across the cell membrane (04跨細胞膜的物質運動) 音乐教学"},{"n":"音乐综合","v":"04 Movement of substances across the cell membrane (04跨細胞膜的物質運動) 音乐综合"},{"n":"舞蹈","v":"04 Movement of substances across the cell membrane (04跨細胞膜的物質運動) 舞蹈"},{"n":"游戏","v":"04 Movement of substances across the cell membrane (04跨細胞膜的物質運動) 游戏"},{"n":"知识","v":"04 Movement of substances across the cell membrane (04跨細胞膜的物質運動) 知识"},{"n":"科技","v":"04 Movement of substances across the cell membrane (04跨細胞膜的物質運動) 科技"},{"n":"运动","v":"04 Movement of substances across the cell membrane (04跨細胞膜的物質運動) 运动"},{"n":"汽车","v":"04 Movement of substances across the cell membrane (04跨細胞膜的物質運動) 汽车"},{"n":"生活","v":"04 Movement of substances across the cell membrane (04跨細胞膜的物質運動) 生活"},{"n":"美食","v":"04 Movement of substances across the cell membrane (04跨細胞膜的物質運動) 美食"},{"n":"动物圈","v":"04 Movement of substances across the cell membrane (04跨細胞膜的物質運動) 动物圈"},{"n":"鬼畜","v":"04 Movement of substances across the cell membrane (04跨細胞膜的物質運動) 鬼畜"},{"n":"时尚","v":"04 Movement of substances across the cell membrane (04跨細胞膜的物質運動) 时尚"},{"n":"资讯","v":"04 Movement of substances across the cell membrane (04跨細胞膜的物質運動) 资讯"},{"n":"娱乐","v":"04 Movement of substances across the cell membrane (04跨細胞膜的物質運動) 娱乐"},{"n":"影视","v":"04 Movement of substances across the cell membrane (04跨細胞膜的物質運動) 影视"},{"n":"纪录片","v":"04 Movement of substances across the cell membrane (04跨細胞膜的物質運動) 纪录片"},{"n":"电影","v":"04 Movement of substances across the cell membrane (04跨細胞膜的物質運動) 电影"},{"n":"电视剧","v":"04 Movement of substances across the cell membrane (04跨細胞膜的物質運動) 电视剧"}]},{"key":"duration","name":"时长","value":[{"n":"全部时长","v":"0"},{"n":"60分钟以上","v":"4"},{"n":"30~60分钟","v":"3"},{"n":"10~30分钟","v":"2"},{"n":"10分钟以下","v":"1"}]}],</v>
      </c>
    </row>
    <row r="6" spans="1:6" ht="17.25">
      <c r="A6" t="s">
        <v>86</v>
      </c>
      <c r="B6" s="4" t="s">
        <v>47</v>
      </c>
      <c r="C6" s="2" t="s">
        <v>162</v>
      </c>
      <c r="D6" s="9" t="str">
        <f t="shared" si="0"/>
        <v>{"type_name":"05 Metabolism and enzymes (05新陳代謝和酶)","type_id":"Biology 05 Metabolism and enzymes (05新陳代謝和酶)"},</v>
      </c>
      <c r="E6" s="7" t="str">
        <f t="shared" si="1"/>
        <v>"Biology 05 Metabolism and enzymes (05新陳代謝和酶)":[{"key":"order","name":"排序","value":[{"n":"综合排序","v":"0"},{"n":"最多点击","v":"click"},{"n":"最新发布","v":"pubdate"},{"n":"最多弹幕","v":"dm"},{"n":"最多收藏","v":"stow"}]},{"key":"tid","name":"分区","value":[{"n":"演唱会","v":"05 Metabolism and enzymes (05新陳代謝和酶) 演唱会"},{"n":"MV","v":"05 Metabolism and enzymes (05新陳代謝和酶) MV"},{"n":"KTV","v":"05 Metabolism and enzymes (05新陳代謝和酶) KTV"},{"n":"动画","v":"05 Metabolism and enzymes (05新陳代謝和酶) 动画"},{"n":"番剧","v":"05 Metabolism and enzymes (05新陳代謝和酶) 番剧"},{"n":"国创","v":"05 Metabolism and enzymes (05新陳代謝和酶) 国创"},{"n":"音乐","v":"05 Metabolism and enzymes (05新陳代謝和酶) 音乐"},{"n":"原创音乐","v":"05 Metabolism and enzymes (05新陳代謝和酶) 原创音乐"},{"n":"翻唱","v":"05 Metabolism and enzymes (05新陳代謝和酶) 翻唱"},{"n":"演奏","v":"05 Metabolism and enzymes (05新陳代謝和酶) 演奏"},{"n":"音乐现场","v":"05 Metabolism and enzymes (05新陳代謝和酶) 音乐现场"},{"n":"乐评盘点","v":"05 Metabolism and enzymes (05新陳代謝和酶) 乐评盘点"},{"n":"音乐教学","v":"05 Metabolism and enzymes (05新陳代謝和酶) 音乐教学"},{"n":"音乐综合","v":"05 Metabolism and enzymes (05新陳代謝和酶) 音乐综合"},{"n":"舞蹈","v":"05 Metabolism and enzymes (05新陳代謝和酶) 舞蹈"},{"n":"游戏","v":"05 Metabolism and enzymes (05新陳代謝和酶) 游戏"},{"n":"知识","v":"05 Metabolism and enzymes (05新陳代謝和酶) 知识"},{"n":"科技","v":"05 Metabolism and enzymes (05新陳代謝和酶) 科技"},{"n":"运动","v":"05 Metabolism and enzymes (05新陳代謝和酶) 运动"},{"n":"汽车","v":"05 Metabolism and enzymes (05新陳代謝和酶) 汽车"},{"n":"生活","v":"05 Metabolism and enzymes (05新陳代謝和酶) 生活"},{"n":"美食","v":"05 Metabolism and enzymes (05新陳代謝和酶) 美食"},{"n":"动物圈","v":"05 Metabolism and enzymes (05新陳代謝和酶) 动物圈"},{"n":"鬼畜","v":"05 Metabolism and enzymes (05新陳代謝和酶) 鬼畜"},{"n":"时尚","v":"05 Metabolism and enzymes (05新陳代謝和酶) 时尚"},{"n":"资讯","v":"05 Metabolism and enzymes (05新陳代謝和酶) 资讯"},{"n":"娱乐","v":"05 Metabolism and enzymes (05新陳代謝和酶) 娱乐"},{"n":"影视","v":"05 Metabolism and enzymes (05新陳代謝和酶) 影视"},{"n":"纪录片","v":"05 Metabolism and enzymes (05新陳代謝和酶) 纪录片"},{"n":"电影","v":"05 Metabolism and enzymes (05新陳代謝和酶) 电影"},{"n":"电视剧","v":"05 Metabolism and enzymes (05新陳代謝和酶) 电视剧"}]},{"key":"duration","name":"时长","value":[{"n":"全部时长","v":"0"},{"n":"60分钟以上","v":"4"},{"n":"30~60分钟","v":"3"},{"n":"10~30分钟","v":"2"},{"n":"10分钟以下","v":"1"}]}],</v>
      </c>
    </row>
    <row r="7" spans="1:6" ht="17.25">
      <c r="A7" t="s">
        <v>86</v>
      </c>
      <c r="B7" s="4" t="s">
        <v>48</v>
      </c>
      <c r="C7" s="2" t="s">
        <v>162</v>
      </c>
      <c r="D7" s="9" t="str">
        <f t="shared" si="0"/>
        <v>{"type_name":"06 Food and humans (06食物和人類)","type_id":"Biology 06 Food and humans (06食物和人類)"},</v>
      </c>
      <c r="E7" s="7" t="str">
        <f t="shared" si="1"/>
        <v>"Biology 06 Food and humans (06食物和人類)":[{"key":"order","name":"排序","value":[{"n":"综合排序","v":"0"},{"n":"最多点击","v":"click"},{"n":"最新发布","v":"pubdate"},{"n":"最多弹幕","v":"dm"},{"n":"最多收藏","v":"stow"}]},{"key":"tid","name":"分区","value":[{"n":"演唱会","v":"06 Food and humans (06食物和人類) 演唱会"},{"n":"MV","v":"06 Food and humans (06食物和人類) MV"},{"n":"KTV","v":"06 Food and humans (06食物和人類) KTV"},{"n":"动画","v":"06 Food and humans (06食物和人類) 动画"},{"n":"番剧","v":"06 Food and humans (06食物和人類) 番剧"},{"n":"国创","v":"06 Food and humans (06食物和人類) 国创"},{"n":"音乐","v":"06 Food and humans (06食物和人類) 音乐"},{"n":"原创音乐","v":"06 Food and humans (06食物和人類) 原创音乐"},{"n":"翻唱","v":"06 Food and humans (06食物和人類) 翻唱"},{"n":"演奏","v":"06 Food and humans (06食物和人類) 演奏"},{"n":"音乐现场","v":"06 Food and humans (06食物和人類) 音乐现场"},{"n":"乐评盘点","v":"06 Food and humans (06食物和人類) 乐评盘点"},{"n":"音乐教学","v":"06 Food and humans (06食物和人類) 音乐教学"},{"n":"音乐综合","v":"06 Food and humans (06食物和人類) 音乐综合"},{"n":"舞蹈","v":"06 Food and humans (06食物和人類) 舞蹈"},{"n":"游戏","v":"06 Food and humans (06食物和人類) 游戏"},{"n":"知识","v":"06 Food and humans (06食物和人類) 知识"},{"n":"科技","v":"06 Food and humans (06食物和人類) 科技"},{"n":"运动","v":"06 Food and humans (06食物和人類) 运动"},{"n":"汽车","v":"06 Food and humans (06食物和人類) 汽车"},{"n":"生活","v":"06 Food and humans (06食物和人類) 生活"},{"n":"美食","v":"06 Food and humans (06食物和人類) 美食"},{"n":"动物圈","v":"06 Food and humans (06食物和人類) 动物圈"},{"n":"鬼畜","v":"06 Food and humans (06食物和人類) 鬼畜"},{"n":"时尚","v":"06 Food and humans (06食物和人類) 时尚"},{"n":"资讯","v":"06 Food and humans (06食物和人類) 资讯"},{"n":"娱乐","v":"06 Food and humans (06食物和人類) 娱乐"},{"n":"影视","v":"06 Food and humans (06食物和人類) 影视"},{"n":"纪录片","v":"06 Food and humans (06食物和人類) 纪录片"},{"n":"电影","v":"06 Food and humans (06食物和人類) 电影"},{"n":"电视剧","v":"06 Food and humans (06食物和人類) 电视剧"}]},{"key":"duration","name":"时长","value":[{"n":"全部时长","v":"0"},{"n":"60分钟以上","v":"4"},{"n":"30~60分钟","v":"3"},{"n":"10~30分钟","v":"2"},{"n":"10分钟以下","v":"1"}]}],</v>
      </c>
    </row>
    <row r="8" spans="1:6" ht="17.25">
      <c r="A8" t="s">
        <v>86</v>
      </c>
      <c r="B8" s="4" t="s">
        <v>49</v>
      </c>
      <c r="C8" s="2" t="s">
        <v>162</v>
      </c>
      <c r="D8" s="9" t="str">
        <f t="shared" si="0"/>
        <v>{"type_name":"07 Nutrition in humans (07人類營養)","type_id":"Biology 07 Nutrition in humans (07人類營養)"},</v>
      </c>
      <c r="E8" s="7" t="str">
        <f t="shared" si="1"/>
        <v>"Biology 07 Nutrition in humans (07人類營養)":[{"key":"order","name":"排序","value":[{"n":"综合排序","v":"0"},{"n":"最多点击","v":"click"},{"n":"最新发布","v":"pubdate"},{"n":"最多弹幕","v":"dm"},{"n":"最多收藏","v":"stow"}]},{"key":"tid","name":"分区","value":[{"n":"演唱会","v":"07 Nutrition in humans (07人類營養) 演唱会"},{"n":"MV","v":"07 Nutrition in humans (07人類營養) MV"},{"n":"KTV","v":"07 Nutrition in humans (07人類營養) KTV"},{"n":"动画","v":"07 Nutrition in humans (07人類營養) 动画"},{"n":"番剧","v":"07 Nutrition in humans (07人類營養) 番剧"},{"n":"国创","v":"07 Nutrition in humans (07人類營養) 国创"},{"n":"音乐","v":"07 Nutrition in humans (07人類營養) 音乐"},{"n":"原创音乐","v":"07 Nutrition in humans (07人類營養) 原创音乐"},{"n":"翻唱","v":"07 Nutrition in humans (07人類營養) 翻唱"},{"n":"演奏","v":"07 Nutrition in humans (07人類營養) 演奏"},{"n":"音乐现场","v":"07 Nutrition in humans (07人類營養) 音乐现场"},{"n":"乐评盘点","v":"07 Nutrition in humans (07人類營養) 乐评盘点"},{"n":"音乐教学","v":"07 Nutrition in humans (07人類營養) 音乐教学"},{"n":"音乐综合","v":"07 Nutrition in humans (07人類營養) 音乐综合"},{"n":"舞蹈","v":"07 Nutrition in humans (07人類營養) 舞蹈"},{"n":"游戏","v":"07 Nutrition in humans (07人類營養) 游戏"},{"n":"知识","v":"07 Nutrition in humans (07人類營養) 知识"},{"n":"科技","v":"07 Nutrition in humans (07人類營養) 科技"},{"n":"运动","v":"07 Nutrition in humans (07人類營養) 运动"},{"n":"汽车","v":"07 Nutrition in humans (07人類營養) 汽车"},{"n":"生活","v":"07 Nutrition in humans (07人類營養) 生活"},{"n":"美食","v":"07 Nutrition in humans (07人類營養) 美食"},{"n":"动物圈","v":"07 Nutrition in humans (07人類營養) 动物圈"},{"n":"鬼畜","v":"07 Nutrition in humans (07人類營養) 鬼畜"},{"n":"时尚","v":"07 Nutrition in humans (07人類營養) 时尚"},{"n":"资讯","v":"07 Nutrition in humans (07人類營養) 资讯"},{"n":"娱乐","v":"07 Nutrition in humans (07人類營養) 娱乐"},{"n":"影视","v":"07 Nutrition in humans (07人類營養) 影视"},{"n":"纪录片","v":"07 Nutrition in humans (07人類營養) 纪录片"},{"n":"电影","v":"07 Nutrition in humans (07人類營養) 电影"},{"n":"电视剧","v":"07 Nutrition in humans (07人類營養) 电视剧"}]},{"key":"duration","name":"时长","value":[{"n":"全部时长","v":"0"},{"n":"60分钟以上","v":"4"},{"n":"30~60分钟","v":"3"},{"n":"10~30分钟","v":"2"},{"n":"10分钟以下","v":"1"}]}],</v>
      </c>
    </row>
    <row r="9" spans="1:6" ht="17.25">
      <c r="A9" t="s">
        <v>86</v>
      </c>
      <c r="B9" s="4" t="s">
        <v>50</v>
      </c>
      <c r="C9" s="2" t="s">
        <v>162</v>
      </c>
      <c r="D9" s="9" t="str">
        <f t="shared" si="0"/>
        <v>{"type_name":"08 Gas exchange in humans (08人類的氣體交換)","type_id":"Biology 08 Gas exchange in humans (08人類的氣體交換)"},</v>
      </c>
      <c r="E9" s="7" t="str">
        <f t="shared" si="1"/>
        <v>"Biology 08 Gas exchange in humans (08人類的氣體交換)":[{"key":"order","name":"排序","value":[{"n":"综合排序","v":"0"},{"n":"最多点击","v":"click"},{"n":"最新发布","v":"pubdate"},{"n":"最多弹幕","v":"dm"},{"n":"最多收藏","v":"stow"}]},{"key":"tid","name":"分区","value":[{"n":"演唱会","v":"08 Gas exchange in humans (08人類的氣體交換) 演唱会"},{"n":"MV","v":"08 Gas exchange in humans (08人類的氣體交換) MV"},{"n":"KTV","v":"08 Gas exchange in humans (08人類的氣體交換) KTV"},{"n":"动画","v":"08 Gas exchange in humans (08人類的氣體交換) 动画"},{"n":"番剧","v":"08 Gas exchange in humans (08人類的氣體交換) 番剧"},{"n":"国创","v":"08 Gas exchange in humans (08人類的氣體交換) 国创"},{"n":"音乐","v":"08 Gas exchange in humans (08人類的氣體交換) 音乐"},{"n":"原创音乐","v":"08 Gas exchange in humans (08人類的氣體交換) 原创音乐"},{"n":"翻唱","v":"08 Gas exchange in humans (08人類的氣體交換) 翻唱"},{"n":"演奏","v":"08 Gas exchange in humans (08人類的氣體交換) 演奏"},{"n":"音乐现场","v":"08 Gas exchange in humans (08人類的氣體交換) 音乐现场"},{"n":"乐评盘点","v":"08 Gas exchange in humans (08人類的氣體交換) 乐评盘点"},{"n":"音乐教学","v":"08 Gas exchange in humans (08人類的氣體交換) 音乐教学"},{"n":"音乐综合","v":"08 Gas exchange in humans (08人類的氣體交換) 音乐综合"},{"n":"舞蹈","v":"08 Gas exchange in humans (08人類的氣體交換) 舞蹈"},{"n":"游戏","v":"08 Gas exchange in humans (08人類的氣體交換) 游戏"},{"n":"知识","v":"08 Gas exchange in humans (08人類的氣體交換) 知识"},{"n":"科技","v":"08 Gas exchange in humans (08人類的氣體交換) 科技"},{"n":"运动","v":"08 Gas exchange in humans (08人類的氣體交換) 运动"},{"n":"汽车","v":"08 Gas exchange in humans (08人類的氣體交換) 汽车"},{"n":"生活","v":"08 Gas exchange in humans (08人類的氣體交換) 生活"},{"n":"美食","v":"08 Gas exchange in humans (08人類的氣體交換) 美食"},{"n":"动物圈","v":"08 Gas exchange in humans (08人類的氣體交換) 动物圈"},{"n":"鬼畜","v":"08 Gas exchange in humans (08人類的氣體交換) 鬼畜"},{"n":"时尚","v":"08 Gas exchange in humans (08人類的氣體交換) 时尚"},{"n":"资讯","v":"08 Gas exchange in humans (08人類的氣體交換) 资讯"},{"n":"娱乐","v":"08 Gas exchange in humans (08人類的氣體交換) 娱乐"},{"n":"影视","v":"08 Gas exchange in humans (08人類的氣體交換) 影视"},{"n":"纪录片","v":"08 Gas exchange in humans (08人類的氣體交換) 纪录片"},{"n":"电影","v":"08 Gas exchange in humans (08人類的氣體交換) 电影"},{"n":"电视剧","v":"08 Gas exchange in humans (08人類的氣體交換) 电视剧"}]},{"key":"duration","name":"时长","value":[{"n":"全部时长","v":"0"},{"n":"60分钟以上","v":"4"},{"n":"30~60分钟","v":"3"},{"n":"10~30分钟","v":"2"},{"n":"10分钟以下","v":"1"}]}],</v>
      </c>
    </row>
    <row r="10" spans="1:6" ht="17.25">
      <c r="A10" t="s">
        <v>86</v>
      </c>
      <c r="B10" s="4" t="s">
        <v>51</v>
      </c>
      <c r="C10" s="2" t="s">
        <v>162</v>
      </c>
      <c r="D10" s="9" t="str">
        <f t="shared" si="0"/>
        <v>{"type_name":"09 Transport of substances in humans (09人類物質的運輸)","type_id":"Biology 09 Transport of substances in humans (09人類物質的運輸)"},</v>
      </c>
      <c r="E10" s="7" t="str">
        <f t="shared" si="1"/>
        <v>"Biology 09 Transport of substances in humans (09人類物質的運輸)":[{"key":"order","name":"排序","value":[{"n":"综合排序","v":"0"},{"n":"最多点击","v":"click"},{"n":"最新发布","v":"pubdate"},{"n":"最多弹幕","v":"dm"},{"n":"最多收藏","v":"stow"}]},{"key":"tid","name":"分区","value":[{"n":"演唱会","v":"09 Transport of substances in humans (09人類物質的運輸) 演唱会"},{"n":"MV","v":"09 Transport of substances in humans (09人類物質的運輸) MV"},{"n":"KTV","v":"09 Transport of substances in humans (09人類物質的運輸) KTV"},{"n":"动画","v":"09 Transport of substances in humans (09人類物質的運輸) 动画"},{"n":"番剧","v":"09 Transport of substances in humans (09人類物質的運輸) 番剧"},{"n":"国创","v":"09 Transport of substances in humans (09人類物質的運輸) 国创"},{"n":"音乐","v":"09 Transport of substances in humans (09人類物質的運輸) 音乐"},{"n":"原创音乐","v":"09 Transport of substances in humans (09人類物質的運輸) 原创音乐"},{"n":"翻唱","v":"09 Transport of substances in humans (09人類物質的運輸) 翻唱"},{"n":"演奏","v":"09 Transport of substances in humans (09人類物質的運輸) 演奏"},{"n":"音乐现场","v":"09 Transport of substances in humans (09人類物質的運輸) 音乐现场"},{"n":"乐评盘点","v":"09 Transport of substances in humans (09人類物質的運輸) 乐评盘点"},{"n":"音乐教学","v":"09 Transport of substances in humans (09人類物質的運輸) 音乐教学"},{"n":"音乐综合","v":"09 Transport of substances in humans (09人類物質的運輸) 音乐综合"},{"n":"舞蹈","v":"09 Transport of substances in humans (09人類物質的運輸) 舞蹈"},{"n":"游戏","v":"09 Transport of substances in humans (09人類物質的運輸) 游戏"},{"n":"知识","v":"09 Transport of substances in humans (09人類物質的運輸) 知识"},{"n":"科技","v":"09 Transport of substances in humans (09人類物質的運輸) 科技"},{"n":"运动","v":"09 Transport of substances in humans (09人類物質的運輸) 运动"},{"n":"汽车","v":"09 Transport of substances in humans (09人類物質的運輸) 汽车"},{"n":"生活","v":"09 Transport of substances in humans (09人類物質的運輸) 生活"},{"n":"美食","v":"09 Transport of substances in humans (09人類物質的運輸) 美食"},{"n":"动物圈","v":"09 Transport of substances in humans (09人類物質的運輸) 动物圈"},{"n":"鬼畜","v":"09 Transport of substances in humans (09人類物質的運輸) 鬼畜"},{"n":"时尚","v":"09 Transport of substances in humans (09人類物質的運輸) 时尚"},{"n":"资讯","v":"09 Transport of substances in humans (09人類物質的運輸) 资讯"},{"n":"娱乐","v":"09 Transport of substances in humans (09人類物質的運輸) 娱乐"},{"n":"影视","v":"09 Transport of substances in humans (09人類物質的運輸) 影视"},{"n":"纪录片","v":"09 Transport of substances in humans (09人類物質的運輸) 纪录片"},{"n":"电影","v":"09 Transport of substances in humans (09人類物質的運輸) 电影"},{"n":"电视剧","v":"09 Transport of substances in humans (09人類物質的運輸) 电视剧"}]},{"key":"duration","name":"时长","value":[{"n":"全部时长","v":"0"},{"n":"60分钟以上","v":"4"},{"n":"30~60分钟","v":"3"},{"n":"10~30分钟","v":"2"},{"n":"10分钟以下","v":"1"}]}],</v>
      </c>
    </row>
    <row r="11" spans="1:6" ht="17.25">
      <c r="A11" t="s">
        <v>86</v>
      </c>
      <c r="B11" s="4" t="s">
        <v>52</v>
      </c>
      <c r="C11" s="2" t="s">
        <v>162</v>
      </c>
      <c r="D11" s="9" t="str">
        <f t="shared" si="0"/>
        <v>{"type_name":"10 Nutrition and gas exchange in plants (10植物營養和天然氣交換)","type_id":"Biology 10 Nutrition and gas exchange in plants (10植物營養和天然氣交換)"},</v>
      </c>
      <c r="E11" s="7" t="str">
        <f t="shared" si="1"/>
        <v>"Biology 10 Nutrition and gas exchange in plants (10植物營養和天然氣交換)":[{"key":"order","name":"排序","value":[{"n":"综合排序","v":"0"},{"n":"最多点击","v":"click"},{"n":"最新发布","v":"pubdate"},{"n":"最多弹幕","v":"dm"},{"n":"最多收藏","v":"stow"}]},{"key":"tid","name":"分区","value":[{"n":"演唱会","v":"10 Nutrition and gas exchange in plants (10植物營養和天然氣交換) 演唱会"},{"n":"MV","v":"10 Nutrition and gas exchange in plants (10植物營養和天然氣交換) MV"},{"n":"KTV","v":"10 Nutrition and gas exchange in plants (10植物營養和天然氣交換) KTV"},{"n":"动画","v":"10 Nutrition and gas exchange in plants (10植物營養和天然氣交換) 动画"},{"n":"番剧","v":"10 Nutrition and gas exchange in plants (10植物營養和天然氣交換) 番剧"},{"n":"国创","v":"10 Nutrition and gas exchange in plants (10植物營養和天然氣交換) 国创"},{"n":"音乐","v":"10 Nutrition and gas exchange in plants (10植物營養和天然氣交換) 音乐"},{"n":"原创音乐","v":"10 Nutrition and gas exchange in plants (10植物營養和天然氣交換) 原创音乐"},{"n":"翻唱","v":"10 Nutrition and gas exchange in plants (10植物營養和天然氣交換) 翻唱"},{"n":"演奏","v":"10 Nutrition and gas exchange in plants (10植物營養和天然氣交換) 演奏"},{"n":"音乐现场","v":"10 Nutrition and gas exchange in plants (10植物營養和天然氣交換) 音乐现场"},{"n":"乐评盘点","v":"10 Nutrition and gas exchange in plants (10植物營養和天然氣交換) 乐评盘点"},{"n":"音乐教学","v":"10 Nutrition and gas exchange in plants (10植物營養和天然氣交換) 音乐教学"},{"n":"音乐综合","v":"10 Nutrition and gas exchange in plants (10植物營養和天然氣交換) 音乐综合"},{"n":"舞蹈","v":"10 Nutrition and gas exchange in plants (10植物營養和天然氣交換) 舞蹈"},{"n":"游戏","v":"10 Nutrition and gas exchange in plants (10植物營養和天然氣交換) 游戏"},{"n":"知识","v":"10 Nutrition and gas exchange in plants (10植物營養和天然氣交換) 知识"},{"n":"科技","v":"10 Nutrition and gas exchange in plants (10植物營養和天然氣交換) 科技"},{"n":"运动","v":"10 Nutrition and gas exchange in plants (10植物營養和天然氣交換) 运动"},{"n":"汽车","v":"10 Nutrition and gas exchange in plants (10植物營養和天然氣交換) 汽车"},{"n":"生活","v":"10 Nutrition and gas exchange in plants (10植物營養和天然氣交換) 生活"},{"n":"美食","v":"10 Nutrition and gas exchange in plants (10植物營養和天然氣交換) 美食"},{"n":"动物圈","v":"10 Nutrition and gas exchange in plants (10植物營養和天然氣交換) 动物圈"},{"n":"鬼畜","v":"10 Nutrition and gas exchange in plants (10植物營養和天然氣交換) 鬼畜"},{"n":"时尚","v":"10 Nutrition and gas exchange in plants (10植物營養和天然氣交換) 时尚"},{"n":"资讯","v":"10 Nutrition and gas exchange in plants (10植物營養和天然氣交換) 资讯"},{"n":"娱乐","v":"10 Nutrition and gas exchange in plants (10植物營養和天然氣交換) 娱乐"},{"n":"影视","v":"10 Nutrition and gas exchange in plants (10植物營養和天然氣交換) 影视"},{"n":"纪录片","v":"10 Nutrition and gas exchange in plants (10植物營養和天然氣交換) 纪录片"},{"n":"电影","v":"10 Nutrition and gas exchange in plants (10植物營養和天然氣交換) 电影"},{"n":"电视剧","v":"10 Nutrition and gas exchange in plants (10植物營養和天然氣交換) 电视剧"}]},{"key":"duration","name":"时长","value":[{"n":"全部时长","v":"0"},{"n":"60分钟以上","v":"4"},{"n":"30~60分钟","v":"3"},{"n":"10~30分钟","v":"2"},{"n":"10分钟以下","v":"1"}]}],</v>
      </c>
    </row>
    <row r="12" spans="1:6" ht="34.5">
      <c r="A12" t="s">
        <v>86</v>
      </c>
      <c r="B12" s="4" t="s">
        <v>53</v>
      </c>
      <c r="C12" s="2" t="s">
        <v>162</v>
      </c>
      <c r="D12" s="9" t="str">
        <f t="shared" si="0"/>
        <v>{"type_name":"11 Transpiration, transport and support in plants (11植物中的11蒸騰，運輸和支持)","type_id":"Biology 11 Transpiration, transport and support in plants (11植物中的11蒸騰，運輸和支持)"},</v>
      </c>
      <c r="E12" s="7" t="str">
        <f t="shared" si="1"/>
        <v>"Biology 11 Transpiration, transport and support in plants (11植物中的11蒸騰，運輸和支持)":[{"key":"order","name":"排序","value":[{"n":"综合排序","v":"0"},{"n":"最多点击","v":"click"},{"n":"最新发布","v":"pubdate"},{"n":"最多弹幕","v":"dm"},{"n":"最多收藏","v":"stow"}]},{"key":"tid","name":"分区","value":[{"n":"演唱会","v":"11 Transpiration, transport and support in plants (11植物中的11蒸騰，運輸和支持) 演唱会"},{"n":"MV","v":"11 Transpiration, transport and support in plants (11植物中的11蒸騰，運輸和支持) MV"},{"n":"KTV","v":"11 Transpiration, transport and support in plants (11植物中的11蒸騰，運輸和支持) KTV"},{"n":"动画","v":"11 Transpiration, transport and support in plants (11植物中的11蒸騰，運輸和支持) 动画"},{"n":"番剧","v":"11 Transpiration, transport and support in plants (11植物中的11蒸騰，運輸和支持) 番剧"},{"n":"国创","v":"11 Transpiration, transport and support in plants (11植物中的11蒸騰，運輸和支持) 国创"},{"n":"音乐","v":"11 Transpiration, transport and support in plants (11植物中的11蒸騰，運輸和支持) 音乐"},{"n":"原创音乐","v":"11 Transpiration, transport and support in plants (11植物中的11蒸騰，運輸和支持) 原创音乐"},{"n":"翻唱","v":"11 Transpiration, transport and support in plants (11植物中的11蒸騰，運輸和支持) 翻唱"},{"n":"演奏","v":"11 Transpiration, transport and support in plants (11植物中的11蒸騰，運輸和支持) 演奏"},{"n":"音乐现场","v":"11 Transpiration, transport and support in plants (11植物中的11蒸騰，運輸和支持) 音乐现场"},{"n":"乐评盘点","v":"11 Transpiration, transport and support in plants (11植物中的11蒸騰，運輸和支持) 乐评盘点"},{"n":"音乐教学","v":"11 Transpiration, transport and support in plants (11植物中的11蒸騰，運輸和支持) 音乐教学"},{"n":"音乐综合","v":"11 Transpiration, transport and support in plants (11植物中的11蒸騰，運輸和支持) 音乐综合"},{"n":"舞蹈","v":"11 Transpiration, transport and support in plants (11植物中的11蒸騰，運輸和支持) 舞蹈"},{"n":"游戏","v":"11 Transpiration, transport and support in plants (11植物中的11蒸騰，運輸和支持) 游戏"},{"n":"知识","v":"11 Transpiration, transport and support in plants (11植物中的11蒸騰，運輸和支持) 知识"},{"n":"科技","v":"11 Transpiration, transport and support in plants (11植物中的11蒸騰，運輸和支持) 科技"},{"n":"运动","v":"11 Transpiration, transport and support in plants (11植物中的11蒸騰，運輸和支持) 运动"},{"n":"汽车","v":"11 Transpiration, transport and support in plants (11植物中的11蒸騰，運輸和支持) 汽车"},{"n":"生活","v":"11 Transpiration, transport and support in plants (11植物中的11蒸騰，運輸和支持) 生活"},{"n":"美食","v":"11 Transpiration, transport and support in plants (11植物中的11蒸騰，運輸和支持) 美食"},{"n":"动物圈","v":"11 Transpiration, transport and support in plants (11植物中的11蒸騰，運輸和支持) 动物圈"},{"n":"鬼畜","v":"11 Transpiration, transport and support in plants (11植物中的11蒸騰，運輸和支持) 鬼畜"},{"n":"时尚","v":"11 Transpiration, transport and support in plants (11植物中的11蒸騰，運輸和支持) 时尚"},{"n":"资讯","v":"11 Transpiration, transport and support in plants (11植物中的11蒸騰，運輸和支持) 资讯"},{"n":"娱乐","v":"11 Transpiration, transport and support in plants (11植物中的11蒸騰，運輸和支持) 娱乐"},{"n":"影视","v":"11 Transpiration, transport and support in plants (11植物中的11蒸騰，運輸和支持) 影视"},{"n":"纪录片","v":"11 Transpiration, transport and support in plants (11植物中的11蒸騰，運輸和支持) 纪录片"},{"n":"电影","v":"11 Transpiration, transport and support in plants (11植物中的11蒸騰，運輸和支持) 电影"},{"n":"电视剧","v":"11 Transpiration, transport and support in plants (11植物中的11蒸騰，運輸和支持) 电视剧"}]},{"key":"duration","name":"时长","value":[{"n":"全部时长","v":"0"},{"n":"60分钟以上","v":"4"},{"n":"30~60分钟","v":"3"},{"n":"10~30分钟","v":"2"},{"n":"10分钟以下","v":"1"}]}],</v>
      </c>
    </row>
    <row r="13" spans="1:6" ht="17.25">
      <c r="A13" t="s">
        <v>86</v>
      </c>
      <c r="B13" s="4" t="s">
        <v>54</v>
      </c>
      <c r="C13" s="2" t="s">
        <v>162</v>
      </c>
      <c r="D13" s="9" t="str">
        <f t="shared" si="0"/>
        <v>{"type_name":"12 The cell cycle and cell division (12細胞週期和細胞分裂)","type_id":"Biology 12 The cell cycle and cell division (12細胞週期和細胞分裂)"},</v>
      </c>
      <c r="E13" s="7" t="str">
        <f t="shared" si="1"/>
        <v>"Biology 12 The cell cycle and cell division (12細胞週期和細胞分裂)":[{"key":"order","name":"排序","value":[{"n":"综合排序","v":"0"},{"n":"最多点击","v":"click"},{"n":"最新发布","v":"pubdate"},{"n":"最多弹幕","v":"dm"},{"n":"最多收藏","v":"stow"}]},{"key":"tid","name":"分区","value":[{"n":"演唱会","v":"12 The cell cycle and cell division (12細胞週期和細胞分裂) 演唱会"},{"n":"MV","v":"12 The cell cycle and cell division (12細胞週期和細胞分裂) MV"},{"n":"KTV","v":"12 The cell cycle and cell division (12細胞週期和細胞分裂) KTV"},{"n":"动画","v":"12 The cell cycle and cell division (12細胞週期和細胞分裂) 动画"},{"n":"番剧","v":"12 The cell cycle and cell division (12細胞週期和細胞分裂) 番剧"},{"n":"国创","v":"12 The cell cycle and cell division (12細胞週期和細胞分裂) 国创"},{"n":"音乐","v":"12 The cell cycle and cell division (12細胞週期和細胞分裂) 音乐"},{"n":"原创音乐","v":"12 The cell cycle and cell division (12細胞週期和細胞分裂) 原创音乐"},{"n":"翻唱","v":"12 The cell cycle and cell division (12細胞週期和細胞分裂) 翻唱"},{"n":"演奏","v":"12 The cell cycle and cell division (12細胞週期和細胞分裂) 演奏"},{"n":"音乐现场","v":"12 The cell cycle and cell division (12細胞週期和細胞分裂) 音乐现场"},{"n":"乐评盘点","v":"12 The cell cycle and cell division (12細胞週期和細胞分裂) 乐评盘点"},{"n":"音乐教学","v":"12 The cell cycle and cell division (12細胞週期和細胞分裂) 音乐教学"},{"n":"音乐综合","v":"12 The cell cycle and cell division (12細胞週期和細胞分裂) 音乐综合"},{"n":"舞蹈","v":"12 The cell cycle and cell division (12細胞週期和細胞分裂) 舞蹈"},{"n":"游戏","v":"12 The cell cycle and cell division (12細胞週期和細胞分裂) 游戏"},{"n":"知识","v":"12 The cell cycle and cell division (12細胞週期和細胞分裂) 知识"},{"n":"科技","v":"12 The cell cycle and cell division (12細胞週期和細胞分裂) 科技"},{"n":"运动","v":"12 The cell cycle and cell division (12細胞週期和細胞分裂) 运动"},{"n":"汽车","v":"12 The cell cycle and cell division (12細胞週期和細胞分裂) 汽车"},{"n":"生活","v":"12 The cell cycle and cell division (12細胞週期和細胞分裂) 生活"},{"n":"美食","v":"12 The cell cycle and cell division (12細胞週期和細胞分裂) 美食"},{"n":"动物圈","v":"12 The cell cycle and cell division (12細胞週期和細胞分裂) 动物圈"},{"n":"鬼畜","v":"12 The cell cycle and cell division (12細胞週期和細胞分裂) 鬼畜"},{"n":"时尚","v":"12 The cell cycle and cell division (12細胞週期和細胞分裂) 时尚"},{"n":"资讯","v":"12 The cell cycle and cell division (12細胞週期和細胞分裂) 资讯"},{"n":"娱乐","v":"12 The cell cycle and cell division (12細胞週期和細胞分裂) 娱乐"},{"n":"影视","v":"12 The cell cycle and cell division (12細胞週期和細胞分裂) 影视"},{"n":"纪录片","v":"12 The cell cycle and cell division (12細胞週期和細胞分裂) 纪录片"},{"n":"电影","v":"12 The cell cycle and cell division (12細胞週期和細胞分裂) 电影"},{"n":"电视剧","v":"12 The cell cycle and cell division (12細胞週期和細胞分裂) 电视剧"}]},{"key":"duration","name":"时长","value":[{"n":"全部时长","v":"0"},{"n":"60分钟以上","v":"4"},{"n":"30~60分钟","v":"3"},{"n":"10~30分钟","v":"2"},{"n":"10分钟以下","v":"1"}]}],</v>
      </c>
    </row>
    <row r="14" spans="1:6" ht="17.25">
      <c r="A14" t="s">
        <v>86</v>
      </c>
      <c r="B14" s="4" t="s">
        <v>55</v>
      </c>
      <c r="C14" s="2" t="s">
        <v>162</v>
      </c>
      <c r="D14" s="9" t="str">
        <f t="shared" si="0"/>
        <v>{"type_name":"13 Reproduction in flowering plants (13開花植物中的繁殖)","type_id":"Biology 13 Reproduction in flowering plants (13開花植物中的繁殖)"},</v>
      </c>
      <c r="E14" s="7" t="str">
        <f t="shared" si="1"/>
        <v>"Biology 13 Reproduction in flowering plants (13開花植物中的繁殖)":[{"key":"order","name":"排序","value":[{"n":"综合排序","v":"0"},{"n":"最多点击","v":"click"},{"n":"最新发布","v":"pubdate"},{"n":"最多弹幕","v":"dm"},{"n":"最多收藏","v":"stow"}]},{"key":"tid","name":"分区","value":[{"n":"演唱会","v":"13 Reproduction in flowering plants (13開花植物中的繁殖) 演唱会"},{"n":"MV","v":"13 Reproduction in flowering plants (13開花植物中的繁殖) MV"},{"n":"KTV","v":"13 Reproduction in flowering plants (13開花植物中的繁殖) KTV"},{"n":"动画","v":"13 Reproduction in flowering plants (13開花植物中的繁殖) 动画"},{"n":"番剧","v":"13 Reproduction in flowering plants (13開花植物中的繁殖) 番剧"},{"n":"国创","v":"13 Reproduction in flowering plants (13開花植物中的繁殖) 国创"},{"n":"音乐","v":"13 Reproduction in flowering plants (13開花植物中的繁殖) 音乐"},{"n":"原创音乐","v":"13 Reproduction in flowering plants (13開花植物中的繁殖) 原创音乐"},{"n":"翻唱","v":"13 Reproduction in flowering plants (13開花植物中的繁殖) 翻唱"},{"n":"演奏","v":"13 Reproduction in flowering plants (13開花植物中的繁殖) 演奏"},{"n":"音乐现场","v":"13 Reproduction in flowering plants (13開花植物中的繁殖) 音乐现场"},{"n":"乐评盘点","v":"13 Reproduction in flowering plants (13開花植物中的繁殖) 乐评盘点"},{"n":"音乐教学","v":"13 Reproduction in flowering plants (13開花植物中的繁殖) 音乐教学"},{"n":"音乐综合","v":"13 Reproduction in flowering plants (13開花植物中的繁殖) 音乐综合"},{"n":"舞蹈","v":"13 Reproduction in flowering plants (13開花植物中的繁殖) 舞蹈"},{"n":"游戏","v":"13 Reproduction in flowering plants (13開花植物中的繁殖) 游戏"},{"n":"知识","v":"13 Reproduction in flowering plants (13開花植物中的繁殖) 知识"},{"n":"科技","v":"13 Reproduction in flowering plants (13開花植物中的繁殖) 科技"},{"n":"运动","v":"13 Reproduction in flowering plants (13開花植物中的繁殖) 运动"},{"n":"汽车","v":"13 Reproduction in flowering plants (13開花植物中的繁殖) 汽车"},{"n":"生活","v":"13 Reproduction in flowering plants (13開花植物中的繁殖) 生活"},{"n":"美食","v":"13 Reproduction in flowering plants (13開花植物中的繁殖) 美食"},{"n":"动物圈","v":"13 Reproduction in flowering plants (13開花植物中的繁殖) 动物圈"},{"n":"鬼畜","v":"13 Reproduction in flowering plants (13開花植物中的繁殖) 鬼畜"},{"n":"时尚","v":"13 Reproduction in flowering plants (13開花植物中的繁殖) 时尚"},{"n":"资讯","v":"13 Reproduction in flowering plants (13開花植物中的繁殖) 资讯"},{"n":"娱乐","v":"13 Reproduction in flowering plants (13開花植物中的繁殖) 娱乐"},{"n":"影视","v":"13 Reproduction in flowering plants (13開花植物中的繁殖) 影视"},{"n":"纪录片","v":"13 Reproduction in flowering plants (13開花植物中的繁殖) 纪录片"},{"n":"电影","v":"13 Reproduction in flowering plants (13開花植物中的繁殖) 电影"},{"n":"电视剧","v":"13 Reproduction in flowering plants (13開花植物中的繁殖) 电视剧"}]},{"key":"duration","name":"时长","value":[{"n":"全部时长","v":"0"},{"n":"60分钟以上","v":"4"},{"n":"30~60分钟","v":"3"},{"n":"10~30分钟","v":"2"},{"n":"10分钟以下","v":"1"}]}],</v>
      </c>
    </row>
    <row r="15" spans="1:6">
      <c r="A15" t="s">
        <v>86</v>
      </c>
      <c r="B15" s="6" t="s">
        <v>56</v>
      </c>
      <c r="C15" s="2" t="s">
        <v>162</v>
      </c>
      <c r="D15" s="9" t="str">
        <f t="shared" si="0"/>
        <v>{"type_name":"14 Reproduction in humans (14人類繁殖)","type_id":"Biology 14 Reproduction in humans (14人類繁殖)"},</v>
      </c>
      <c r="E15" s="7" t="str">
        <f t="shared" si="1"/>
        <v>"Biology 14 Reproduction in humans (14人類繁殖)":[{"key":"order","name":"排序","value":[{"n":"综合排序","v":"0"},{"n":"最多点击","v":"click"},{"n":"最新发布","v":"pubdate"},{"n":"最多弹幕","v":"dm"},{"n":"最多收藏","v":"stow"}]},{"key":"tid","name":"分区","value":[{"n":"演唱会","v":"14 Reproduction in humans (14人類繁殖) 演唱会"},{"n":"MV","v":"14 Reproduction in humans (14人類繁殖) MV"},{"n":"KTV","v":"14 Reproduction in humans (14人類繁殖) KTV"},{"n":"动画","v":"14 Reproduction in humans (14人類繁殖) 动画"},{"n":"番剧","v":"14 Reproduction in humans (14人類繁殖) 番剧"},{"n":"国创","v":"14 Reproduction in humans (14人類繁殖) 国创"},{"n":"音乐","v":"14 Reproduction in humans (14人類繁殖) 音乐"},{"n":"原创音乐","v":"14 Reproduction in humans (14人類繁殖) 原创音乐"},{"n":"翻唱","v":"14 Reproduction in humans (14人類繁殖) 翻唱"},{"n":"演奏","v":"14 Reproduction in humans (14人類繁殖) 演奏"},{"n":"音乐现场","v":"14 Reproduction in humans (14人類繁殖) 音乐现场"},{"n":"乐评盘点","v":"14 Reproduction in humans (14人類繁殖) 乐评盘点"},{"n":"音乐教学","v":"14 Reproduction in humans (14人類繁殖) 音乐教学"},{"n":"音乐综合","v":"14 Reproduction in humans (14人類繁殖) 音乐综合"},{"n":"舞蹈","v":"14 Reproduction in humans (14人類繁殖) 舞蹈"},{"n":"游戏","v":"14 Reproduction in humans (14人類繁殖) 游戏"},{"n":"知识","v":"14 Reproduction in humans (14人類繁殖) 知识"},{"n":"科技","v":"14 Reproduction in humans (14人類繁殖) 科技"},{"n":"运动","v":"14 Reproduction in humans (14人類繁殖) 运动"},{"n":"汽车","v":"14 Reproduction in humans (14人類繁殖) 汽车"},{"n":"生活","v":"14 Reproduction in humans (14人類繁殖) 生活"},{"n":"美食","v":"14 Reproduction in humans (14人類繁殖) 美食"},{"n":"动物圈","v":"14 Reproduction in humans (14人類繁殖) 动物圈"},{"n":"鬼畜","v":"14 Reproduction in humans (14人類繁殖) 鬼畜"},{"n":"时尚","v":"14 Reproduction in humans (14人類繁殖) 时尚"},{"n":"资讯","v":"14 Reproduction in humans (14人類繁殖) 资讯"},{"n":"娱乐","v":"14 Reproduction in humans (14人類繁殖) 娱乐"},{"n":"影视","v":"14 Reproduction in humans (14人類繁殖) 影视"},{"n":"纪录片","v":"14 Reproduction in humans (14人類繁殖) 纪录片"},{"n":"电影","v":"14 Reproduction in humans (14人類繁殖) 电影"},{"n":"电视剧","v":"14 Reproduction in humans (14人類繁殖) 电视剧"}]},{"key":"duration","name":"时长","value":[{"n":"全部时长","v":"0"},{"n":"60分钟以上","v":"4"},{"n":"30~60分钟","v":"3"},{"n":"10~30分钟","v":"2"},{"n":"10分钟以下","v":"1"}]}],</v>
      </c>
    </row>
    <row r="16" spans="1:6">
      <c r="A16" t="s">
        <v>86</v>
      </c>
      <c r="B16" s="6" t="s">
        <v>57</v>
      </c>
      <c r="C16" s="2" t="s">
        <v>162</v>
      </c>
      <c r="D16" s="9" t="str">
        <f t="shared" si="0"/>
        <v>{"type_name":"15 Growth and development (15增長和發展)","type_id":"Biology 15 Growth and development (15增長和發展)"},</v>
      </c>
      <c r="E16" s="7" t="str">
        <f t="shared" si="1"/>
        <v>"Biology 15 Growth and development (15增長和發展)":[{"key":"order","name":"排序","value":[{"n":"综合排序","v":"0"},{"n":"最多点击","v":"click"},{"n":"最新发布","v":"pubdate"},{"n":"最多弹幕","v":"dm"},{"n":"最多收藏","v":"stow"}]},{"key":"tid","name":"分区","value":[{"n":"演唱会","v":"15 Growth and development (15增長和發展) 演唱会"},{"n":"MV","v":"15 Growth and development (15增長和發展) MV"},{"n":"KTV","v":"15 Growth and development (15增長和發展) KTV"},{"n":"动画","v":"15 Growth and development (15增長和發展) 动画"},{"n":"番剧","v":"15 Growth and development (15增長和發展) 番剧"},{"n":"国创","v":"15 Growth and development (15增長和發展) 国创"},{"n":"音乐","v":"15 Growth and development (15增長和發展) 音乐"},{"n":"原创音乐","v":"15 Growth and development (15增長和發展) 原创音乐"},{"n":"翻唱","v":"15 Growth and development (15增長和發展) 翻唱"},{"n":"演奏","v":"15 Growth and development (15增長和發展) 演奏"},{"n":"音乐现场","v":"15 Growth and development (15增長和發展) 音乐现场"},{"n":"乐评盘点","v":"15 Growth and development (15增長和發展) 乐评盘点"},{"n":"音乐教学","v":"15 Growth and development (15增長和發展) 音乐教学"},{"n":"音乐综合","v":"15 Growth and development (15增長和發展) 音乐综合"},{"n":"舞蹈","v":"15 Growth and development (15增長和發展) 舞蹈"},{"n":"游戏","v":"15 Growth and development (15增長和發展) 游戏"},{"n":"知识","v":"15 Growth and development (15增長和發展) 知识"},{"n":"科技","v":"15 Growth and development (15增長和發展) 科技"},{"n":"运动","v":"15 Growth and development (15增長和發展) 运动"},{"n":"汽车","v":"15 Growth and development (15增長和發展) 汽车"},{"n":"生活","v":"15 Growth and development (15增長和發展) 生活"},{"n":"美食","v":"15 Growth and development (15增長和發展) 美食"},{"n":"动物圈","v":"15 Growth and development (15增長和發展) 动物圈"},{"n":"鬼畜","v":"15 Growth and development (15增長和發展) 鬼畜"},{"n":"时尚","v":"15 Growth and development (15增長和發展) 时尚"},{"n":"资讯","v":"15 Growth and development (15增長和發展) 资讯"},{"n":"娱乐","v":"15 Growth and development (15增長和發展) 娱乐"},{"n":"影视","v":"15 Growth and development (15增長和發展) 影视"},{"n":"纪录片","v":"15 Growth and development (15增長和發展) 纪录片"},{"n":"电影","v":"15 Growth and development (15增長和發展) 电影"},{"n":"电视剧","v":"15 Growth and development (15增長和發展) 电视剧"}]},{"key":"duration","name":"时长","value":[{"n":"全部时长","v":"0"},{"n":"60分钟以上","v":"4"},{"n":"30~60分钟","v":"3"},{"n":"10~30分钟","v":"2"},{"n":"10分钟以下","v":"1"}]}],</v>
      </c>
    </row>
    <row r="17" spans="1:5">
      <c r="A17" t="s">
        <v>86</v>
      </c>
      <c r="B17" s="6" t="s">
        <v>58</v>
      </c>
      <c r="C17" s="2" t="s">
        <v>162</v>
      </c>
      <c r="D17" s="9" t="str">
        <f t="shared" si="0"/>
        <v>{"type_name":"16 Stimuli, receptors and responses (16種刺激，受體和反應)","type_id":"Biology 16 Stimuli, receptors and responses (16種刺激，受體和反應)"},</v>
      </c>
      <c r="E17" s="7" t="str">
        <f t="shared" si="1"/>
        <v>"Biology 16 Stimuli, receptors and responses (16種刺激，受體和反應)":[{"key":"order","name":"排序","value":[{"n":"综合排序","v":"0"},{"n":"最多点击","v":"click"},{"n":"最新发布","v":"pubdate"},{"n":"最多弹幕","v":"dm"},{"n":"最多收藏","v":"stow"}]},{"key":"tid","name":"分区","value":[{"n":"演唱会","v":"16 Stimuli, receptors and responses (16種刺激，受體和反應) 演唱会"},{"n":"MV","v":"16 Stimuli, receptors and responses (16種刺激，受體和反應) MV"},{"n":"KTV","v":"16 Stimuli, receptors and responses (16種刺激，受體和反應) KTV"},{"n":"动画","v":"16 Stimuli, receptors and responses (16種刺激，受體和反應) 动画"},{"n":"番剧","v":"16 Stimuli, receptors and responses (16種刺激，受體和反應) 番剧"},{"n":"国创","v":"16 Stimuli, receptors and responses (16種刺激，受體和反應) 国创"},{"n":"音乐","v":"16 Stimuli, receptors and responses (16種刺激，受體和反應) 音乐"},{"n":"原创音乐","v":"16 Stimuli, receptors and responses (16種刺激，受體和反應) 原创音乐"},{"n":"翻唱","v":"16 Stimuli, receptors and responses (16種刺激，受體和反應) 翻唱"},{"n":"演奏","v":"16 Stimuli, receptors and responses (16種刺激，受體和反應) 演奏"},{"n":"音乐现场","v":"16 Stimuli, receptors and responses (16種刺激，受體和反應) 音乐现场"},{"n":"乐评盘点","v":"16 Stimuli, receptors and responses (16種刺激，受體和反應) 乐评盘点"},{"n":"音乐教学","v":"16 Stimuli, receptors and responses (16種刺激，受體和反應) 音乐教学"},{"n":"音乐综合","v":"16 Stimuli, receptors and responses (16種刺激，受體和反應) 音乐综合"},{"n":"舞蹈","v":"16 Stimuli, receptors and responses (16種刺激，受體和反應) 舞蹈"},{"n":"游戏","v":"16 Stimuli, receptors and responses (16種刺激，受體和反應) 游戏"},{"n":"知识","v":"16 Stimuli, receptors and responses (16種刺激，受體和反應) 知识"},{"n":"科技","v":"16 Stimuli, receptors and responses (16種刺激，受體和反應) 科技"},{"n":"运动","v":"16 Stimuli, receptors and responses (16種刺激，受體和反應) 运动"},{"n":"汽车","v":"16 Stimuli, receptors and responses (16種刺激，受體和反應) 汽车"},{"n":"生活","v":"16 Stimuli, receptors and responses (16種刺激，受體和反應) 生活"},{"n":"美食","v":"16 Stimuli, receptors and responses (16種刺激，受體和反應) 美食"},{"n":"动物圈","v":"16 Stimuli, receptors and responses (16種刺激，受體和反應) 动物圈"},{"n":"鬼畜","v":"16 Stimuli, receptors and responses (16種刺激，受體和反應) 鬼畜"},{"n":"时尚","v":"16 Stimuli, receptors and responses (16種刺激，受體和反應) 时尚"},{"n":"资讯","v":"16 Stimuli, receptors and responses (16種刺激，受體和反應) 资讯"},{"n":"娱乐","v":"16 Stimuli, receptors and responses (16種刺激，受體和反應) 娱乐"},{"n":"影视","v":"16 Stimuli, receptors and responses (16種刺激，受體和反應) 影视"},{"n":"纪录片","v":"16 Stimuli, receptors and responses (16種刺激，受體和反應) 纪录片"},{"n":"电影","v":"16 Stimuli, receptors and responses (16種刺激，受體和反應) 电影"},{"n":"电视剧","v":"16 Stimuli, receptors and responses (16種刺激，受體和反應) 电视剧"}]},{"key":"duration","name":"时长","value":[{"n":"全部时长","v":"0"},{"n":"60分钟以上","v":"4"},{"n":"30~60分钟","v":"3"},{"n":"10~30分钟","v":"2"},{"n":"10分钟以下","v":"1"}]}],</v>
      </c>
    </row>
    <row r="18" spans="1:5">
      <c r="A18" t="s">
        <v>86</v>
      </c>
      <c r="B18" s="6" t="s">
        <v>59</v>
      </c>
      <c r="C18" s="2" t="s">
        <v>162</v>
      </c>
      <c r="D18" s="9" t="str">
        <f t="shared" si="0"/>
        <v>{"type_name":"17 Coordination in humans (17人類協調)","type_id":"Biology 17 Coordination in humans (17人類協調)"},</v>
      </c>
      <c r="E18" s="7" t="str">
        <f t="shared" si="1"/>
        <v>"Biology 17 Coordination in humans (17人類協調)":[{"key":"order","name":"排序","value":[{"n":"综合排序","v":"0"},{"n":"最多点击","v":"click"},{"n":"最新发布","v":"pubdate"},{"n":"最多弹幕","v":"dm"},{"n":"最多收藏","v":"stow"}]},{"key":"tid","name":"分区","value":[{"n":"演唱会","v":"17 Coordination in humans (17人類協調) 演唱会"},{"n":"MV","v":"17 Coordination in humans (17人類協調) MV"},{"n":"KTV","v":"17 Coordination in humans (17人類協調) KTV"},{"n":"动画","v":"17 Coordination in humans (17人類協調) 动画"},{"n":"番剧","v":"17 Coordination in humans (17人類協調) 番剧"},{"n":"国创","v":"17 Coordination in humans (17人類協調) 国创"},{"n":"音乐","v":"17 Coordination in humans (17人類協調) 音乐"},{"n":"原创音乐","v":"17 Coordination in humans (17人類協調) 原创音乐"},{"n":"翻唱","v":"17 Coordination in humans (17人類協調) 翻唱"},{"n":"演奏","v":"17 Coordination in humans (17人類協調) 演奏"},{"n":"音乐现场","v":"17 Coordination in humans (17人類協調) 音乐现场"},{"n":"乐评盘点","v":"17 Coordination in humans (17人類協調) 乐评盘点"},{"n":"音乐教学","v":"17 Coordination in humans (17人類協調) 音乐教学"},{"n":"音乐综合","v":"17 Coordination in humans (17人類協調) 音乐综合"},{"n":"舞蹈","v":"17 Coordination in humans (17人類協調) 舞蹈"},{"n":"游戏","v":"17 Coordination in humans (17人類協調) 游戏"},{"n":"知识","v":"17 Coordination in humans (17人類協調) 知识"},{"n":"科技","v":"17 Coordination in humans (17人類協調) 科技"},{"n":"运动","v":"17 Coordination in humans (17人類協調) 运动"},{"n":"汽车","v":"17 Coordination in humans (17人類協調) 汽车"},{"n":"生活","v":"17 Coordination in humans (17人類協調) 生活"},{"n":"美食","v":"17 Coordination in humans (17人類協調) 美食"},{"n":"动物圈","v":"17 Coordination in humans (17人類協調) 动物圈"},{"n":"鬼畜","v":"17 Coordination in humans (17人類協調) 鬼畜"},{"n":"时尚","v":"17 Coordination in humans (17人類協調) 时尚"},{"n":"资讯","v":"17 Coordination in humans (17人類協調) 资讯"},{"n":"娱乐","v":"17 Coordination in humans (17人類協調) 娱乐"},{"n":"影视","v":"17 Coordination in humans (17人類協調) 影视"},{"n":"纪录片","v":"17 Coordination in humans (17人類協調) 纪录片"},{"n":"电影","v":"17 Coordination in humans (17人類協調) 电影"},{"n":"电视剧","v":"17 Coordination in humans (17人類協調) 电视剧"}]},{"key":"duration","name":"时长","value":[{"n":"全部时长","v":"0"},{"n":"60分钟以上","v":"4"},{"n":"30~60分钟","v":"3"},{"n":"10~30分钟","v":"2"},{"n":"10分钟以下","v":"1"}]}],</v>
      </c>
    </row>
    <row r="19" spans="1:5">
      <c r="A19" t="s">
        <v>86</v>
      </c>
      <c r="B19" s="6" t="s">
        <v>60</v>
      </c>
      <c r="C19" s="2" t="s">
        <v>162</v>
      </c>
      <c r="D19" s="9" t="str">
        <f t="shared" si="0"/>
        <v>{"type_name":"18 Movement in humans (18人類運動)","type_id":"Biology 18 Movement in humans (18人類運動)"},</v>
      </c>
      <c r="E19" s="7" t="str">
        <f t="shared" si="1"/>
        <v>"Biology 18 Movement in humans (18人類運動)":[{"key":"order","name":"排序","value":[{"n":"综合排序","v":"0"},{"n":"最多点击","v":"click"},{"n":"最新发布","v":"pubdate"},{"n":"最多弹幕","v":"dm"},{"n":"最多收藏","v":"stow"}]},{"key":"tid","name":"分区","value":[{"n":"演唱会","v":"18 Movement in humans (18人類運動) 演唱会"},{"n":"MV","v":"18 Movement in humans (18人類運動) MV"},{"n":"KTV","v":"18 Movement in humans (18人類運動) KTV"},{"n":"动画","v":"18 Movement in humans (18人類運動) 动画"},{"n":"番剧","v":"18 Movement in humans (18人類運動) 番剧"},{"n":"国创","v":"18 Movement in humans (18人類運動) 国创"},{"n":"音乐","v":"18 Movement in humans (18人類運動) 音乐"},{"n":"原创音乐","v":"18 Movement in humans (18人類運動) 原创音乐"},{"n":"翻唱","v":"18 Movement in humans (18人類運動) 翻唱"},{"n":"演奏","v":"18 Movement in humans (18人類運動) 演奏"},{"n":"音乐现场","v":"18 Movement in humans (18人類運動) 音乐现场"},{"n":"乐评盘点","v":"18 Movement in humans (18人類運動) 乐评盘点"},{"n":"音乐教学","v":"18 Movement in humans (18人類運動) 音乐教学"},{"n":"音乐综合","v":"18 Movement in humans (18人類運動) 音乐综合"},{"n":"舞蹈","v":"18 Movement in humans (18人類運動) 舞蹈"},{"n":"游戏","v":"18 Movement in humans (18人類運動) 游戏"},{"n":"知识","v":"18 Movement in humans (18人類運動) 知识"},{"n":"科技","v":"18 Movement in humans (18人類運動) 科技"},{"n":"运动","v":"18 Movement in humans (18人類運動) 运动"},{"n":"汽车","v":"18 Movement in humans (18人類運動) 汽车"},{"n":"生活","v":"18 Movement in humans (18人類運動) 生活"},{"n":"美食","v":"18 Movement in humans (18人類運動) 美食"},{"n":"动物圈","v":"18 Movement in humans (18人類運動) 动物圈"},{"n":"鬼畜","v":"18 Movement in humans (18人類運動) 鬼畜"},{"n":"时尚","v":"18 Movement in humans (18人類運動) 时尚"},{"n":"资讯","v":"18 Movement in humans (18人類運動) 资讯"},{"n":"娱乐","v":"18 Movement in humans (18人類運動) 娱乐"},{"n":"影视","v":"18 Movement in humans (18人類運動) 影视"},{"n":"纪录片","v":"18 Movement in humans (18人類運動) 纪录片"},{"n":"电影","v":"18 Movement in humans (18人類運動) 电影"},{"n":"电视剧","v":"18 Movement in humans (18人類運動) 电视剧"}]},{"key":"duration","name":"时长","value":[{"n":"全部时长","v":"0"},{"n":"60分钟以上","v":"4"},{"n":"30~60分钟","v":"3"},{"n":"10~30分钟","v":"2"},{"n":"10分钟以下","v":"1"}]}],</v>
      </c>
    </row>
    <row r="20" spans="1:5">
      <c r="A20" t="s">
        <v>86</v>
      </c>
      <c r="B20" s="6" t="s">
        <v>61</v>
      </c>
      <c r="C20" s="2" t="s">
        <v>162</v>
      </c>
      <c r="D20" s="9" t="str">
        <f t="shared" si="0"/>
        <v>{"type_name":"19 Homeostasis (19個宿神)","type_id":"Biology 19 Homeostasis (19個宿神)"},</v>
      </c>
      <c r="E20" s="7" t="str">
        <f t="shared" si="1"/>
        <v>"Biology 19 Homeostasis (19個宿神)":[{"key":"order","name":"排序","value":[{"n":"综合排序","v":"0"},{"n":"最多点击","v":"click"},{"n":"最新发布","v":"pubdate"},{"n":"最多弹幕","v":"dm"},{"n":"最多收藏","v":"stow"}]},{"key":"tid","name":"分区","value":[{"n":"演唱会","v":"19 Homeostasis (19個宿神) 演唱会"},{"n":"MV","v":"19 Homeostasis (19個宿神) MV"},{"n":"KTV","v":"19 Homeostasis (19個宿神) KTV"},{"n":"动画","v":"19 Homeostasis (19個宿神) 动画"},{"n":"番剧","v":"19 Homeostasis (19個宿神) 番剧"},{"n":"国创","v":"19 Homeostasis (19個宿神) 国创"},{"n":"音乐","v":"19 Homeostasis (19個宿神) 音乐"},{"n":"原创音乐","v":"19 Homeostasis (19個宿神) 原创音乐"},{"n":"翻唱","v":"19 Homeostasis (19個宿神) 翻唱"},{"n":"演奏","v":"19 Homeostasis (19個宿神) 演奏"},{"n":"音乐现场","v":"19 Homeostasis (19個宿神) 音乐现场"},{"n":"乐评盘点","v":"19 Homeostasis (19個宿神) 乐评盘点"},{"n":"音乐教学","v":"19 Homeostasis (19個宿神) 音乐教学"},{"n":"音乐综合","v":"19 Homeostasis (19個宿神) 音乐综合"},{"n":"舞蹈","v":"19 Homeostasis (19個宿神) 舞蹈"},{"n":"游戏","v":"19 Homeostasis (19個宿神) 游戏"},{"n":"知识","v":"19 Homeostasis (19個宿神) 知识"},{"n":"科技","v":"19 Homeostasis (19個宿神) 科技"},{"n":"运动","v":"19 Homeostasis (19個宿神) 运动"},{"n":"汽车","v":"19 Homeostasis (19個宿神) 汽车"},{"n":"生活","v":"19 Homeostasis (19個宿神) 生活"},{"n":"美食","v":"19 Homeostasis (19個宿神) 美食"},{"n":"动物圈","v":"19 Homeostasis (19個宿神) 动物圈"},{"n":"鬼畜","v":"19 Homeostasis (19個宿神) 鬼畜"},{"n":"时尚","v":"19 Homeostasis (19個宿神) 时尚"},{"n":"资讯","v":"19 Homeostasis (19個宿神) 资讯"},{"n":"娱乐","v":"19 Homeostasis (19個宿神) 娱乐"},{"n":"影视","v":"19 Homeostasis (19個宿神) 影视"},{"n":"纪录片","v":"19 Homeostasis (19個宿神) 纪录片"},{"n":"电影","v":"19 Homeostasis (19個宿神) 电影"},{"n":"电视剧","v":"19 Homeostasis (19個宿神) 电视剧"}]},{"key":"duration","name":"时长","value":[{"n":"全部时长","v":"0"},{"n":"60分钟以上","v":"4"},{"n":"30~60分钟","v":"3"},{"n":"10~30分钟","v":"2"},{"n":"10分钟以下","v":"1"}]}],</v>
      </c>
    </row>
    <row r="21" spans="1:5">
      <c r="A21" t="s">
        <v>86</v>
      </c>
      <c r="B21" s="6" t="s">
        <v>62</v>
      </c>
      <c r="C21" s="2" t="s">
        <v>162</v>
      </c>
      <c r="D21" s="9" t="str">
        <f t="shared" si="0"/>
        <v>{"type_name":"20 Ecosystems (20個生態系統)","type_id":"Biology 20 Ecosystems (20個生態系統)"},</v>
      </c>
      <c r="E21" s="7" t="str">
        <f t="shared" si="1"/>
        <v>"Biology 20 Ecosystems (20個生態系統)":[{"key":"order","name":"排序","value":[{"n":"综合排序","v":"0"},{"n":"最多点击","v":"click"},{"n":"最新发布","v":"pubdate"},{"n":"最多弹幕","v":"dm"},{"n":"最多收藏","v":"stow"}]},{"key":"tid","name":"分区","value":[{"n":"演唱会","v":"20 Ecosystems (20個生態系統) 演唱会"},{"n":"MV","v":"20 Ecosystems (20個生態系統) MV"},{"n":"KTV","v":"20 Ecosystems (20個生態系統) KTV"},{"n":"动画","v":"20 Ecosystems (20個生態系統) 动画"},{"n":"番剧","v":"20 Ecosystems (20個生態系統) 番剧"},{"n":"国创","v":"20 Ecosystems (20個生態系統) 国创"},{"n":"音乐","v":"20 Ecosystems (20個生態系統) 音乐"},{"n":"原创音乐","v":"20 Ecosystems (20個生態系統) 原创音乐"},{"n":"翻唱","v":"20 Ecosystems (20個生態系統) 翻唱"},{"n":"演奏","v":"20 Ecosystems (20個生態系統) 演奏"},{"n":"音乐现场","v":"20 Ecosystems (20個生態系統) 音乐现场"},{"n":"乐评盘点","v":"20 Ecosystems (20個生態系統) 乐评盘点"},{"n":"音乐教学","v":"20 Ecosystems (20個生態系統) 音乐教学"},{"n":"音乐综合","v":"20 Ecosystems (20個生態系統) 音乐综合"},{"n":"舞蹈","v":"20 Ecosystems (20個生態系統) 舞蹈"},{"n":"游戏","v":"20 Ecosystems (20個生態系統) 游戏"},{"n":"知识","v":"20 Ecosystems (20個生態系統) 知识"},{"n":"科技","v":"20 Ecosystems (20個生態系統) 科技"},{"n":"运动","v":"20 Ecosystems (20個生態系統) 运动"},{"n":"汽车","v":"20 Ecosystems (20個生態系統) 汽车"},{"n":"生活","v":"20 Ecosystems (20個生態系統) 生活"},{"n":"美食","v":"20 Ecosystems (20個生態系統) 美食"},{"n":"动物圈","v":"20 Ecosystems (20個生態系統) 动物圈"},{"n":"鬼畜","v":"20 Ecosystems (20個生態系統) 鬼畜"},{"n":"时尚","v":"20 Ecosystems (20個生態系統) 时尚"},{"n":"资讯","v":"20 Ecosystems (20個生態系統) 资讯"},{"n":"娱乐","v":"20 Ecosystems (20個生態系統) 娱乐"},{"n":"影视","v":"20 Ecosystems (20個生態系統) 影视"},{"n":"纪录片","v":"20 Ecosystems (20個生態系統) 纪录片"},{"n":"电影","v":"20 Ecosystems (20個生態系統) 电影"},{"n":"电视剧","v":"20 Ecosystems (20個生態系統) 电视剧"}]},{"key":"duration","name":"时长","value":[{"n":"全部时长","v":"0"},{"n":"60分钟以上","v":"4"},{"n":"30~60分钟","v":"3"},{"n":"10~30分钟","v":"2"},{"n":"10分钟以下","v":"1"}]}],</v>
      </c>
    </row>
    <row r="22" spans="1:5">
      <c r="A22" t="s">
        <v>86</v>
      </c>
      <c r="B22" s="6" t="s">
        <v>63</v>
      </c>
      <c r="C22" s="2" t="s">
        <v>162</v>
      </c>
      <c r="D22" s="9" t="str">
        <f t="shared" si="0"/>
        <v>{"type_name":"21 Photosynthesis (21光合作用)","type_id":"Biology 21 Photosynthesis (21光合作用)"},</v>
      </c>
      <c r="E22" s="7" t="str">
        <f t="shared" si="1"/>
        <v>"Biology 21 Photosynthesis (21光合作用)":[{"key":"order","name":"排序","value":[{"n":"综合排序","v":"0"},{"n":"最多点击","v":"click"},{"n":"最新发布","v":"pubdate"},{"n":"最多弹幕","v":"dm"},{"n":"最多收藏","v":"stow"}]},{"key":"tid","name":"分区","value":[{"n":"演唱会","v":"21 Photosynthesis (21光合作用) 演唱会"},{"n":"MV","v":"21 Photosynthesis (21光合作用) MV"},{"n":"KTV","v":"21 Photosynthesis (21光合作用) KTV"},{"n":"动画","v":"21 Photosynthesis (21光合作用) 动画"},{"n":"番剧","v":"21 Photosynthesis (21光合作用) 番剧"},{"n":"国创","v":"21 Photosynthesis (21光合作用) 国创"},{"n":"音乐","v":"21 Photosynthesis (21光合作用) 音乐"},{"n":"原创音乐","v":"21 Photosynthesis (21光合作用) 原创音乐"},{"n":"翻唱","v":"21 Photosynthesis (21光合作用) 翻唱"},{"n":"演奏","v":"21 Photosynthesis (21光合作用) 演奏"},{"n":"音乐现场","v":"21 Photosynthesis (21光合作用) 音乐现场"},{"n":"乐评盘点","v":"21 Photosynthesis (21光合作用) 乐评盘点"},{"n":"音乐教学","v":"21 Photosynthesis (21光合作用) 音乐教学"},{"n":"音乐综合","v":"21 Photosynthesis (21光合作用) 音乐综合"},{"n":"舞蹈","v":"21 Photosynthesis (21光合作用) 舞蹈"},{"n":"游戏","v":"21 Photosynthesis (21光合作用) 游戏"},{"n":"知识","v":"21 Photosynthesis (21光合作用) 知识"},{"n":"科技","v":"21 Photosynthesis (21光合作用) 科技"},{"n":"运动","v":"21 Photosynthesis (21光合作用) 运动"},{"n":"汽车","v":"21 Photosynthesis (21光合作用) 汽车"},{"n":"生活","v":"21 Photosynthesis (21光合作用) 生活"},{"n":"美食","v":"21 Photosynthesis (21光合作用) 美食"},{"n":"动物圈","v":"21 Photosynthesis (21光合作用) 动物圈"},{"n":"鬼畜","v":"21 Photosynthesis (21光合作用) 鬼畜"},{"n":"时尚","v":"21 Photosynthesis (21光合作用) 时尚"},{"n":"资讯","v":"21 Photosynthesis (21光合作用) 资讯"},{"n":"娱乐","v":"21 Photosynthesis (21光合作用) 娱乐"},{"n":"影视","v":"21 Photosynthesis (21光合作用) 影视"},{"n":"纪录片","v":"21 Photosynthesis (21光合作用) 纪录片"},{"n":"电影","v":"21 Photosynthesis (21光合作用) 电影"},{"n":"电视剧","v":"21 Photosynthesis (21光合作用) 电视剧"}]},{"key":"duration","name":"时长","value":[{"n":"全部时长","v":"0"},{"n":"60分钟以上","v":"4"},{"n":"30~60分钟","v":"3"},{"n":"10~30分钟","v":"2"},{"n":"10分钟以下","v":"1"}]}],</v>
      </c>
    </row>
    <row r="23" spans="1:5">
      <c r="A23" t="s">
        <v>86</v>
      </c>
      <c r="B23" s="6" t="s">
        <v>64</v>
      </c>
      <c r="C23" s="2" t="s">
        <v>162</v>
      </c>
      <c r="D23" s="9" t="str">
        <f t="shared" si="0"/>
        <v>{"type_name":"22 Respiration (22呼吸)","type_id":"Biology 22 Respiration (22呼吸)"},</v>
      </c>
      <c r="E23" s="7" t="str">
        <f t="shared" si="1"/>
        <v>"Biology 22 Respiration (22呼吸)":[{"key":"order","name":"排序","value":[{"n":"综合排序","v":"0"},{"n":"最多点击","v":"click"},{"n":"最新发布","v":"pubdate"},{"n":"最多弹幕","v":"dm"},{"n":"最多收藏","v":"stow"}]},{"key":"tid","name":"分区","value":[{"n":"演唱会","v":"22 Respiration (22呼吸) 演唱会"},{"n":"MV","v":"22 Respiration (22呼吸) MV"},{"n":"KTV","v":"22 Respiration (22呼吸) KTV"},{"n":"动画","v":"22 Respiration (22呼吸) 动画"},{"n":"番剧","v":"22 Respiration (22呼吸) 番剧"},{"n":"国创","v":"22 Respiration (22呼吸) 国创"},{"n":"音乐","v":"22 Respiration (22呼吸) 音乐"},{"n":"原创音乐","v":"22 Respiration (22呼吸) 原创音乐"},{"n":"翻唱","v":"22 Respiration (22呼吸) 翻唱"},{"n":"演奏","v":"22 Respiration (22呼吸) 演奏"},{"n":"音乐现场","v":"22 Respiration (22呼吸) 音乐现场"},{"n":"乐评盘点","v":"22 Respiration (22呼吸) 乐评盘点"},{"n":"音乐教学","v":"22 Respiration (22呼吸) 音乐教学"},{"n":"音乐综合","v":"22 Respiration (22呼吸) 音乐综合"},{"n":"舞蹈","v":"22 Respiration (22呼吸) 舞蹈"},{"n":"游戏","v":"22 Respiration (22呼吸) 游戏"},{"n":"知识","v":"22 Respiration (22呼吸) 知识"},{"n":"科技","v":"22 Respiration (22呼吸) 科技"},{"n":"运动","v":"22 Respiration (22呼吸) 运动"},{"n":"汽车","v":"22 Respiration (22呼吸) 汽车"},{"n":"生活","v":"22 Respiration (22呼吸) 生活"},{"n":"美食","v":"22 Respiration (22呼吸) 美食"},{"n":"动物圈","v":"22 Respiration (22呼吸) 动物圈"},{"n":"鬼畜","v":"22 Respiration (22呼吸) 鬼畜"},{"n":"时尚","v":"22 Respiration (22呼吸) 时尚"},{"n":"资讯","v":"22 Respiration (22呼吸) 资讯"},{"n":"娱乐","v":"22 Respiration (22呼吸) 娱乐"},{"n":"影视","v":"22 Respiration (22呼吸) 影视"},{"n":"纪录片","v":"22 Respiration (22呼吸) 纪录片"},{"n":"电影","v":"22 Respiration (22呼吸) 电影"},{"n":"电视剧","v":"22 Respiration (22呼吸) 电视剧"}]},{"key":"duration","name":"时长","value":[{"n":"全部时长","v":"0"},{"n":"60分钟以上","v":"4"},{"n":"30~60分钟","v":"3"},{"n":"10~30分钟","v":"2"},{"n":"10分钟以下","v":"1"}]}],</v>
      </c>
    </row>
    <row r="24" spans="1:5">
      <c r="A24" t="s">
        <v>86</v>
      </c>
      <c r="B24" s="6" t="s">
        <v>65</v>
      </c>
      <c r="C24" s="2" t="s">
        <v>162</v>
      </c>
      <c r="D24" s="9" t="str">
        <f t="shared" si="0"/>
        <v>{"type_name":"23 Personal health and infectious diseases (23個人健康和傳染病)","type_id":"Biology 23 Personal health and infectious diseases (23個人健康和傳染病)"},</v>
      </c>
      <c r="E24" s="7" t="str">
        <f t="shared" si="1"/>
        <v>"Biology 23 Personal health and infectious diseases (23個人健康和傳染病)":[{"key":"order","name":"排序","value":[{"n":"综合排序","v":"0"},{"n":"最多点击","v":"click"},{"n":"最新发布","v":"pubdate"},{"n":"最多弹幕","v":"dm"},{"n":"最多收藏","v":"stow"}]},{"key":"tid","name":"分区","value":[{"n":"演唱会","v":"23 Personal health and infectious diseases (23個人健康和傳染病) 演唱会"},{"n":"MV","v":"23 Personal health and infectious diseases (23個人健康和傳染病) MV"},{"n":"KTV","v":"23 Personal health and infectious diseases (23個人健康和傳染病) KTV"},{"n":"动画","v":"23 Personal health and infectious diseases (23個人健康和傳染病) 动画"},{"n":"番剧","v":"23 Personal health and infectious diseases (23個人健康和傳染病) 番剧"},{"n":"国创","v":"23 Personal health and infectious diseases (23個人健康和傳染病) 国创"},{"n":"音乐","v":"23 Personal health and infectious diseases (23個人健康和傳染病) 音乐"},{"n":"原创音乐","v":"23 Personal health and infectious diseases (23個人健康和傳染病) 原创音乐"},{"n":"翻唱","v":"23 Personal health and infectious diseases (23個人健康和傳染病) 翻唱"},{"n":"演奏","v":"23 Personal health and infectious diseases (23個人健康和傳染病) 演奏"},{"n":"音乐现场","v":"23 Personal health and infectious diseases (23個人健康和傳染病) 音乐现场"},{"n":"乐评盘点","v":"23 Personal health and infectious diseases (23個人健康和傳染病) 乐评盘点"},{"n":"音乐教学","v":"23 Personal health and infectious diseases (23個人健康和傳染病) 音乐教学"},{"n":"音乐综合","v":"23 Personal health and infectious diseases (23個人健康和傳染病) 音乐综合"},{"n":"舞蹈","v":"23 Personal health and infectious diseases (23個人健康和傳染病) 舞蹈"},{"n":"游戏","v":"23 Personal health and infectious diseases (23個人健康和傳染病) 游戏"},{"n":"知识","v":"23 Personal health and infectious diseases (23個人健康和傳染病) 知识"},{"n":"科技","v":"23 Personal health and infectious diseases (23個人健康和傳染病) 科技"},{"n":"运动","v":"23 Personal health and infectious diseases (23個人健康和傳染病) 运动"},{"n":"汽车","v":"23 Personal health and infectious diseases (23個人健康和傳染病) 汽车"},{"n":"生活","v":"23 Personal health and infectious diseases (23個人健康和傳染病) 生活"},{"n":"美食","v":"23 Personal health and infectious diseases (23個人健康和傳染病) 美食"},{"n":"动物圈","v":"23 Personal health and infectious diseases (23個人健康和傳染病) 动物圈"},{"n":"鬼畜","v":"23 Personal health and infectious diseases (23個人健康和傳染病) 鬼畜"},{"n":"时尚","v":"23 Personal health and infectious diseases (23個人健康和傳染病) 时尚"},{"n":"资讯","v":"23 Personal health and infectious diseases (23個人健康和傳染病) 资讯"},{"n":"娱乐","v":"23 Personal health and infectious diseases (23個人健康和傳染病) 娱乐"},{"n":"影视","v":"23 Personal health and infectious diseases (23個人健康和傳染病) 影视"},{"n":"纪录片","v":"23 Personal health and infectious diseases (23個人健康和傳染病) 纪录片"},{"n":"电影","v":"23 Personal health and infectious diseases (23個人健康和傳染病) 电影"},{"n":"电视剧","v":"23 Personal health and infectious diseases (23個人健康和傳染病) 电视剧"}]},{"key":"duration","name":"时长","value":[{"n":"全部时长","v":"0"},{"n":"60分钟以上","v":"4"},{"n":"30~60分钟","v":"3"},{"n":"10~30分钟","v":"2"},{"n":"10分钟以下","v":"1"}]}],</v>
      </c>
    </row>
    <row r="25" spans="1:5">
      <c r="A25" t="s">
        <v>86</v>
      </c>
      <c r="B25" s="6" t="s">
        <v>66</v>
      </c>
      <c r="C25" s="2" t="s">
        <v>162</v>
      </c>
      <c r="D25" s="9" t="str">
        <f t="shared" si="0"/>
        <v>{"type_name":"24 Non-infectious diseases and disease prevention (24例非傳染病和疾病預防)","type_id":"Biology 24 Non-infectious diseases and disease prevention (24例非傳染病和疾病預防)"},</v>
      </c>
      <c r="E25" s="7" t="str">
        <f t="shared" si="1"/>
        <v>"Biology 24 Non-infectious diseases and disease prevention (24例非傳染病和疾病預防)":[{"key":"order","name":"排序","value":[{"n":"综合排序","v":"0"},{"n":"最多点击","v":"click"},{"n":"最新发布","v":"pubdate"},{"n":"最多弹幕","v":"dm"},{"n":"最多收藏","v":"stow"}]},{"key":"tid","name":"分区","value":[{"n":"演唱会","v":"24 Non-infectious diseases and disease prevention (24例非傳染病和疾病預防) 演唱会"},{"n":"MV","v":"24 Non-infectious diseases and disease prevention (24例非傳染病和疾病預防) MV"},{"n":"KTV","v":"24 Non-infectious diseases and disease prevention (24例非傳染病和疾病預防) KTV"},{"n":"动画","v":"24 Non-infectious diseases and disease prevention (24例非傳染病和疾病預防) 动画"},{"n":"番剧","v":"24 Non-infectious diseases and disease prevention (24例非傳染病和疾病預防) 番剧"},{"n":"国创","v":"24 Non-infectious diseases and disease prevention (24例非傳染病和疾病預防) 国创"},{"n":"音乐","v":"24 Non-infectious diseases and disease prevention (24例非傳染病和疾病預防) 音乐"},{"n":"原创音乐","v":"24 Non-infectious diseases and disease prevention (24例非傳染病和疾病預防) 原创音乐"},{"n":"翻唱","v":"24 Non-infectious diseases and disease prevention (24例非傳染病和疾病預防) 翻唱"},{"n":"演奏","v":"24 Non-infectious diseases and disease prevention (24例非傳染病和疾病預防) 演奏"},{"n":"音乐现场","v":"24 Non-infectious diseases and disease prevention (24例非傳染病和疾病預防) 音乐现场"},{"n":"乐评盘点","v":"24 Non-infectious diseases and disease prevention (24例非傳染病和疾病預防) 乐评盘点"},{"n":"音乐教学","v":"24 Non-infectious diseases and disease prevention (24例非傳染病和疾病預防) 音乐教学"},{"n":"音乐综合","v":"24 Non-infectious diseases and disease prevention (24例非傳染病和疾病預防) 音乐综合"},{"n":"舞蹈","v":"24 Non-infectious diseases and disease prevention (24例非傳染病和疾病預防) 舞蹈"},{"n":"游戏","v":"24 Non-infectious diseases and disease prevention (24例非傳染病和疾病預防) 游戏"},{"n":"知识","v":"24 Non-infectious diseases and disease prevention (24例非傳染病和疾病預防) 知识"},{"n":"科技","v":"24 Non-infectious diseases and disease prevention (24例非傳染病和疾病預防) 科技"},{"n":"运动","v":"24 Non-infectious diseases and disease prevention (24例非傳染病和疾病預防) 运动"},{"n":"汽车","v":"24 Non-infectious diseases and disease prevention (24例非傳染病和疾病預防) 汽车"},{"n":"生活","v":"24 Non-infectious diseases and disease prevention (24例非傳染病和疾病預防) 生活"},{"n":"美食","v":"24 Non-infectious diseases and disease prevention (24例非傳染病和疾病預防) 美食"},{"n":"动物圈","v":"24 Non-infectious diseases and disease prevention (24例非傳染病和疾病預防) 动物圈"},{"n":"鬼畜","v":"24 Non-infectious diseases and disease prevention (24例非傳染病和疾病預防) 鬼畜"},{"n":"时尚","v":"24 Non-infectious diseases and disease prevention (24例非傳染病和疾病預防) 时尚"},{"n":"资讯","v":"24 Non-infectious diseases and disease prevention (24例非傳染病和疾病預防) 资讯"},{"n":"娱乐","v":"24 Non-infectious diseases and disease prevention (24例非傳染病和疾病預防) 娱乐"},{"n":"影视","v":"24 Non-infectious diseases and disease prevention (24例非傳染病和疾病預防) 影视"},{"n":"纪录片","v":"24 Non-infectious diseases and disease prevention (24例非傳染病和疾病預防) 纪录片"},{"n":"电影","v":"24 Non-infectious diseases and disease prevention (24例非傳染病和疾病預防) 电影"},{"n":"电视剧","v":"24 Non-infectious diseases and disease prevention (24例非傳染病和疾病預防) 电视剧"}]},{"key":"duration","name":"时长","value":[{"n":"全部时长","v":"0"},{"n":"60分钟以上","v":"4"},{"n":"30~60分钟","v":"3"},{"n":"10~30分钟","v":"2"},{"n":"10分钟以下","v":"1"}]}],</v>
      </c>
    </row>
    <row r="26" spans="1:5">
      <c r="A26" t="s">
        <v>86</v>
      </c>
      <c r="B26" s="6" t="s">
        <v>67</v>
      </c>
      <c r="C26" s="2" t="s">
        <v>162</v>
      </c>
      <c r="D26" s="9" t="str">
        <f t="shared" si="0"/>
        <v>{"type_name":"25 Body defence mechanisms (25機構防禦機制)","type_id":"Biology 25 Body defence mechanisms (25機構防禦機制)"},</v>
      </c>
      <c r="E26" s="7" t="str">
        <f t="shared" si="1"/>
        <v>"Biology 25 Body defence mechanisms (25機構防禦機制)":[{"key":"order","name":"排序","value":[{"n":"综合排序","v":"0"},{"n":"最多点击","v":"click"},{"n":"最新发布","v":"pubdate"},{"n":"最多弹幕","v":"dm"},{"n":"最多收藏","v":"stow"}]},{"key":"tid","name":"分区","value":[{"n":"演唱会","v":"25 Body defence mechanisms (25機構防禦機制) 演唱会"},{"n":"MV","v":"25 Body defence mechanisms (25機構防禦機制) MV"},{"n":"KTV","v":"25 Body defence mechanisms (25機構防禦機制) KTV"},{"n":"动画","v":"25 Body defence mechanisms (25機構防禦機制) 动画"},{"n":"番剧","v":"25 Body defence mechanisms (25機構防禦機制) 番剧"},{"n":"国创","v":"25 Body defence mechanisms (25機構防禦機制) 国创"},{"n":"音乐","v":"25 Body defence mechanisms (25機構防禦機制) 音乐"},{"n":"原创音乐","v":"25 Body defence mechanisms (25機構防禦機制) 原创音乐"},{"n":"翻唱","v":"25 Body defence mechanisms (25機構防禦機制) 翻唱"},{"n":"演奏","v":"25 Body defence mechanisms (25機構防禦機制) 演奏"},{"n":"音乐现场","v":"25 Body defence mechanisms (25機構防禦機制) 音乐现场"},{"n":"乐评盘点","v":"25 Body defence mechanisms (25機構防禦機制) 乐评盘点"},{"n":"音乐教学","v":"25 Body defence mechanisms (25機構防禦機制) 音乐教学"},{"n":"音乐综合","v":"25 Body defence mechanisms (25機構防禦機制) 音乐综合"},{"n":"舞蹈","v":"25 Body defence mechanisms (25機構防禦機制) 舞蹈"},{"n":"游戏","v":"25 Body defence mechanisms (25機構防禦機制) 游戏"},{"n":"知识","v":"25 Body defence mechanisms (25機構防禦機制) 知识"},{"n":"科技","v":"25 Body defence mechanisms (25機構防禦機制) 科技"},{"n":"运动","v":"25 Body defence mechanisms (25機構防禦機制) 运动"},{"n":"汽车","v":"25 Body defence mechanisms (25機構防禦機制) 汽车"},{"n":"生活","v":"25 Body defence mechanisms (25機構防禦機制) 生活"},{"n":"美食","v":"25 Body defence mechanisms (25機構防禦機制) 美食"},{"n":"动物圈","v":"25 Body defence mechanisms (25機構防禦機制) 动物圈"},{"n":"鬼畜","v":"25 Body defence mechanisms (25機構防禦機制) 鬼畜"},{"n":"时尚","v":"25 Body defence mechanisms (25機構防禦機制) 时尚"},{"n":"资讯","v":"25 Body defence mechanisms (25機構防禦機制) 资讯"},{"n":"娱乐","v":"25 Body defence mechanisms (25機構防禦機制) 娱乐"},{"n":"影视","v":"25 Body defence mechanisms (25機構防禦機制) 影视"},{"n":"纪录片","v":"25 Body defence mechanisms (25機構防禦機制) 纪录片"},{"n":"电影","v":"25 Body defence mechanisms (25機構防禦機制) 电影"},{"n":"电视剧","v":"25 Body defence mechanisms (25機構防禦機制) 电视剧"}]},{"key":"duration","name":"时长","value":[{"n":"全部时长","v":"0"},{"n":"60分钟以上","v":"4"},{"n":"30~60分钟","v":"3"},{"n":"10~30分钟","v":"2"},{"n":"10分钟以下","v":"1"}]}],</v>
      </c>
    </row>
    <row r="27" spans="1:5">
      <c r="A27" t="s">
        <v>86</v>
      </c>
      <c r="B27" s="6" t="s">
        <v>68</v>
      </c>
      <c r="C27" s="2" t="s">
        <v>162</v>
      </c>
      <c r="D27" s="9" t="str">
        <f t="shared" si="0"/>
        <v>{"type_name":"26 Basic genetics (26個基礎遺傳學)","type_id":"Biology 26 Basic genetics (26個基礎遺傳學)"},</v>
      </c>
      <c r="E27" s="7" t="str">
        <f t="shared" si="1"/>
        <v>"Biology 26 Basic genetics (26個基礎遺傳學)":[{"key":"order","name":"排序","value":[{"n":"综合排序","v":"0"},{"n":"最多点击","v":"click"},{"n":"最新发布","v":"pubdate"},{"n":"最多弹幕","v":"dm"},{"n":"最多收藏","v":"stow"}]},{"key":"tid","name":"分区","value":[{"n":"演唱会","v":"26 Basic genetics (26個基礎遺傳學) 演唱会"},{"n":"MV","v":"26 Basic genetics (26個基礎遺傳學) MV"},{"n":"KTV","v":"26 Basic genetics (26個基礎遺傳學) KTV"},{"n":"动画","v":"26 Basic genetics (26個基礎遺傳學) 动画"},{"n":"番剧","v":"26 Basic genetics (26個基礎遺傳學) 番剧"},{"n":"国创","v":"26 Basic genetics (26個基礎遺傳學) 国创"},{"n":"音乐","v":"26 Basic genetics (26個基礎遺傳學) 音乐"},{"n":"原创音乐","v":"26 Basic genetics (26個基礎遺傳學) 原创音乐"},{"n":"翻唱","v":"26 Basic genetics (26個基礎遺傳學) 翻唱"},{"n":"演奏","v":"26 Basic genetics (26個基礎遺傳學) 演奏"},{"n":"音乐现场","v":"26 Basic genetics (26個基礎遺傳學) 音乐现场"},{"n":"乐评盘点","v":"26 Basic genetics (26個基礎遺傳學) 乐评盘点"},{"n":"音乐教学","v":"26 Basic genetics (26個基礎遺傳學) 音乐教学"},{"n":"音乐综合","v":"26 Basic genetics (26個基礎遺傳學) 音乐综合"},{"n":"舞蹈","v":"26 Basic genetics (26個基礎遺傳學) 舞蹈"},{"n":"游戏","v":"26 Basic genetics (26個基礎遺傳學) 游戏"},{"n":"知识","v":"26 Basic genetics (26個基礎遺傳學) 知识"},{"n":"科技","v":"26 Basic genetics (26個基礎遺傳學) 科技"},{"n":"运动","v":"26 Basic genetics (26個基礎遺傳學) 运动"},{"n":"汽车","v":"26 Basic genetics (26個基礎遺傳學) 汽车"},{"n":"生活","v":"26 Basic genetics (26個基礎遺傳學) 生活"},{"n":"美食","v":"26 Basic genetics (26個基礎遺傳學) 美食"},{"n":"动物圈","v":"26 Basic genetics (26個基礎遺傳學) 动物圈"},{"n":"鬼畜","v":"26 Basic genetics (26個基礎遺傳學) 鬼畜"},{"n":"时尚","v":"26 Basic genetics (26個基礎遺傳學) 时尚"},{"n":"资讯","v":"26 Basic genetics (26個基礎遺傳學) 资讯"},{"n":"娱乐","v":"26 Basic genetics (26個基礎遺傳學) 娱乐"},{"n":"影视","v":"26 Basic genetics (26個基礎遺傳學) 影视"},{"n":"纪录片","v":"26 Basic genetics (26個基礎遺傳學) 纪录片"},{"n":"电影","v":"26 Basic genetics (26個基礎遺傳學) 电影"},{"n":"电视剧","v":"26 Basic genetics (26個基礎遺傳學) 电视剧"}]},{"key":"duration","name":"时长","value":[{"n":"全部时长","v":"0"},{"n":"60分钟以上","v":"4"},{"n":"30~60分钟","v":"3"},{"n":"10~30分钟","v":"2"},{"n":"10分钟以下","v":"1"}]}],</v>
      </c>
    </row>
    <row r="28" spans="1:5">
      <c r="A28" t="s">
        <v>86</v>
      </c>
      <c r="B28" s="6" t="s">
        <v>69</v>
      </c>
      <c r="C28" s="2" t="s">
        <v>162</v>
      </c>
      <c r="D28" s="9" t="str">
        <f t="shared" si="0"/>
        <v>{"type_name":"27 Molecular genetics (27分子遺傳學)","type_id":"Biology 27 Molecular genetics (27分子遺傳學)"},</v>
      </c>
      <c r="E28" s="7" t="str">
        <f t="shared" si="1"/>
        <v>"Biology 27 Molecular genetics (27分子遺傳學)":[{"key":"order","name":"排序","value":[{"n":"综合排序","v":"0"},{"n":"最多点击","v":"click"},{"n":"最新发布","v":"pubdate"},{"n":"最多弹幕","v":"dm"},{"n":"最多收藏","v":"stow"}]},{"key":"tid","name":"分区","value":[{"n":"演唱会","v":"27 Molecular genetics (27分子遺傳學) 演唱会"},{"n":"MV","v":"27 Molecular genetics (27分子遺傳學) MV"},{"n":"KTV","v":"27 Molecular genetics (27分子遺傳學) KTV"},{"n":"动画","v":"27 Molecular genetics (27分子遺傳學) 动画"},{"n":"番剧","v":"27 Molecular genetics (27分子遺傳學) 番剧"},{"n":"国创","v":"27 Molecular genetics (27分子遺傳學) 国创"},{"n":"音乐","v":"27 Molecular genetics (27分子遺傳學) 音乐"},{"n":"原创音乐","v":"27 Molecular genetics (27分子遺傳學) 原创音乐"},{"n":"翻唱","v":"27 Molecular genetics (27分子遺傳學) 翻唱"},{"n":"演奏","v":"27 Molecular genetics (27分子遺傳學) 演奏"},{"n":"音乐现场","v":"27 Molecular genetics (27分子遺傳學) 音乐现场"},{"n":"乐评盘点","v":"27 Molecular genetics (27分子遺傳學) 乐评盘点"},{"n":"音乐教学","v":"27 Molecular genetics (27分子遺傳學) 音乐教学"},{"n":"音乐综合","v":"27 Molecular genetics (27分子遺傳學) 音乐综合"},{"n":"舞蹈","v":"27 Molecular genetics (27分子遺傳學) 舞蹈"},{"n":"游戏","v":"27 Molecular genetics (27分子遺傳學) 游戏"},{"n":"知识","v":"27 Molecular genetics (27分子遺傳學) 知识"},{"n":"科技","v":"27 Molecular genetics (27分子遺傳學) 科技"},{"n":"运动","v":"27 Molecular genetics (27分子遺傳學) 运动"},{"n":"汽车","v":"27 Molecular genetics (27分子遺傳學) 汽车"},{"n":"生活","v":"27 Molecular genetics (27分子遺傳學) 生活"},{"n":"美食","v":"27 Molecular genetics (27分子遺傳學) 美食"},{"n":"动物圈","v":"27 Molecular genetics (27分子遺傳學) 动物圈"},{"n":"鬼畜","v":"27 Molecular genetics (27分子遺傳學) 鬼畜"},{"n":"时尚","v":"27 Molecular genetics (27分子遺傳學) 时尚"},{"n":"资讯","v":"27 Molecular genetics (27分子遺傳學) 资讯"},{"n":"娱乐","v":"27 Molecular genetics (27分子遺傳學) 娱乐"},{"n":"影视","v":"27 Molecular genetics (27分子遺傳學) 影视"},{"n":"纪录片","v":"27 Molecular genetics (27分子遺傳學) 纪录片"},{"n":"电影","v":"27 Molecular genetics (27分子遺傳學) 电影"},{"n":"电视剧","v":"27 Molecular genetics (27分子遺傳學) 电视剧"}]},{"key":"duration","name":"时长","value":[{"n":"全部时长","v":"0"},{"n":"60分钟以上","v":"4"},{"n":"30~60分钟","v":"3"},{"n":"10~30分钟","v":"2"},{"n":"10分钟以下","v":"1"}]}],</v>
      </c>
    </row>
    <row r="29" spans="1:5">
      <c r="A29" t="s">
        <v>86</v>
      </c>
      <c r="B29" s="6" t="s">
        <v>70</v>
      </c>
      <c r="C29" s="2" t="s">
        <v>162</v>
      </c>
      <c r="D29" s="9" t="str">
        <f t="shared" si="0"/>
        <v>{"type_name":"28 Biotechnology (28個生物技術)","type_id":"Biology 28 Biotechnology (28個生物技術)"},</v>
      </c>
      <c r="E29" s="7" t="str">
        <f t="shared" si="1"/>
        <v>"Biology 28 Biotechnology (28個生物技術)":[{"key":"order","name":"排序","value":[{"n":"综合排序","v":"0"},{"n":"最多点击","v":"click"},{"n":"最新发布","v":"pubdate"},{"n":"最多弹幕","v":"dm"},{"n":"最多收藏","v":"stow"}]},{"key":"tid","name":"分区","value":[{"n":"演唱会","v":"28 Biotechnology (28個生物技術) 演唱会"},{"n":"MV","v":"28 Biotechnology (28個生物技術) MV"},{"n":"KTV","v":"28 Biotechnology (28個生物技術) KTV"},{"n":"动画","v":"28 Biotechnology (28個生物技術) 动画"},{"n":"番剧","v":"28 Biotechnology (28個生物技術) 番剧"},{"n":"国创","v":"28 Biotechnology (28個生物技術) 国创"},{"n":"音乐","v":"28 Biotechnology (28個生物技術) 音乐"},{"n":"原创音乐","v":"28 Biotechnology (28個生物技術) 原创音乐"},{"n":"翻唱","v":"28 Biotechnology (28個生物技術) 翻唱"},{"n":"演奏","v":"28 Biotechnology (28個生物技術) 演奏"},{"n":"音乐现场","v":"28 Biotechnology (28個生物技術) 音乐现场"},{"n":"乐评盘点","v":"28 Biotechnology (28個生物技術) 乐评盘点"},{"n":"音乐教学","v":"28 Biotechnology (28個生物技術) 音乐教学"},{"n":"音乐综合","v":"28 Biotechnology (28個生物技術) 音乐综合"},{"n":"舞蹈","v":"28 Biotechnology (28個生物技術) 舞蹈"},{"n":"游戏","v":"28 Biotechnology (28個生物技術) 游戏"},{"n":"知识","v":"28 Biotechnology (28個生物技術) 知识"},{"n":"科技","v":"28 Biotechnology (28個生物技術) 科技"},{"n":"运动","v":"28 Biotechnology (28個生物技術) 运动"},{"n":"汽车","v":"28 Biotechnology (28個生物技術) 汽车"},{"n":"生活","v":"28 Biotechnology (28個生物技術) 生活"},{"n":"美食","v":"28 Biotechnology (28個生物技術) 美食"},{"n":"动物圈","v":"28 Biotechnology (28個生物技術) 动物圈"},{"n":"鬼畜","v":"28 Biotechnology (28個生物技術) 鬼畜"},{"n":"时尚","v":"28 Biotechnology (28個生物技術) 时尚"},{"n":"资讯","v":"28 Biotechnology (28個生物技術) 资讯"},{"n":"娱乐","v":"28 Biotechnology (28個生物技術) 娱乐"},{"n":"影视","v":"28 Biotechnology (28個生物技術) 影视"},{"n":"纪录片","v":"28 Biotechnology (28個生物技術) 纪录片"},{"n":"电影","v":"28 Biotechnology (28個生物技術) 电影"},{"n":"电视剧","v":"28 Biotechnology (28個生物技術) 电视剧"}]},{"key":"duration","name":"时长","value":[{"n":"全部时长","v":"0"},{"n":"60分钟以上","v":"4"},{"n":"30~60分钟","v":"3"},{"n":"10~30分钟","v":"2"},{"n":"10分钟以下","v":"1"}]}],</v>
      </c>
    </row>
    <row r="30" spans="1:5">
      <c r="A30" t="s">
        <v>86</v>
      </c>
      <c r="B30" s="6" t="s">
        <v>71</v>
      </c>
      <c r="C30" s="2" t="s">
        <v>162</v>
      </c>
      <c r="D30" s="9" t="str">
        <f t="shared" si="0"/>
        <v>{"type_name":"29 Biodiversity (29生物多樣性)","type_id":"Biology 29 Biodiversity (29生物多樣性)"},</v>
      </c>
      <c r="E30" s="7" t="str">
        <f t="shared" si="1"/>
        <v>"Biology 29 Biodiversity (29生物多樣性)":[{"key":"order","name":"排序","value":[{"n":"综合排序","v":"0"},{"n":"最多点击","v":"click"},{"n":"最新发布","v":"pubdate"},{"n":"最多弹幕","v":"dm"},{"n":"最多收藏","v":"stow"}]},{"key":"tid","name":"分区","value":[{"n":"演唱会","v":"29 Biodiversity (29生物多樣性) 演唱会"},{"n":"MV","v":"29 Biodiversity (29生物多樣性) MV"},{"n":"KTV","v":"29 Biodiversity (29生物多樣性) KTV"},{"n":"动画","v":"29 Biodiversity (29生物多樣性) 动画"},{"n":"番剧","v":"29 Biodiversity (29生物多樣性) 番剧"},{"n":"国创","v":"29 Biodiversity (29生物多樣性) 国创"},{"n":"音乐","v":"29 Biodiversity (29生物多樣性) 音乐"},{"n":"原创音乐","v":"29 Biodiversity (29生物多樣性) 原创音乐"},{"n":"翻唱","v":"29 Biodiversity (29生物多樣性) 翻唱"},{"n":"演奏","v":"29 Biodiversity (29生物多樣性) 演奏"},{"n":"音乐现场","v":"29 Biodiversity (29生物多樣性) 音乐现场"},{"n":"乐评盘点","v":"29 Biodiversity (29生物多樣性) 乐评盘点"},{"n":"音乐教学","v":"29 Biodiversity (29生物多樣性) 音乐教学"},{"n":"音乐综合","v":"29 Biodiversity (29生物多樣性) 音乐综合"},{"n":"舞蹈","v":"29 Biodiversity (29生物多樣性) 舞蹈"},{"n":"游戏","v":"29 Biodiversity (29生物多樣性) 游戏"},{"n":"知识","v":"29 Biodiversity (29生物多樣性) 知识"},{"n":"科技","v":"29 Biodiversity (29生物多樣性) 科技"},{"n":"运动","v":"29 Biodiversity (29生物多樣性) 运动"},{"n":"汽车","v":"29 Biodiversity (29生物多樣性) 汽车"},{"n":"生活","v":"29 Biodiversity (29生物多樣性) 生活"},{"n":"美食","v":"29 Biodiversity (29生物多樣性) 美食"},{"n":"动物圈","v":"29 Biodiversity (29生物多樣性) 动物圈"},{"n":"鬼畜","v":"29 Biodiversity (29生物多樣性) 鬼畜"},{"n":"时尚","v":"29 Biodiversity (29生物多樣性) 时尚"},{"n":"资讯","v":"29 Biodiversity (29生物多樣性) 资讯"},{"n":"娱乐","v":"29 Biodiversity (29生物多樣性) 娱乐"},{"n":"影视","v":"29 Biodiversity (29生物多樣性) 影视"},{"n":"纪录片","v":"29 Biodiversity (29生物多樣性) 纪录片"},{"n":"电影","v":"29 Biodiversity (29生物多樣性) 电影"},{"n":"电视剧","v":"29 Biodiversity (29生物多樣性) 电视剧"}]},{"key":"duration","name":"时长","value":[{"n":"全部时长","v":"0"},{"n":"60分钟以上","v":"4"},{"n":"30~60分钟","v":"3"},{"n":"10~30分钟","v":"2"},{"n":"10分钟以下","v":"1"}]}],</v>
      </c>
    </row>
    <row r="31" spans="1:5">
      <c r="A31" t="s">
        <v>86</v>
      </c>
      <c r="B31" s="6" t="s">
        <v>72</v>
      </c>
      <c r="C31" s="2" t="s">
        <v>162</v>
      </c>
      <c r="D31" s="9" t="str">
        <f t="shared" si="0"/>
        <v>{"type_name":"30 Origins of life and the evidence for evolution (30生命的起源和進化的證據)","type_id":"Biology 30 Origins of life and the evidence for evolution (30生命的起源和進化的證據)"},</v>
      </c>
      <c r="E31" s="7" t="str">
        <f t="shared" si="1"/>
        <v>"Biology 30 Origins of life and the evidence for evolution (30生命的起源和進化的證據)":[{"key":"order","name":"排序","value":[{"n":"综合排序","v":"0"},{"n":"最多点击","v":"click"},{"n":"最新发布","v":"pubdate"},{"n":"最多弹幕","v":"dm"},{"n":"最多收藏","v":"stow"}]},{"key":"tid","name":"分区","value":[{"n":"演唱会","v":"30 Origins of life and the evidence for evolution (30生命的起源和進化的證據) 演唱会"},{"n":"MV","v":"30 Origins of life and the evidence for evolution (30生命的起源和進化的證據) MV"},{"n":"KTV","v":"30 Origins of life and the evidence for evolution (30生命的起源和進化的證據) KTV"},{"n":"动画","v":"30 Origins of life and the evidence for evolution (30生命的起源和進化的證據) 动画"},{"n":"番剧","v":"30 Origins of life and the evidence for evolution (30生命的起源和進化的證據) 番剧"},{"n":"国创","v":"30 Origins of life and the evidence for evolution (30生命的起源和進化的證據) 国创"},{"n":"音乐","v":"30 Origins of life and the evidence for evolution (30生命的起源和進化的證據) 音乐"},{"n":"原创音乐","v":"30 Origins of life and the evidence for evolution (30生命的起源和進化的證據) 原创音乐"},{"n":"翻唱","v":"30 Origins of life and the evidence for evolution (30生命的起源和進化的證據) 翻唱"},{"n":"演奏","v":"30 Origins of life and the evidence for evolution (30生命的起源和進化的證據) 演奏"},{"n":"音乐现场","v":"30 Origins of life and the evidence for evolution (30生命的起源和進化的證據) 音乐现场"},{"n":"乐评盘点","v":"30 Origins of life and the evidence for evolution (30生命的起源和進化的證據) 乐评盘点"},{"n":"音乐教学","v":"30 Origins of life and the evidence for evolution (30生命的起源和進化的證據) 音乐教学"},{"n":"音乐综合","v":"30 Origins of life and the evidence for evolution (30生命的起源和進化的證據) 音乐综合"},{"n":"舞蹈","v":"30 Origins of life and the evidence for evolution (30生命的起源和進化的證據) 舞蹈"},{"n":"游戏","v":"30 Origins of life and the evidence for evolution (30生命的起源和進化的證據) 游戏"},{"n":"知识","v":"30 Origins of life and the evidence for evolution (30生命的起源和進化的證據) 知识"},{"n":"科技","v":"30 Origins of life and the evidence for evolution (30生命的起源和進化的證據) 科技"},{"n":"运动","v":"30 Origins of life and the evidence for evolution (30生命的起源和進化的證據) 运动"},{"n":"汽车","v":"30 Origins of life and the evidence for evolution (30生命的起源和進化的證據) 汽车"},{"n":"生活","v":"30 Origins of life and the evidence for evolution (30生命的起源和進化的證據) 生活"},{"n":"美食","v":"30 Origins of life and the evidence for evolution (30生命的起源和進化的證據) 美食"},{"n":"动物圈","v":"30 Origins of life and the evidence for evolution (30生命的起源和進化的證據) 动物圈"},{"n":"鬼畜","v":"30 Origins of life and the evidence for evolution (30生命的起源和進化的證據) 鬼畜"},{"n":"时尚","v":"30 Origins of life and the evidence for evolution (30生命的起源和進化的證據) 时尚"},{"n":"资讯","v":"30 Origins of life and the evidence for evolution (30生命的起源和進化的證據) 资讯"},{"n":"娱乐","v":"30 Origins of life and the evidence for evolution (30生命的起源和進化的證據) 娱乐"},{"n":"影视","v":"30 Origins of life and the evidence for evolution (30生命的起源和進化的證據) 影视"},{"n":"纪录片","v":"30 Origins of life and the evidence for evolution (30生命的起源和進化的證據) 纪录片"},{"n":"电影","v":"30 Origins of life and the evidence for evolution (30生命的起源和進化的證據) 电影"},{"n":"电视剧","v":"30 Origins of life and the evidence for evolution (30生命的起源和進化的證據) 电视剧"}]},{"key":"duration","name":"时长","value":[{"n":"全部时长","v":"0"},{"n":"60分钟以上","v":"4"},{"n":"30~60分钟","v":"3"},{"n":"10~30分钟","v":"2"},{"n":"10分钟以下","v":"1"}]}],</v>
      </c>
    </row>
    <row r="32" spans="1:5">
      <c r="A32" t="s">
        <v>86</v>
      </c>
      <c r="B32" s="6" t="s">
        <v>73</v>
      </c>
      <c r="C32" s="2" t="s">
        <v>162</v>
      </c>
      <c r="D32" s="9" t="str">
        <f t="shared" si="0"/>
        <v>{"type_name":"31 Mechanisms of evolution and speciation (31進化和形態的機制)","type_id":"Biology 31 Mechanisms of evolution and speciation (31進化和形態的機制)"},</v>
      </c>
      <c r="E32" s="7" t="str">
        <f t="shared" si="1"/>
        <v>"Biology 31 Mechanisms of evolution and speciation (31進化和形態的機制)":[{"key":"order","name":"排序","value":[{"n":"综合排序","v":"0"},{"n":"最多点击","v":"click"},{"n":"最新发布","v":"pubdate"},{"n":"最多弹幕","v":"dm"},{"n":"最多收藏","v":"stow"}]},{"key":"tid","name":"分区","value":[{"n":"演唱会","v":"31 Mechanisms of evolution and speciation (31進化和形態的機制) 演唱会"},{"n":"MV","v":"31 Mechanisms of evolution and speciation (31進化和形態的機制) MV"},{"n":"KTV","v":"31 Mechanisms of evolution and speciation (31進化和形態的機制) KTV"},{"n":"动画","v":"31 Mechanisms of evolution and speciation (31進化和形態的機制) 动画"},{"n":"番剧","v":"31 Mechanisms of evolution and speciation (31進化和形態的機制) 番剧"},{"n":"国创","v":"31 Mechanisms of evolution and speciation (31進化和形態的機制) 国创"},{"n":"音乐","v":"31 Mechanisms of evolution and speciation (31進化和形態的機制) 音乐"},{"n":"原创音乐","v":"31 Mechanisms of evolution and speciation (31進化和形態的機制) 原创音乐"},{"n":"翻唱","v":"31 Mechanisms of evolution and speciation (31進化和形態的機制) 翻唱"},{"n":"演奏","v":"31 Mechanisms of evolution and speciation (31進化和形態的機制) 演奏"},{"n":"音乐现场","v":"31 Mechanisms of evolution and speciation (31進化和形態的機制) 音乐现场"},{"n":"乐评盘点","v":"31 Mechanisms of evolution and speciation (31進化和形態的機制) 乐评盘点"},{"n":"音乐教学","v":"31 Mechanisms of evolution and speciation (31進化和形態的機制) 音乐教学"},{"n":"音乐综合","v":"31 Mechanisms of evolution and speciation (31進化和形態的機制) 音乐综合"},{"n":"舞蹈","v":"31 Mechanisms of evolution and speciation (31進化和形態的機制) 舞蹈"},{"n":"游戏","v":"31 Mechanisms of evolution and speciation (31進化和形態的機制) 游戏"},{"n":"知识","v":"31 Mechanisms of evolution and speciation (31進化和形態的機制) 知识"},{"n":"科技","v":"31 Mechanisms of evolution and speciation (31進化和形態的機制) 科技"},{"n":"运动","v":"31 Mechanisms of evolution and speciation (31進化和形態的機制) 运动"},{"n":"汽车","v":"31 Mechanisms of evolution and speciation (31進化和形態的機制) 汽车"},{"n":"生活","v":"31 Mechanisms of evolution and speciation (31進化和形態的機制) 生活"},{"n":"美食","v":"31 Mechanisms of evolution and speciation (31進化和形態的機制) 美食"},{"n":"动物圈","v":"31 Mechanisms of evolution and speciation (31進化和形態的機制) 动物圈"},{"n":"鬼畜","v":"31 Mechanisms of evolution and speciation (31進化和形態的機制) 鬼畜"},{"n":"时尚","v":"31 Mechanisms of evolution and speciation (31進化和形態的機制) 时尚"},{"n":"资讯","v":"31 Mechanisms of evolution and speciation (31進化和形態的機制) 资讯"},{"n":"娱乐","v":"31 Mechanisms of evolution and speciation (31進化和形態的機制) 娱乐"},{"n":"影视","v":"31 Mechanisms of evolution and speciation (31進化和形態的機制) 影视"},{"n":"纪录片","v":"31 Mechanisms of evolution and speciation (31進化和形態的機制) 纪录片"},{"n":"电影","v":"31 Mechanisms of evolution and speciation (31進化和形態的機制) 电影"},{"n":"电视剧","v":"31 Mechanisms of evolution and speciation (31進化和形態的機制) 电视剧"}]},{"key":"duration","name":"时长","value":[{"n":"全部时长","v":"0"},{"n":"60分钟以上","v":"4"},{"n":"30~60分钟","v":"3"},{"n":"10~30分钟","v":"2"},{"n":"10分钟以下","v":"1"}]}],</v>
      </c>
    </row>
    <row r="33" spans="1:5">
      <c r="A33" t="s">
        <v>86</v>
      </c>
      <c r="B33" s="6" t="s">
        <v>74</v>
      </c>
      <c r="C33" s="2" t="s">
        <v>162</v>
      </c>
      <c r="D33" s="9" t="str">
        <f t="shared" si="0"/>
        <v>{"type_name":"32 Regulation of body temperature (32體溫調節)","type_id":"Biology 32 Regulation of body temperature (32體溫調節)"},</v>
      </c>
      <c r="E33" s="7" t="str">
        <f t="shared" si="1"/>
        <v>"Biology 32 Regulation of body temperature (32體溫調節)":[{"key":"order","name":"排序","value":[{"n":"综合排序","v":"0"},{"n":"最多点击","v":"click"},{"n":"最新发布","v":"pubdate"},{"n":"最多弹幕","v":"dm"},{"n":"最多收藏","v":"stow"}]},{"key":"tid","name":"分区","value":[{"n":"演唱会","v":"32 Regulation of body temperature (32體溫調節) 演唱会"},{"n":"MV","v":"32 Regulation of body temperature (32體溫調節) MV"},{"n":"KTV","v":"32 Regulation of body temperature (32體溫調節) KTV"},{"n":"动画","v":"32 Regulation of body temperature (32體溫調節) 动画"},{"n":"番剧","v":"32 Regulation of body temperature (32體溫調節) 番剧"},{"n":"国创","v":"32 Regulation of body temperature (32體溫調節) 国创"},{"n":"音乐","v":"32 Regulation of body temperature (32體溫調節) 音乐"},{"n":"原创音乐","v":"32 Regulation of body temperature (32體溫調節) 原创音乐"},{"n":"翻唱","v":"32 Regulation of body temperature (32體溫調節) 翻唱"},{"n":"演奏","v":"32 Regulation of body temperature (32體溫調節) 演奏"},{"n":"音乐现场","v":"32 Regulation of body temperature (32體溫調節) 音乐现场"},{"n":"乐评盘点","v":"32 Regulation of body temperature (32體溫調節) 乐评盘点"},{"n":"音乐教学","v":"32 Regulation of body temperature (32體溫調節) 音乐教学"},{"n":"音乐综合","v":"32 Regulation of body temperature (32體溫調節) 音乐综合"},{"n":"舞蹈","v":"32 Regulation of body temperature (32體溫調節) 舞蹈"},{"n":"游戏","v":"32 Regulation of body temperature (32體溫調節) 游戏"},{"n":"知识","v":"32 Regulation of body temperature (32體溫調節) 知识"},{"n":"科技","v":"32 Regulation of body temperature (32體溫調節) 科技"},{"n":"运动","v":"32 Regulation of body temperature (32體溫調節) 运动"},{"n":"汽车","v":"32 Regulation of body temperature (32體溫調節) 汽车"},{"n":"生活","v":"32 Regulation of body temperature (32體溫調節) 生活"},{"n":"美食","v":"32 Regulation of body temperature (32體溫調節) 美食"},{"n":"动物圈","v":"32 Regulation of body temperature (32體溫調節) 动物圈"},{"n":"鬼畜","v":"32 Regulation of body temperature (32體溫調節) 鬼畜"},{"n":"时尚","v":"32 Regulation of body temperature (32體溫調節) 时尚"},{"n":"资讯","v":"32 Regulation of body temperature (32體溫調節) 资讯"},{"n":"娱乐","v":"32 Regulation of body temperature (32體溫調節) 娱乐"},{"n":"影视","v":"32 Regulation of body temperature (32體溫調節) 影视"},{"n":"纪录片","v":"32 Regulation of body temperature (32體溫調節) 纪录片"},{"n":"电影","v":"32 Regulation of body temperature (32體溫調節) 电影"},{"n":"电视剧","v":"32 Regulation of body temperature (32體溫調節) 电视剧"}]},{"key":"duration","name":"时长","value":[{"n":"全部时长","v":"0"},{"n":"60分钟以上","v":"4"},{"n":"30~60分钟","v":"3"},{"n":"10~30分钟","v":"2"},{"n":"10分钟以下","v":"1"}]}],</v>
      </c>
    </row>
    <row r="34" spans="1:5">
      <c r="A34" t="s">
        <v>86</v>
      </c>
      <c r="B34" s="6" t="s">
        <v>75</v>
      </c>
      <c r="C34" s="2" t="s">
        <v>162</v>
      </c>
      <c r="D34" s="9" t="str">
        <f t="shared" si="0"/>
        <v>{"type_name":"33 Regulation of water content (33對水含量的調節)","type_id":"Biology 33 Regulation of water content (33對水含量的調節)"},</v>
      </c>
      <c r="E34" s="7" t="str">
        <f t="shared" si="1"/>
        <v>"Biology 33 Regulation of water content (33對水含量的調節)":[{"key":"order","name":"排序","value":[{"n":"综合排序","v":"0"},{"n":"最多点击","v":"click"},{"n":"最新发布","v":"pubdate"},{"n":"最多弹幕","v":"dm"},{"n":"最多收藏","v":"stow"}]},{"key":"tid","name":"分区","value":[{"n":"演唱会","v":"33 Regulation of water content (33對水含量的調節) 演唱会"},{"n":"MV","v":"33 Regulation of water content (33對水含量的調節) MV"},{"n":"KTV","v":"33 Regulation of water content (33對水含量的調節) KTV"},{"n":"动画","v":"33 Regulation of water content (33對水含量的調節) 动画"},{"n":"番剧","v":"33 Regulation of water content (33對水含量的調節) 番剧"},{"n":"国创","v":"33 Regulation of water content (33對水含量的調節) 国创"},{"n":"音乐","v":"33 Regulation of water content (33對水含量的調節) 音乐"},{"n":"原创音乐","v":"33 Regulation of water content (33對水含量的調節) 原创音乐"},{"n":"翻唱","v":"33 Regulation of water content (33對水含量的調節) 翻唱"},{"n":"演奏","v":"33 Regulation of water content (33對水含量的調節) 演奏"},{"n":"音乐现场","v":"33 Regulation of water content (33對水含量的調節) 音乐现场"},{"n":"乐评盘点","v":"33 Regulation of water content (33對水含量的調節) 乐评盘点"},{"n":"音乐教学","v":"33 Regulation of water content (33對水含量的調節) 音乐教学"},{"n":"音乐综合","v":"33 Regulation of water content (33對水含量的調節) 音乐综合"},{"n":"舞蹈","v":"33 Regulation of water content (33對水含量的調節) 舞蹈"},{"n":"游戏","v":"33 Regulation of water content (33對水含量的調節) 游戏"},{"n":"知识","v":"33 Regulation of water content (33對水含量的調節) 知识"},{"n":"科技","v":"33 Regulation of water content (33對水含量的調節) 科技"},{"n":"运动","v":"33 Regulation of water content (33對水含量的調節) 运动"},{"n":"汽车","v":"33 Regulation of water content (33對水含量的調節) 汽车"},{"n":"生活","v":"33 Regulation of water content (33對水含量的調節) 生活"},{"n":"美食","v":"33 Regulation of water content (33對水含量的調節) 美食"},{"n":"动物圈","v":"33 Regulation of water content (33對水含量的調節) 动物圈"},{"n":"鬼畜","v":"33 Regulation of water content (33對水含量的調節) 鬼畜"},{"n":"时尚","v":"33 Regulation of water content (33對水含量的調節) 时尚"},{"n":"资讯","v":"33 Regulation of water content (33對水含量的調節) 资讯"},{"n":"娱乐","v":"33 Regulation of water content (33對水含量的調節) 娱乐"},{"n":"影视","v":"33 Regulation of water content (33對水含量的調節) 影视"},{"n":"纪录片","v":"33 Regulation of water content (33對水含量的調節) 纪录片"},{"n":"电影","v":"33 Regulation of water content (33對水含量的調節) 电影"},{"n":"电视剧","v":"33 Regulation of water content (33對水含量的調節) 电视剧"}]},{"key":"duration","name":"时长","value":[{"n":"全部时长","v":"0"},{"n":"60分钟以上","v":"4"},{"n":"30~60分钟","v":"3"},{"n":"10~30分钟","v":"2"},{"n":"10分钟以下","v":"1"}]}],</v>
      </c>
    </row>
    <row r="35" spans="1:5">
      <c r="A35" t="s">
        <v>86</v>
      </c>
      <c r="B35" s="6" t="s">
        <v>76</v>
      </c>
      <c r="C35" s="2" t="s">
        <v>162</v>
      </c>
      <c r="D35" s="9" t="str">
        <f t="shared" si="0"/>
        <v>{"type_name":"34 Regulation of gas content in blood (34血液中的氣體含量調節)","type_id":"Biology 34 Regulation of gas content in blood (34血液中的氣體含量調節)"},</v>
      </c>
      <c r="E35" s="7" t="str">
        <f t="shared" si="1"/>
        <v>"Biology 34 Regulation of gas content in blood (34血液中的氣體含量調節)":[{"key":"order","name":"排序","value":[{"n":"综合排序","v":"0"},{"n":"最多点击","v":"click"},{"n":"最新发布","v":"pubdate"},{"n":"最多弹幕","v":"dm"},{"n":"最多收藏","v":"stow"}]},{"key":"tid","name":"分区","value":[{"n":"演唱会","v":"34 Regulation of gas content in blood (34血液中的氣體含量調節) 演唱会"},{"n":"MV","v":"34 Regulation of gas content in blood (34血液中的氣體含量調節) MV"},{"n":"KTV","v":"34 Regulation of gas content in blood (34血液中的氣體含量調節) KTV"},{"n":"动画","v":"34 Regulation of gas content in blood (34血液中的氣體含量調節) 动画"},{"n":"番剧","v":"34 Regulation of gas content in blood (34血液中的氣體含量調節) 番剧"},{"n":"国创","v":"34 Regulation of gas content in blood (34血液中的氣體含量調節) 国创"},{"n":"音乐","v":"34 Regulation of gas content in blood (34血液中的氣體含量調節) 音乐"},{"n":"原创音乐","v":"34 Regulation of gas content in blood (34血液中的氣體含量調節) 原创音乐"},{"n":"翻唱","v":"34 Regulation of gas content in blood (34血液中的氣體含量調節) 翻唱"},{"n":"演奏","v":"34 Regulation of gas content in blood (34血液中的氣體含量調節) 演奏"},{"n":"音乐现场","v":"34 Regulation of gas content in blood (34血液中的氣體含量調節) 音乐现场"},{"n":"乐评盘点","v":"34 Regulation of gas content in blood (34血液中的氣體含量調節) 乐评盘点"},{"n":"音乐教学","v":"34 Regulation of gas content in blood (34血液中的氣體含量調節) 音乐教学"},{"n":"音乐综合","v":"34 Regulation of gas content in blood (34血液中的氣體含量調節) 音乐综合"},{"n":"舞蹈","v":"34 Regulation of gas content in blood (34血液中的氣體含量調節) 舞蹈"},{"n":"游戏","v":"34 Regulation of gas content in blood (34血液中的氣體含量調節) 游戏"},{"n":"知识","v":"34 Regulation of gas content in blood (34血液中的氣體含量調節) 知识"},{"n":"科技","v":"34 Regulation of gas content in blood (34血液中的氣體含量調節) 科技"},{"n":"运动","v":"34 Regulation of gas content in blood (34血液中的氣體含量調節) 运动"},{"n":"汽车","v":"34 Regulation of gas content in blood (34血液中的氣體含量調節) 汽车"},{"n":"生活","v":"34 Regulation of gas content in blood (34血液中的氣體含量調節) 生活"},{"n":"美食","v":"34 Regulation of gas content in blood (34血液中的氣體含量調節) 美食"},{"n":"动物圈","v":"34 Regulation of gas content in blood (34血液中的氣體含量調節) 动物圈"},{"n":"鬼畜","v":"34 Regulation of gas content in blood (34血液中的氣體含量調節) 鬼畜"},{"n":"时尚","v":"34 Regulation of gas content in blood (34血液中的氣體含量調節) 时尚"},{"n":"资讯","v":"34 Regulation of gas content in blood (34血液中的氣體含量調節) 资讯"},{"n":"娱乐","v":"34 Regulation of gas content in blood (34血液中的氣體含量調節) 娱乐"},{"n":"影视","v":"34 Regulation of gas content in blood (34血液中的氣體含量調節) 影视"},{"n":"纪录片","v":"34 Regulation of gas content in blood (34血液中的氣體含量調節) 纪录片"},{"n":"电影","v":"34 Regulation of gas content in blood (34血液中的氣體含量調節) 电影"},{"n":"电视剧","v":"34 Regulation of gas content in blood (34血液中的氣體含量調節) 电视剧"}]},{"key":"duration","name":"时长","value":[{"n":"全部时长","v":"0"},{"n":"60分钟以上","v":"4"},{"n":"30~60分钟","v":"3"},{"n":"10~30分钟","v":"2"},{"n":"10分钟以下","v":"1"}]}],</v>
      </c>
    </row>
    <row r="36" spans="1:5">
      <c r="A36" t="s">
        <v>86</v>
      </c>
      <c r="B36" s="6" t="s">
        <v>77</v>
      </c>
      <c r="C36" s="2" t="s">
        <v>162</v>
      </c>
      <c r="D36" s="9" t="str">
        <f t="shared" si="0"/>
        <v>{"type_name":"35 Hormonal control of the reproductive cycle (35生殖週期的激素控制)","type_id":"Biology 35 Hormonal control of the reproductive cycle (35生殖週期的激素控制)"},</v>
      </c>
      <c r="E36" s="7" t="str">
        <f t="shared" si="1"/>
        <v>"Biology 35 Hormonal control of the reproductive cycle (35生殖週期的激素控制)":[{"key":"order","name":"排序","value":[{"n":"综合排序","v":"0"},{"n":"最多点击","v":"click"},{"n":"最新发布","v":"pubdate"},{"n":"最多弹幕","v":"dm"},{"n":"最多收藏","v":"stow"}]},{"key":"tid","name":"分区","value":[{"n":"演唱会","v":"35 Hormonal control of the reproductive cycle (35生殖週期的激素控制) 演唱会"},{"n":"MV","v":"35 Hormonal control of the reproductive cycle (35生殖週期的激素控制) MV"},{"n":"KTV","v":"35 Hormonal control of the reproductive cycle (35生殖週期的激素控制) KTV"},{"n":"动画","v":"35 Hormonal control of the reproductive cycle (35生殖週期的激素控制) 动画"},{"n":"番剧","v":"35 Hormonal control of the reproductive cycle (35生殖週期的激素控制) 番剧"},{"n":"国创","v":"35 Hormonal control of the reproductive cycle (35生殖週期的激素控制) 国创"},{"n":"音乐","v":"35 Hormonal control of the reproductive cycle (35生殖週期的激素控制) 音乐"},{"n":"原创音乐","v":"35 Hormonal control of the reproductive cycle (35生殖週期的激素控制) 原创音乐"},{"n":"翻唱","v":"35 Hormonal control of the reproductive cycle (35生殖週期的激素控制) 翻唱"},{"n":"演奏","v":"35 Hormonal control of the reproductive cycle (35生殖週期的激素控制) 演奏"},{"n":"音乐现场","v":"35 Hormonal control of the reproductive cycle (35生殖週期的激素控制) 音乐现场"},{"n":"乐评盘点","v":"35 Hormonal control of the reproductive cycle (35生殖週期的激素控制) 乐评盘点"},{"n":"音乐教学","v":"35 Hormonal control of the reproductive cycle (35生殖週期的激素控制) 音乐教学"},{"n":"音乐综合","v":"35 Hormonal control of the reproductive cycle (35生殖週期的激素控制) 音乐综合"},{"n":"舞蹈","v":"35 Hormonal control of the reproductive cycle (35生殖週期的激素控制) 舞蹈"},{"n":"游戏","v":"35 Hormonal control of the reproductive cycle (35生殖週期的激素控制) 游戏"},{"n":"知识","v":"35 Hormonal control of the reproductive cycle (35生殖週期的激素控制) 知识"},{"n":"科技","v":"35 Hormonal control of the reproductive cycle (35生殖週期的激素控制) 科技"},{"n":"运动","v":"35 Hormonal control of the reproductive cycle (35生殖週期的激素控制) 运动"},{"n":"汽车","v":"35 Hormonal control of the reproductive cycle (35生殖週期的激素控制) 汽车"},{"n":"生活","v":"35 Hormonal control of the reproductive cycle (35生殖週期的激素控制) 生活"},{"n":"美食","v":"35 Hormonal control of the reproductive cycle (35生殖週期的激素控制) 美食"},{"n":"动物圈","v":"35 Hormonal control of the reproductive cycle (35生殖週期的激素控制) 动物圈"},{"n":"鬼畜","v":"35 Hormonal control of the reproductive cycle (35生殖週期的激素控制) 鬼畜"},{"n":"时尚","v":"35 Hormonal control of the reproductive cycle (35生殖週期的激素控制) 时尚"},{"n":"资讯","v":"35 Hormonal control of the reproductive cycle (35生殖週期的激素控制) 资讯"},{"n":"娱乐","v":"35 Hormonal control of the reproductive cycle (35生殖週期的激素控制) 娱乐"},{"n":"影视","v":"35 Hormonal control of the reproductive cycle (35生殖週期的激素控制) 影视"},{"n":"纪录片","v":"35 Hormonal control of the reproductive cycle (35生殖週期的激素控制) 纪录片"},{"n":"电影","v":"35 Hormonal control of the reproductive cycle (35生殖週期的激素控制) 电影"},{"n":"电视剧","v":"35 Hormonal control of the reproductive cycle (35生殖週期的激素控制) 电视剧"}]},{"key":"duration","name":"时长","value":[{"n":"全部时长","v":"0"},{"n":"60分钟以上","v":"4"},{"n":"30~60分钟","v":"3"},{"n":"10~30分钟","v":"2"},{"n":"10分钟以下","v":"1"}]}],</v>
      </c>
    </row>
    <row r="37" spans="1:5">
      <c r="A37" t="s">
        <v>86</v>
      </c>
      <c r="B37" s="6" t="s">
        <v>78</v>
      </c>
      <c r="C37" s="2" t="s">
        <v>162</v>
      </c>
      <c r="D37" s="9" t="str">
        <f t="shared" si="0"/>
        <v>{"type_name":"36 Human impacts on the environment (36對環境的人類影響)","type_id":"Biology 36 Human impacts on the environment (36對環境的人類影響)"},</v>
      </c>
      <c r="E37" s="7" t="str">
        <f t="shared" si="1"/>
        <v>"Biology 36 Human impacts on the environment (36對環境的人類影響)":[{"key":"order","name":"排序","value":[{"n":"综合排序","v":"0"},{"n":"最多点击","v":"click"},{"n":"最新发布","v":"pubdate"},{"n":"最多弹幕","v":"dm"},{"n":"最多收藏","v":"stow"}]},{"key":"tid","name":"分区","value":[{"n":"演唱会","v":"36 Human impacts on the environment (36對環境的人類影響) 演唱会"},{"n":"MV","v":"36 Human impacts on the environment (36對環境的人類影響) MV"},{"n":"KTV","v":"36 Human impacts on the environment (36對環境的人類影響) KTV"},{"n":"动画","v":"36 Human impacts on the environment (36對環境的人類影響) 动画"},{"n":"番剧","v":"36 Human impacts on the environment (36對環境的人類影響) 番剧"},{"n":"国创","v":"36 Human impacts on the environment (36對環境的人類影響) 国创"},{"n":"音乐","v":"36 Human impacts on the environment (36對環境的人類影響) 音乐"},{"n":"原创音乐","v":"36 Human impacts on the environment (36對環境的人類影響) 原创音乐"},{"n":"翻唱","v":"36 Human impacts on the environment (36對環境的人類影響) 翻唱"},{"n":"演奏","v":"36 Human impacts on the environment (36對環境的人類影響) 演奏"},{"n":"音乐现场","v":"36 Human impacts on the environment (36對環境的人類影響) 音乐现场"},{"n":"乐评盘点","v":"36 Human impacts on the environment (36對環境的人類影響) 乐评盘点"},{"n":"音乐教学","v":"36 Human impacts on the environment (36對環境的人類影響) 音乐教学"},{"n":"音乐综合","v":"36 Human impacts on the environment (36對環境的人類影響) 音乐综合"},{"n":"舞蹈","v":"36 Human impacts on the environment (36對環境的人類影響) 舞蹈"},{"n":"游戏","v":"36 Human impacts on the environment (36對環境的人類影響) 游戏"},{"n":"知识","v":"36 Human impacts on the environment (36對環境的人類影響) 知识"},{"n":"科技","v":"36 Human impacts on the environment (36對環境的人類影響) 科技"},{"n":"运动","v":"36 Human impacts on the environment (36對環境的人類影響) 运动"},{"n":"汽车","v":"36 Human impacts on the environment (36對環境的人類影響) 汽车"},{"n":"生活","v":"36 Human impacts on the environment (36對環境的人類影響) 生活"},{"n":"美食","v":"36 Human impacts on the environment (36對環境的人類影響) 美食"},{"n":"动物圈","v":"36 Human impacts on the environment (36對環境的人類影響) 动物圈"},{"n":"鬼畜","v":"36 Human impacts on the environment (36對環境的人類影響) 鬼畜"},{"n":"时尚","v":"36 Human impacts on the environment (36對環境的人類影響) 时尚"},{"n":"资讯","v":"36 Human impacts on the environment (36對環境的人類影響) 资讯"},{"n":"娱乐","v":"36 Human impacts on the environment (36對環境的人類影響) 娱乐"},{"n":"影视","v":"36 Human impacts on the environment (36對環境的人類影響) 影视"},{"n":"纪录片","v":"36 Human impacts on the environment (36對環境的人類影響) 纪录片"},{"n":"电影","v":"36 Human impacts on the environment (36對環境的人類影響) 电影"},{"n":"电视剧","v":"36 Human impacts on the environment (36對環境的人類影響) 电视剧"}]},{"key":"duration","name":"时长","value":[{"n":"全部时长","v":"0"},{"n":"60分钟以上","v":"4"},{"n":"30~60分钟","v":"3"},{"n":"10~30分钟","v":"2"},{"n":"10分钟以下","v":"1"}]}],</v>
      </c>
    </row>
    <row r="38" spans="1:5">
      <c r="A38" t="s">
        <v>86</v>
      </c>
      <c r="B38" s="6" t="s">
        <v>79</v>
      </c>
      <c r="C38" s="2" t="s">
        <v>162</v>
      </c>
      <c r="D38" s="9" t="str">
        <f t="shared" si="0"/>
        <v>{"type_name":"37 Pollution control and conservation (37污染控制和保護)","type_id":"Biology 37 Pollution control and conservation (37污染控制和保護)"},</v>
      </c>
      <c r="E38" s="7" t="str">
        <f t="shared" si="1"/>
        <v>"Biology 37 Pollution control and conservation (37污染控制和保護)":[{"key":"order","name":"排序","value":[{"n":"综合排序","v":"0"},{"n":"最多点击","v":"click"},{"n":"最新发布","v":"pubdate"},{"n":"最多弹幕","v":"dm"},{"n":"最多收藏","v":"stow"}]},{"key":"tid","name":"分区","value":[{"n":"演唱会","v":"37 Pollution control and conservation (37污染控制和保護) 演唱会"},{"n":"MV","v":"37 Pollution control and conservation (37污染控制和保護) MV"},{"n":"KTV","v":"37 Pollution control and conservation (37污染控制和保護) KTV"},{"n":"动画","v":"37 Pollution control and conservation (37污染控制和保護) 动画"},{"n":"番剧","v":"37 Pollution control and conservation (37污染控制和保護) 番剧"},{"n":"国创","v":"37 Pollution control and conservation (37污染控制和保護) 国创"},{"n":"音乐","v":"37 Pollution control and conservation (37污染控制和保護) 音乐"},{"n":"原创音乐","v":"37 Pollution control and conservation (37污染控制和保護) 原创音乐"},{"n":"翻唱","v":"37 Pollution control and conservation (37污染控制和保護) 翻唱"},{"n":"演奏","v":"37 Pollution control and conservation (37污染控制和保護) 演奏"},{"n":"音乐现场","v":"37 Pollution control and conservation (37污染控制和保護) 音乐现场"},{"n":"乐评盘点","v":"37 Pollution control and conservation (37污染控制和保護) 乐评盘点"},{"n":"音乐教学","v":"37 Pollution control and conservation (37污染控制和保護) 音乐教学"},{"n":"音乐综合","v":"37 Pollution control and conservation (37污染控制和保護) 音乐综合"},{"n":"舞蹈","v":"37 Pollution control and conservation (37污染控制和保護) 舞蹈"},{"n":"游戏","v":"37 Pollution control and conservation (37污染控制和保護) 游戏"},{"n":"知识","v":"37 Pollution control and conservation (37污染控制和保護) 知识"},{"n":"科技","v":"37 Pollution control and conservation (37污染控制和保護) 科技"},{"n":"运动","v":"37 Pollution control and conservation (37污染控制和保護) 运动"},{"n":"汽车","v":"37 Pollution control and conservation (37污染控制和保護) 汽车"},{"n":"生活","v":"37 Pollution control and conservation (37污染控制和保護) 生活"},{"n":"美食","v":"37 Pollution control and conservation (37污染控制和保護) 美食"},{"n":"动物圈","v":"37 Pollution control and conservation (37污染控制和保護) 动物圈"},{"n":"鬼畜","v":"37 Pollution control and conservation (37污染控制和保護) 鬼畜"},{"n":"时尚","v":"37 Pollution control and conservation (37污染控制和保護) 时尚"},{"n":"资讯","v":"37 Pollution control and conservation (37污染控制和保護) 资讯"},{"n":"娱乐","v":"37 Pollution control and conservation (37污染控制和保護) 娱乐"},{"n":"影视","v":"37 Pollution control and conservation (37污染控制和保護) 影视"},{"n":"纪录片","v":"37 Pollution control and conservation (37污染控制和保護) 纪录片"},{"n":"电影","v":"37 Pollution control and conservation (37污染控制和保護) 电影"},{"n":"电视剧","v":"37 Pollution control and conservation (37污染控制和保護) 电视剧"}]},{"key":"duration","name":"时长","value":[{"n":"全部时长","v":"0"},{"n":"60分钟以上","v":"4"},{"n":"30~60分钟","v":"3"},{"n":"10~30分钟","v":"2"},{"n":"10分钟以下","v":"1"}]}],</v>
      </c>
    </row>
    <row r="39" spans="1:5">
      <c r="A39" t="s">
        <v>86</v>
      </c>
      <c r="B39" s="6" t="s">
        <v>80</v>
      </c>
      <c r="C39" s="2" t="s">
        <v>162</v>
      </c>
      <c r="D39" s="9" t="str">
        <f t="shared" si="0"/>
        <v>{"type_name":"38 Microbiology (38微生物學)","type_id":"Biology 38 Microbiology (38微生物學)"},</v>
      </c>
      <c r="E39" s="7" t="str">
        <f t="shared" si="1"/>
        <v>"Biology 38 Microbiology (38微生物學)":[{"key":"order","name":"排序","value":[{"n":"综合排序","v":"0"},{"n":"最多点击","v":"click"},{"n":"最新发布","v":"pubdate"},{"n":"最多弹幕","v":"dm"},{"n":"最多收藏","v":"stow"}]},{"key":"tid","name":"分区","value":[{"n":"演唱会","v":"38 Microbiology (38微生物學) 演唱会"},{"n":"MV","v":"38 Microbiology (38微生物學) MV"},{"n":"KTV","v":"38 Microbiology (38微生物學) KTV"},{"n":"动画","v":"38 Microbiology (38微生物學) 动画"},{"n":"番剧","v":"38 Microbiology (38微生物學) 番剧"},{"n":"国创","v":"38 Microbiology (38微生物學) 国创"},{"n":"音乐","v":"38 Microbiology (38微生物學) 音乐"},{"n":"原创音乐","v":"38 Microbiology (38微生物學) 原创音乐"},{"n":"翻唱","v":"38 Microbiology (38微生物學) 翻唱"},{"n":"演奏","v":"38 Microbiology (38微生物學) 演奏"},{"n":"音乐现场","v":"38 Microbiology (38微生物學) 音乐现场"},{"n":"乐评盘点","v":"38 Microbiology (38微生物學) 乐评盘点"},{"n":"音乐教学","v":"38 Microbiology (38微生物學) 音乐教学"},{"n":"音乐综合","v":"38 Microbiology (38微生物學) 音乐综合"},{"n":"舞蹈","v":"38 Microbiology (38微生物學) 舞蹈"},{"n":"游戏","v":"38 Microbiology (38微生物學) 游戏"},{"n":"知识","v":"38 Microbiology (38微生物學) 知识"},{"n":"科技","v":"38 Microbiology (38微生物學) 科技"},{"n":"运动","v":"38 Microbiology (38微生物學) 运动"},{"n":"汽车","v":"38 Microbiology (38微生物學) 汽车"},{"n":"生活","v":"38 Microbiology (38微生物學) 生活"},{"n":"美食","v":"38 Microbiology (38微生物學) 美食"},{"n":"动物圈","v":"38 Microbiology (38微生物學) 动物圈"},{"n":"鬼畜","v":"38 Microbiology (38微生物學) 鬼畜"},{"n":"时尚","v":"38 Microbiology (38微生物學) 时尚"},{"n":"资讯","v":"38 Microbiology (38微生物學) 资讯"},{"n":"娱乐","v":"38 Microbiology (38微生物學) 娱乐"},{"n":"影视","v":"38 Microbiology (38微生物學) 影视"},{"n":"纪录片","v":"38 Microbiology (38微生物學) 纪录片"},{"n":"电影","v":"38 Microbiology (38微生物學) 电影"},{"n":"电视剧","v":"38 Microbiology (38微生物學) 电视剧"}]},{"key":"duration","name":"时长","value":[{"n":"全部时长","v":"0"},{"n":"60分钟以上","v":"4"},{"n":"30~60分钟","v":"3"},{"n":"10~30分钟","v":"2"},{"n":"10分钟以下","v":"1"}]}],</v>
      </c>
    </row>
    <row r="40" spans="1:5">
      <c r="A40" t="s">
        <v>86</v>
      </c>
      <c r="B40" s="6" t="s">
        <v>81</v>
      </c>
      <c r="C40" s="2" t="s">
        <v>162</v>
      </c>
      <c r="D40" s="9" t="str">
        <f t="shared" si="0"/>
        <v>{"type_name":"39 Uses of microorganisms (39微生物的用途)","type_id":"Biology 39 Uses of microorganisms (39微生物的用途)"},</v>
      </c>
      <c r="E40" s="7" t="str">
        <f t="shared" si="1"/>
        <v>"Biology 39 Uses of microorganisms (39微生物的用途)":[{"key":"order","name":"排序","value":[{"n":"综合排序","v":"0"},{"n":"最多点击","v":"click"},{"n":"最新发布","v":"pubdate"},{"n":"最多弹幕","v":"dm"},{"n":"最多收藏","v":"stow"}]},{"key":"tid","name":"分区","value":[{"n":"演唱会","v":"39 Uses of microorganisms (39微生物的用途) 演唱会"},{"n":"MV","v":"39 Uses of microorganisms (39微生物的用途) MV"},{"n":"KTV","v":"39 Uses of microorganisms (39微生物的用途) KTV"},{"n":"动画","v":"39 Uses of microorganisms (39微生物的用途) 动画"},{"n":"番剧","v":"39 Uses of microorganisms (39微生物的用途) 番剧"},{"n":"国创","v":"39 Uses of microorganisms (39微生物的用途) 国创"},{"n":"音乐","v":"39 Uses of microorganisms (39微生物的用途) 音乐"},{"n":"原创音乐","v":"39 Uses of microorganisms (39微生物的用途) 原创音乐"},{"n":"翻唱","v":"39 Uses of microorganisms (39微生物的用途) 翻唱"},{"n":"演奏","v":"39 Uses of microorganisms (39微生物的用途) 演奏"},{"n":"音乐现场","v":"39 Uses of microorganisms (39微生物的用途) 音乐现场"},{"n":"乐评盘点","v":"39 Uses of microorganisms (39微生物的用途) 乐评盘点"},{"n":"音乐教学","v":"39 Uses of microorganisms (39微生物的用途) 音乐教学"},{"n":"音乐综合","v":"39 Uses of microorganisms (39微生物的用途) 音乐综合"},{"n":"舞蹈","v":"39 Uses of microorganisms (39微生物的用途) 舞蹈"},{"n":"游戏","v":"39 Uses of microorganisms (39微生物的用途) 游戏"},{"n":"知识","v":"39 Uses of microorganisms (39微生物的用途) 知识"},{"n":"科技","v":"39 Uses of microorganisms (39微生物的用途) 科技"},{"n":"运动","v":"39 Uses of microorganisms (39微生物的用途) 运动"},{"n":"汽车","v":"39 Uses of microorganisms (39微生物的用途) 汽车"},{"n":"生活","v":"39 Uses of microorganisms (39微生物的用途) 生活"},{"n":"美食","v":"39 Uses of microorganisms (39微生物的用途) 美食"},{"n":"动物圈","v":"39 Uses of microorganisms (39微生物的用途) 动物圈"},{"n":"鬼畜","v":"39 Uses of microorganisms (39微生物的用途) 鬼畜"},{"n":"时尚","v":"39 Uses of microorganisms (39微生物的用途) 时尚"},{"n":"资讯","v":"39 Uses of microorganisms (39微生物的用途) 资讯"},{"n":"娱乐","v":"39 Uses of microorganisms (39微生物的用途) 娱乐"},{"n":"影视","v":"39 Uses of microorganisms (39微生物的用途) 影视"},{"n":"纪录片","v":"39 Uses of microorganisms (39微生物的用途) 纪录片"},{"n":"电影","v":"39 Uses of microorganisms (39微生物的用途) 电影"},{"n":"电视剧","v":"39 Uses of microorganisms (39微生物的用途) 电视剧"}]},{"key":"duration","name":"时长","value":[{"n":"全部时长","v":"0"},{"n":"60分钟以上","v":"4"},{"n":"30~60分钟","v":"3"},{"n":"10~30分钟","v":"2"},{"n":"10分钟以下","v":"1"}]}],</v>
      </c>
    </row>
    <row r="41" spans="1:5">
      <c r="A41" t="s">
        <v>86</v>
      </c>
      <c r="B41" s="6" t="s">
        <v>82</v>
      </c>
      <c r="C41" s="2" t="s">
        <v>162</v>
      </c>
      <c r="D41" s="9" t="str">
        <f t="shared" si="0"/>
        <v>{"type_name":"40 Harmful effects of microorganisms (40微生物的有害影響)","type_id":"Biology 40 Harmful effects of microorganisms (40微生物的有害影響)"},</v>
      </c>
      <c r="E41" s="7" t="str">
        <f t="shared" si="1"/>
        <v>"Biology 40 Harmful effects of microorganisms (40微生物的有害影響)":[{"key":"order","name":"排序","value":[{"n":"综合排序","v":"0"},{"n":"最多点击","v":"click"},{"n":"最新发布","v":"pubdate"},{"n":"最多弹幕","v":"dm"},{"n":"最多收藏","v":"stow"}]},{"key":"tid","name":"分区","value":[{"n":"演唱会","v":"40 Harmful effects of microorganisms (40微生物的有害影響) 演唱会"},{"n":"MV","v":"40 Harmful effects of microorganisms (40微生物的有害影響) MV"},{"n":"KTV","v":"40 Harmful effects of microorganisms (40微生物的有害影響) KTV"},{"n":"动画","v":"40 Harmful effects of microorganisms (40微生物的有害影響) 动画"},{"n":"番剧","v":"40 Harmful effects of microorganisms (40微生物的有害影響) 番剧"},{"n":"国创","v":"40 Harmful effects of microorganisms (40微生物的有害影響) 国创"},{"n":"音乐","v":"40 Harmful effects of microorganisms (40微生物的有害影響) 音乐"},{"n":"原创音乐","v":"40 Harmful effects of microorganisms (40微生物的有害影響) 原创音乐"},{"n":"翻唱","v":"40 Harmful effects of microorganisms (40微生物的有害影響) 翻唱"},{"n":"演奏","v":"40 Harmful effects of microorganisms (40微生物的有害影響) 演奏"},{"n":"音乐现场","v":"40 Harmful effects of microorganisms (40微生物的有害影響) 音乐现场"},{"n":"乐评盘点","v":"40 Harmful effects of microorganisms (40微生物的有害影響) 乐评盘点"},{"n":"音乐教学","v":"40 Harmful effects of microorganisms (40微生物的有害影響) 音乐教学"},{"n":"音乐综合","v":"40 Harmful effects of microorganisms (40微生物的有害影響) 音乐综合"},{"n":"舞蹈","v":"40 Harmful effects of microorganisms (40微生物的有害影響) 舞蹈"},{"n":"游戏","v":"40 Harmful effects of microorganisms (40微生物的有害影響) 游戏"},{"n":"知识","v":"40 Harmful effects of microorganisms (40微生物的有害影響) 知识"},{"n":"科技","v":"40 Harmful effects of microorganisms (40微生物的有害影響) 科技"},{"n":"运动","v":"40 Harmful effects of microorganisms (40微生物的有害影響) 运动"},{"n":"汽车","v":"40 Harmful effects of microorganisms (40微生物的有害影響) 汽车"},{"n":"生活","v":"40 Harmful effects of microorganisms (40微生物的有害影響) 生活"},{"n":"美食","v":"40 Harmful effects of microorganisms (40微生物的有害影響) 美食"},{"n":"动物圈","v":"40 Harmful effects of microorganisms (40微生物的有害影響) 动物圈"},{"n":"鬼畜","v":"40 Harmful effects of microorganisms (40微生物的有害影響) 鬼畜"},{"n":"时尚","v":"40 Harmful effects of microorganisms (40微生物的有害影響) 时尚"},{"n":"资讯","v":"40 Harmful effects of microorganisms (40微生物的有害影響) 资讯"},{"n":"娱乐","v":"40 Harmful effects of microorganisms (40微生物的有害影響) 娱乐"},{"n":"影视","v":"40 Harmful effects of microorganisms (40微生物的有害影響) 影视"},{"n":"纪录片","v":"40 Harmful effects of microorganisms (40微生物的有害影響) 纪录片"},{"n":"电影","v":"40 Harmful effects of microorganisms (40微生物的有害影響) 电影"},{"n":"电视剧","v":"40 Harmful effects of microorganisms (40微生物的有害影響) 电视剧"}]},{"key":"duration","name":"时长","value":[{"n":"全部时长","v":"0"},{"n":"60分钟以上","v":"4"},{"n":"30~60分钟","v":"3"},{"n":"10~30分钟","v":"2"},{"n":"10分钟以下","v":"1"}]}],</v>
      </c>
    </row>
    <row r="42" spans="1:5">
      <c r="A42" t="s">
        <v>86</v>
      </c>
      <c r="B42" s="6" t="s">
        <v>83</v>
      </c>
      <c r="C42" s="2" t="s">
        <v>162</v>
      </c>
      <c r="D42" s="9" t="str">
        <f t="shared" si="0"/>
        <v>{"type_name":"41 Techniques in modern biotechnology (現代生物技術的41種技術)","type_id":"Biology 41 Techniques in modern biotechnology (現代生物技術的41種技術)"},</v>
      </c>
      <c r="E42" s="7" t="str">
        <f t="shared" si="1"/>
        <v>"Biology 41 Techniques in modern biotechnology (現代生物技術的41種技術)":[{"key":"order","name":"排序","value":[{"n":"综合排序","v":"0"},{"n":"最多点击","v":"click"},{"n":"最新发布","v":"pubdate"},{"n":"最多弹幕","v":"dm"},{"n":"最多收藏","v":"stow"}]},{"key":"tid","name":"分区","value":[{"n":"演唱会","v":"41 Techniques in modern biotechnology (現代生物技術的41種技術) 演唱会"},{"n":"MV","v":"41 Techniques in modern biotechnology (現代生物技術的41種技術) MV"},{"n":"KTV","v":"41 Techniques in modern biotechnology (現代生物技術的41種技術) KTV"},{"n":"动画","v":"41 Techniques in modern biotechnology (現代生物技術的41種技術) 动画"},{"n":"番剧","v":"41 Techniques in modern biotechnology (現代生物技術的41種技術) 番剧"},{"n":"国创","v":"41 Techniques in modern biotechnology (現代生物技術的41種技術) 国创"},{"n":"音乐","v":"41 Techniques in modern biotechnology (現代生物技術的41種技術) 音乐"},{"n":"原创音乐","v":"41 Techniques in modern biotechnology (現代生物技術的41種技術) 原创音乐"},{"n":"翻唱","v":"41 Techniques in modern biotechnology (現代生物技術的41種技術) 翻唱"},{"n":"演奏","v":"41 Techniques in modern biotechnology (現代生物技術的41種技術) 演奏"},{"n":"音乐现场","v":"41 Techniques in modern biotechnology (現代生物技術的41種技術) 音乐现场"},{"n":"乐评盘点","v":"41 Techniques in modern biotechnology (現代生物技術的41種技術) 乐评盘点"},{"n":"音乐教学","v":"41 Techniques in modern biotechnology (現代生物技術的41種技術) 音乐教学"},{"n":"音乐综合","v":"41 Techniques in modern biotechnology (現代生物技術的41種技術) 音乐综合"},{"n":"舞蹈","v":"41 Techniques in modern biotechnology (現代生物技術的41種技術) 舞蹈"},{"n":"游戏","v":"41 Techniques in modern biotechnology (現代生物技術的41種技術) 游戏"},{"n":"知识","v":"41 Techniques in modern biotechnology (現代生物技術的41種技術) 知识"},{"n":"科技","v":"41 Techniques in modern biotechnology (現代生物技術的41種技術) 科技"},{"n":"运动","v":"41 Techniques in modern biotechnology (現代生物技術的41種技術) 运动"},{"n":"汽车","v":"41 Techniques in modern biotechnology (現代生物技術的41種技術) 汽车"},{"n":"生活","v":"41 Techniques in modern biotechnology (現代生物技術的41種技術) 生活"},{"n":"美食","v":"41 Techniques in modern biotechnology (現代生物技術的41種技術) 美食"},{"n":"动物圈","v":"41 Techniques in modern biotechnology (現代生物技術的41種技術) 动物圈"},{"n":"鬼畜","v":"41 Techniques in modern biotechnology (現代生物技術的41種技術) 鬼畜"},{"n":"时尚","v":"41 Techniques in modern biotechnology (現代生物技術的41種技術) 时尚"},{"n":"资讯","v":"41 Techniques in modern biotechnology (現代生物技術的41種技術) 资讯"},{"n":"娱乐","v":"41 Techniques in modern biotechnology (現代生物技術的41種技術) 娱乐"},{"n":"影视","v":"41 Techniques in modern biotechnology (現代生物技術的41種技術) 影视"},{"n":"纪录片","v":"41 Techniques in modern biotechnology (現代生物技術的41種技術) 纪录片"},{"n":"电影","v":"41 Techniques in modern biotechnology (現代生物技術的41種技術) 电影"},{"n":"电视剧","v":"41 Techniques in modern biotechnology (現代生物技術的41種技術) 电视剧"}]},{"key":"duration","name":"时长","value":[{"n":"全部时长","v":"0"},{"n":"60分钟以上","v":"4"},{"n":"30~60分钟","v":"3"},{"n":"10~30分钟","v":"2"},{"n":"10分钟以下","v":"1"}]}],</v>
      </c>
    </row>
    <row r="43" spans="1:5">
      <c r="A43" t="s">
        <v>86</v>
      </c>
      <c r="B43" s="6" t="s">
        <v>84</v>
      </c>
      <c r="C43" s="2" t="s">
        <v>162</v>
      </c>
      <c r="D43" s="9" t="str">
        <f t="shared" si="0"/>
        <v>{"type_name":"42 Applications in biotechnology (42生物技術應用)","type_id":"Biology 42 Applications in biotechnology (42生物技術應用)"},</v>
      </c>
      <c r="E43" s="7" t="str">
        <f t="shared" si="1"/>
        <v>"Biology 42 Applications in biotechnology (42生物技術應用)":[{"key":"order","name":"排序","value":[{"n":"综合排序","v":"0"},{"n":"最多点击","v":"click"},{"n":"最新发布","v":"pubdate"},{"n":"最多弹幕","v":"dm"},{"n":"最多收藏","v":"stow"}]},{"key":"tid","name":"分区","value":[{"n":"演唱会","v":"42 Applications in biotechnology (42生物技術應用) 演唱会"},{"n":"MV","v":"42 Applications in biotechnology (42生物技術應用) MV"},{"n":"KTV","v":"42 Applications in biotechnology (42生物技術應用) KTV"},{"n":"动画","v":"42 Applications in biotechnology (42生物技術應用) 动画"},{"n":"番剧","v":"42 Applications in biotechnology (42生物技術應用) 番剧"},{"n":"国创","v":"42 Applications in biotechnology (42生物技術應用) 国创"},{"n":"音乐","v":"42 Applications in biotechnology (42生物技術應用) 音乐"},{"n":"原创音乐","v":"42 Applications in biotechnology (42生物技術應用) 原创音乐"},{"n":"翻唱","v":"42 Applications in biotechnology (42生物技術應用) 翻唱"},{"n":"演奏","v":"42 Applications in biotechnology (42生物技術應用) 演奏"},{"n":"音乐现场","v":"42 Applications in biotechnology (42生物技術應用) 音乐现场"},{"n":"乐评盘点","v":"42 Applications in biotechnology (42生物技術應用) 乐评盘点"},{"n":"音乐教学","v":"42 Applications in biotechnology (42生物技術應用) 音乐教学"},{"n":"音乐综合","v":"42 Applications in biotechnology (42生物技術應用) 音乐综合"},{"n":"舞蹈","v":"42 Applications in biotechnology (42生物技術應用) 舞蹈"},{"n":"游戏","v":"42 Applications in biotechnology (42生物技術應用) 游戏"},{"n":"知识","v":"42 Applications in biotechnology (42生物技術應用) 知识"},{"n":"科技","v":"42 Applications in biotechnology (42生物技術應用) 科技"},{"n":"运动","v":"42 Applications in biotechnology (42生物技術應用) 运动"},{"n":"汽车","v":"42 Applications in biotechnology (42生物技術應用) 汽车"},{"n":"生活","v":"42 Applications in biotechnology (42生物技術應用) 生活"},{"n":"美食","v":"42 Applications in biotechnology (42生物技術應用) 美食"},{"n":"动物圈","v":"42 Applications in biotechnology (42生物技術應用) 动物圈"},{"n":"鬼畜","v":"42 Applications in biotechnology (42生物技術應用) 鬼畜"},{"n":"时尚","v":"42 Applications in biotechnology (42生物技術應用) 时尚"},{"n":"资讯","v":"42 Applications in biotechnology (42生物技術應用) 资讯"},{"n":"娱乐","v":"42 Applications in biotechnology (42生物技術應用) 娱乐"},{"n":"影视","v":"42 Applications in biotechnology (42生物技術應用) 影视"},{"n":"纪录片","v":"42 Applications in biotechnology (42生物技術應用) 纪录片"},{"n":"电影","v":"42 Applications in biotechnology (42生物技術應用) 电影"},{"n":"电视剧","v":"42 Applications in biotechnology (42生物技術應用) 电视剧"}]},{"key":"duration","name":"时长","value":[{"n":"全部时长","v":"0"},{"n":"60分钟以上","v":"4"},{"n":"30~60分钟","v":"3"},{"n":"10~30分钟","v":"2"},{"n":"10分钟以下","v":"1"}]}],</v>
      </c>
    </row>
    <row r="44" spans="1:5">
      <c r="A44" t="s">
        <v>86</v>
      </c>
      <c r="B44" s="6" t="s">
        <v>85</v>
      </c>
      <c r="C44" s="2" t="s">
        <v>162</v>
      </c>
      <c r="D44" s="9" t="str">
        <f t="shared" si="0"/>
        <v>{"type_name":"43 Bioethics (43生物倫理學)","type_id":"Biology 43 Bioethics (43生物倫理學)"},</v>
      </c>
      <c r="E44" s="7" t="str">
        <f t="shared" si="1"/>
        <v>"Biology 43 Bioethics (43生物倫理學)":[{"key":"order","name":"排序","value":[{"n":"综合排序","v":"0"},{"n":"最多点击","v":"click"},{"n":"最新发布","v":"pubdate"},{"n":"最多弹幕","v":"dm"},{"n":"最多收藏","v":"stow"}]},{"key":"tid","name":"分区","value":[{"n":"演唱会","v":"43 Bioethics (43生物倫理學) 演唱会"},{"n":"MV","v":"43 Bioethics (43生物倫理學) MV"},{"n":"KTV","v":"43 Bioethics (43生物倫理學) KTV"},{"n":"动画","v":"43 Bioethics (43生物倫理學) 动画"},{"n":"番剧","v":"43 Bioethics (43生物倫理學) 番剧"},{"n":"国创","v":"43 Bioethics (43生物倫理學) 国创"},{"n":"音乐","v":"43 Bioethics (43生物倫理學) 音乐"},{"n":"原创音乐","v":"43 Bioethics (43生物倫理學) 原创音乐"},{"n":"翻唱","v":"43 Bioethics (43生物倫理學) 翻唱"},{"n":"演奏","v":"43 Bioethics (43生物倫理學) 演奏"},{"n":"音乐现场","v":"43 Bioethics (43生物倫理學) 音乐现场"},{"n":"乐评盘点","v":"43 Bioethics (43生物倫理學) 乐评盘点"},{"n":"音乐教学","v":"43 Bioethics (43生物倫理學) 音乐教学"},{"n":"音乐综合","v":"43 Bioethics (43生物倫理學) 音乐综合"},{"n":"舞蹈","v":"43 Bioethics (43生物倫理學) 舞蹈"},{"n":"游戏","v":"43 Bioethics (43生物倫理學) 游戏"},{"n":"知识","v":"43 Bioethics (43生物倫理學) 知识"},{"n":"科技","v":"43 Bioethics (43生物倫理學) 科技"},{"n":"运动","v":"43 Bioethics (43生物倫理學) 运动"},{"n":"汽车","v":"43 Bioethics (43生物倫理學) 汽车"},{"n":"生活","v":"43 Bioethics (43生物倫理學) 生活"},{"n":"美食","v":"43 Bioethics (43生物倫理學) 美食"},{"n":"动物圈","v":"43 Bioethics (43生物倫理學) 动物圈"},{"n":"鬼畜","v":"43 Bioethics (43生物倫理學) 鬼畜"},{"n":"时尚","v":"43 Bioethics (43生物倫理學) 时尚"},{"n":"资讯","v":"43 Bioethics (43生物倫理學) 资讯"},{"n":"娱乐","v":"43 Bioethics (43生物倫理學) 娱乐"},{"n":"影视","v":"43 Bioethics (43生物倫理學) 影视"},{"n":"纪录片","v":"43 Bioethics (43生物倫理學) 纪录片"},{"n":"电影","v":"43 Bioethics (43生物倫理學) 电影"},{"n":"电视剧","v":"43 Bioethics (43生物倫理學) 电视剧"}]},{"key":"duration","name":"时长","value":[{"n":"全部时长","v":"0"},{"n":"60分钟以上","v":"4"},{"n":"30~60分钟","v":"3"},{"n":"10~30分钟","v":"2"},{"n":"10分钟以下","v":"1"}]}],</v>
      </c>
    </row>
  </sheetData>
  <pageMargins left="0" right="0" top="0" bottom="0" header="0" footer="0"/>
  <pageSetup paperSize="9" orientation="portrait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E2" sqref="E2:E20"/>
    </sheetView>
  </sheetViews>
  <sheetFormatPr defaultRowHeight="15.75"/>
  <cols>
    <col min="2" max="2" width="26.25" customWidth="1"/>
    <col min="3" max="3" width="50.375" style="1" customWidth="1"/>
    <col min="4" max="4" width="57" customWidth="1"/>
    <col min="5" max="5" width="32.625" customWidth="1"/>
  </cols>
  <sheetData>
    <row r="1" spans="1:5" ht="26.25">
      <c r="A1" s="11">
        <v>1</v>
      </c>
      <c r="B1" s="11">
        <v>2</v>
      </c>
      <c r="C1" s="12" t="s">
        <v>160</v>
      </c>
      <c r="D1" s="10" t="s">
        <v>18</v>
      </c>
    </row>
    <row r="2" spans="1:5">
      <c r="A2" t="s">
        <v>18</v>
      </c>
      <c r="B2" t="s">
        <v>1</v>
      </c>
      <c r="C2" s="2" t="s">
        <v>162</v>
      </c>
      <c r="D2" s="9" t="str">
        <f>"{"""&amp;"type_name"&amp;""":"""&amp;B2&amp;""","&amp;"""type_id"":""" &amp; A2 &amp; " " &amp;B2&amp;"""},"</f>
        <v>{"type_name":"XLOOKUP","type_id":"Excel XLOOKUP"},</v>
      </c>
      <c r="E2" s="7" t="str">
        <f>SUBSTITUTE(SUBSTITUTE(C2, "$1", A2),"$2",B2)</f>
        <v>"Excel XLOOKUP":[{"key":"order","name":"排序","value":[{"n":"综合排序","v":"0"},{"n":"最多点击","v":"click"},{"n":"最新发布","v":"pubdate"},{"n":"最多弹幕","v":"dm"},{"n":"最多收藏","v":"stow"}]},{"key":"tid","name":"分区","value":[{"n":"演唱会","v":"XLOOKUP 演唱会"},{"n":"MV","v":"XLOOKUP MV"},{"n":"KTV","v":"XLOOKUP KTV"},{"n":"动画","v":"XLOOKUP 动画"},{"n":"番剧","v":"XLOOKUP 番剧"},{"n":"国创","v":"XLOOKUP 国创"},{"n":"音乐","v":"XLOOKUP 音乐"},{"n":"原创音乐","v":"XLOOKUP 原创音乐"},{"n":"翻唱","v":"XLOOKUP 翻唱"},{"n":"演奏","v":"XLOOKUP 演奏"},{"n":"音乐现场","v":"XLOOKUP 音乐现场"},{"n":"乐评盘点","v":"XLOOKUP 乐评盘点"},{"n":"音乐教学","v":"XLOOKUP 音乐教学"},{"n":"音乐综合","v":"XLOOKUP 音乐综合"},{"n":"舞蹈","v":"XLOOKUP 舞蹈"},{"n":"游戏","v":"XLOOKUP 游戏"},{"n":"知识","v":"XLOOKUP 知识"},{"n":"科技","v":"XLOOKUP 科技"},{"n":"运动","v":"XLOOKUP 运动"},{"n":"汽车","v":"XLOOKUP 汽车"},{"n":"生活","v":"XLOOKUP 生活"},{"n":"美食","v":"XLOOKUP 美食"},{"n":"动物圈","v":"XLOOKUP 动物圈"},{"n":"鬼畜","v":"XLOOKUP 鬼畜"},{"n":"时尚","v":"XLOOKUP 时尚"},{"n":"资讯","v":"XLOOKUP 资讯"},{"n":"娱乐","v":"XLOOKUP 娱乐"},{"n":"影视","v":"XLOOKUP 影视"},{"n":"纪录片","v":"XLOOKUP 纪录片"},{"n":"电影","v":"XLOOKUP 电影"},{"n":"电视剧","v":"XLOOKUP 电视剧"}]},{"key":"duration","name":"时长","value":[{"n":"全部时长","v":"0"},{"n":"60分钟以上","v":"4"},{"n":"30~60分钟","v":"3"},{"n":"10~30分钟","v":"2"},{"n":"10分钟以下","v":"1"}]}],</v>
      </c>
    </row>
    <row r="3" spans="1:5">
      <c r="A3" t="s">
        <v>18</v>
      </c>
      <c r="B3" t="s">
        <v>2</v>
      </c>
      <c r="C3" s="2" t="s">
        <v>162</v>
      </c>
      <c r="D3" s="9" t="str">
        <f t="shared" ref="D3:D20" si="0">"{"""&amp;"type_name"&amp;""":"""&amp;B3&amp;""","&amp;"""type_id"":""" &amp; A3 &amp; " " &amp;B3&amp;"""},"</f>
        <v>{"type_name":"INDEX / MATCH","type_id":"Excel INDEX / MATCH"},</v>
      </c>
      <c r="E3" s="7" t="str">
        <f t="shared" ref="E3:E20" si="1">SUBSTITUTE(SUBSTITUTE(C3, "$1", A3),"$2",B3)</f>
        <v>"Excel INDEX / MATCH":[{"key":"order","name":"排序","value":[{"n":"综合排序","v":"0"},{"n":"最多点击","v":"click"},{"n":"最新发布","v":"pubdate"},{"n":"最多弹幕","v":"dm"},{"n":"最多收藏","v":"stow"}]},{"key":"tid","name":"分区","value":[{"n":"演唱会","v":"INDEX / MATCH 演唱会"},{"n":"MV","v":"INDEX / MATCH MV"},{"n":"KTV","v":"INDEX / MATCH KTV"},{"n":"动画","v":"INDEX / MATCH 动画"},{"n":"番剧","v":"INDEX / MATCH 番剧"},{"n":"国创","v":"INDEX / MATCH 国创"},{"n":"音乐","v":"INDEX / MATCH 音乐"},{"n":"原创音乐","v":"INDEX / MATCH 原创音乐"},{"n":"翻唱","v":"INDEX / MATCH 翻唱"},{"n":"演奏","v":"INDEX / MATCH 演奏"},{"n":"音乐现场","v":"INDEX / MATCH 音乐现场"},{"n":"乐评盘点","v":"INDEX / MATCH 乐评盘点"},{"n":"音乐教学","v":"INDEX / MATCH 音乐教学"},{"n":"音乐综合","v":"INDEX / MATCH 音乐综合"},{"n":"舞蹈","v":"INDEX / MATCH 舞蹈"},{"n":"游戏","v":"INDEX / MATCH 游戏"},{"n":"知识","v":"INDEX / MATCH 知识"},{"n":"科技","v":"INDEX / MATCH 科技"},{"n":"运动","v":"INDEX / MATCH 运动"},{"n":"汽车","v":"INDEX / MATCH 汽车"},{"n":"生活","v":"INDEX / MATCH 生活"},{"n":"美食","v":"INDEX / MATCH 美食"},{"n":"动物圈","v":"INDEX / MATCH 动物圈"},{"n":"鬼畜","v":"INDEX / MATCH 鬼畜"},{"n":"时尚","v":"INDEX / MATCH 时尚"},{"n":"资讯","v":"INDEX / MATCH 资讯"},{"n":"娱乐","v":"INDEX / MATCH 娱乐"},{"n":"影视","v":"INDEX / MATCH 影视"},{"n":"纪录片","v":"INDEX / MATCH 纪录片"},{"n":"电影","v":"INDEX / MATCH 电影"},{"n":"电视剧","v":"INDEX / MATCH 电视剧"}]},{"key":"duration","name":"时长","value":[{"n":"全部时长","v":"0"},{"n":"60分钟以上","v":"4"},{"n":"30~60分钟","v":"3"},{"n":"10~30分钟","v":"2"},{"n":"10分钟以下","v":"1"}]}],</v>
      </c>
    </row>
    <row r="4" spans="1:5">
      <c r="A4" t="s">
        <v>18</v>
      </c>
      <c r="B4" t="s">
        <v>3</v>
      </c>
      <c r="C4" s="2" t="s">
        <v>162</v>
      </c>
      <c r="D4" s="9" t="str">
        <f t="shared" si="0"/>
        <v>{"type_name":"SUMPRODUCT","type_id":"Excel SUMPRODUCT"},</v>
      </c>
      <c r="E4" s="7" t="str">
        <f t="shared" si="1"/>
        <v>"Excel SUMPRODUCT":[{"key":"order","name":"排序","value":[{"n":"综合排序","v":"0"},{"n":"最多点击","v":"click"},{"n":"最新发布","v":"pubdate"},{"n":"最多弹幕","v":"dm"},{"n":"最多收藏","v":"stow"}]},{"key":"tid","name":"分区","value":[{"n":"演唱会","v":"SUMPRODUCT 演唱会"},{"n":"MV","v":"SUMPRODUCT MV"},{"n":"KTV","v":"SUMPRODUCT KTV"},{"n":"动画","v":"SUMPRODUCT 动画"},{"n":"番剧","v":"SUMPRODUCT 番剧"},{"n":"国创","v":"SUMPRODUCT 国创"},{"n":"音乐","v":"SUMPRODUCT 音乐"},{"n":"原创音乐","v":"SUMPRODUCT 原创音乐"},{"n":"翻唱","v":"SUMPRODUCT 翻唱"},{"n":"演奏","v":"SUMPRODUCT 演奏"},{"n":"音乐现场","v":"SUMPRODUCT 音乐现场"},{"n":"乐评盘点","v":"SUMPRODUCT 乐评盘点"},{"n":"音乐教学","v":"SUMPRODUCT 音乐教学"},{"n":"音乐综合","v":"SUMPRODUCT 音乐综合"},{"n":"舞蹈","v":"SUMPRODUCT 舞蹈"},{"n":"游戏","v":"SUMPRODUCT 游戏"},{"n":"知识","v":"SUMPRODUCT 知识"},{"n":"科技","v":"SUMPRODUCT 科技"},{"n":"运动","v":"SUMPRODUCT 运动"},{"n":"汽车","v":"SUMPRODUCT 汽车"},{"n":"生活","v":"SUMPRODUCT 生活"},{"n":"美食","v":"SUMPRODUCT 美食"},{"n":"动物圈","v":"SUMPRODUCT 动物圈"},{"n":"鬼畜","v":"SUMPRODUCT 鬼畜"},{"n":"时尚","v":"SUMPRODUCT 时尚"},{"n":"资讯","v":"SUMPRODUCT 资讯"},{"n":"娱乐","v":"SUMPRODUCT 娱乐"},{"n":"影视","v":"SUMPRODUCT 影视"},{"n":"纪录片","v":"SUMPRODUCT 纪录片"},{"n":"电影","v":"SUMPRODUCT 电影"},{"n":"电视剧","v":"SUMPRODUCT 电视剧"}]},{"key":"duration","name":"时长","value":[{"n":"全部时长","v":"0"},{"n":"60分钟以上","v":"4"},{"n":"30~60分钟","v":"3"},{"n":"10~30分钟","v":"2"},{"n":"10分钟以下","v":"1"}]}],</v>
      </c>
    </row>
    <row r="5" spans="1:5">
      <c r="A5" t="s">
        <v>18</v>
      </c>
      <c r="B5" t="s">
        <v>20</v>
      </c>
      <c r="C5" s="2" t="s">
        <v>162</v>
      </c>
      <c r="D5" s="9" t="str">
        <f t="shared" si="0"/>
        <v>{"type_name":"SUMIF/COUNTIF &amp; SUMIFS/COUNTIFS","type_id":"Excel SUMIF/COUNTIF &amp; SUMIFS/COUNTIFS"},</v>
      </c>
      <c r="E5" s="7" t="str">
        <f t="shared" si="1"/>
        <v>"Excel SUMIF/COUNTIF &amp; SUMIFS/COUNTIFS":[{"key":"order","name":"排序","value":[{"n":"综合排序","v":"0"},{"n":"最多点击","v":"click"},{"n":"最新发布","v":"pubdate"},{"n":"最多弹幕","v":"dm"},{"n":"最多收藏","v":"stow"}]},{"key":"tid","name":"分区","value":[{"n":"演唱会","v":"SUMIF/COUNTIF &amp; SUMIFS/COUNTIFS 演唱会"},{"n":"MV","v":"SUMIF/COUNTIF &amp; SUMIFS/COUNTIFS MV"},{"n":"KTV","v":"SUMIF/COUNTIF &amp; SUMIFS/COUNTIFS KTV"},{"n":"动画","v":"SUMIF/COUNTIF &amp; SUMIFS/COUNTIFS 动画"},{"n":"番剧","v":"SUMIF/COUNTIF &amp; SUMIFS/COUNTIFS 番剧"},{"n":"国创","v":"SUMIF/COUNTIF &amp; SUMIFS/COUNTIFS 国创"},{"n":"音乐","v":"SUMIF/COUNTIF &amp; SUMIFS/COUNTIFS 音乐"},{"n":"原创音乐","v":"SUMIF/COUNTIF &amp; SUMIFS/COUNTIFS 原创音乐"},{"n":"翻唱","v":"SUMIF/COUNTIF &amp; SUMIFS/COUNTIFS 翻唱"},{"n":"演奏","v":"SUMIF/COUNTIF &amp; SUMIFS/COUNTIFS 演奏"},{"n":"音乐现场","v":"SUMIF/COUNTIF &amp; SUMIFS/COUNTIFS 音乐现场"},{"n":"乐评盘点","v":"SUMIF/COUNTIF &amp; SUMIFS/COUNTIFS 乐评盘点"},{"n":"音乐教学","v":"SUMIF/COUNTIF &amp; SUMIFS/COUNTIFS 音乐教学"},{"n":"音乐综合","v":"SUMIF/COUNTIF &amp; SUMIFS/COUNTIFS 音乐综合"},{"n":"舞蹈","v":"SUMIF/COUNTIF &amp; SUMIFS/COUNTIFS 舞蹈"},{"n":"游戏","v":"SUMIF/COUNTIF &amp; SUMIFS/COUNTIFS 游戏"},{"n":"知识","v":"SUMIF/COUNTIF &amp; SUMIFS/COUNTIFS 知识"},{"n":"科技","v":"SUMIF/COUNTIF &amp; SUMIFS/COUNTIFS 科技"},{"n":"运动","v":"SUMIF/COUNTIF &amp; SUMIFS/COUNTIFS 运动"},{"n":"汽车","v":"SUMIF/COUNTIF &amp; SUMIFS/COUNTIFS 汽车"},{"n":"生活","v":"SUMIF/COUNTIF &amp; SUMIFS/COUNTIFS 生活"},{"n":"美食","v":"SUMIF/COUNTIF &amp; SUMIFS/COUNTIFS 美食"},{"n":"动物圈","v":"SUMIF/COUNTIF &amp; SUMIFS/COUNTIFS 动物圈"},{"n":"鬼畜","v":"SUMIF/COUNTIF &amp; SUMIFS/COUNTIFS 鬼畜"},{"n":"时尚","v":"SUMIF/COUNTIF &amp; SUMIFS/COUNTIFS 时尚"},{"n":"资讯","v":"SUMIF/COUNTIF &amp; SUMIFS/COUNTIFS 资讯"},{"n":"娱乐","v":"SUMIF/COUNTIF &amp; SUMIFS/COUNTIFS 娱乐"},{"n":"影视","v":"SUMIF/COUNTIF &amp; SUMIFS/COUNTIFS 影视"},{"n":"纪录片","v":"SUMIF/COUNTIF &amp; SUMIFS/COUNTIFS 纪录片"},{"n":"电影","v":"SUMIF/COUNTIF &amp; SUMIFS/COUNTIFS 电影"},{"n":"电视剧","v":"SUMIF/COUNTIF &amp; SUMIFS/COUNTIFS 电视剧"}]},{"key":"duration","name":"时长","value":[{"n":"全部时长","v":"0"},{"n":"60分钟以上","v":"4"},{"n":"30~60分钟","v":"3"},{"n":"10~30分钟","v":"2"},{"n":"10分钟以下","v":"1"}]}],</v>
      </c>
    </row>
    <row r="6" spans="1:5">
      <c r="A6" t="s">
        <v>18</v>
      </c>
      <c r="B6" t="s">
        <v>4</v>
      </c>
      <c r="C6" s="2" t="s">
        <v>162</v>
      </c>
      <c r="D6" s="9" t="str">
        <f t="shared" si="0"/>
        <v>{"type_name":"FILTER","type_id":"Excel FILTER"},</v>
      </c>
      <c r="E6" s="7" t="str">
        <f t="shared" si="1"/>
        <v>"Excel FILTER":[{"key":"order","name":"排序","value":[{"n":"综合排序","v":"0"},{"n":"最多点击","v":"click"},{"n":"最新发布","v":"pubdate"},{"n":"最多弹幕","v":"dm"},{"n":"最多收藏","v":"stow"}]},{"key":"tid","name":"分区","value":[{"n":"演唱会","v":"FILTER 演唱会"},{"n":"MV","v":"FILTER MV"},{"n":"KTV","v":"FILTER KTV"},{"n":"动画","v":"FILTER 动画"},{"n":"番剧","v":"FILTER 番剧"},{"n":"国创","v":"FILTER 国创"},{"n":"音乐","v":"FILTER 音乐"},{"n":"原创音乐","v":"FILTER 原创音乐"},{"n":"翻唱","v":"FILTER 翻唱"},{"n":"演奏","v":"FILTER 演奏"},{"n":"音乐现场","v":"FILTER 音乐现场"},{"n":"乐评盘点","v":"FILTER 乐评盘点"},{"n":"音乐教学","v":"FILTER 音乐教学"},{"n":"音乐综合","v":"FILTER 音乐综合"},{"n":"舞蹈","v":"FILTER 舞蹈"},{"n":"游戏","v":"FILTER 游戏"},{"n":"知识","v":"FILTER 知识"},{"n":"科技","v":"FILTER 科技"},{"n":"运动","v":"FILTER 运动"},{"n":"汽车","v":"FILTER 汽车"},{"n":"生活","v":"FILTER 生活"},{"n":"美食","v":"FILTER 美食"},{"n":"动物圈","v":"FILTER 动物圈"},{"n":"鬼畜","v":"FILTER 鬼畜"},{"n":"时尚","v":"FILTER 时尚"},{"n":"资讯","v":"FILTER 资讯"},{"n":"娱乐","v":"FILTER 娱乐"},{"n":"影视","v":"FILTER 影视"},{"n":"纪录片","v":"FILTER 纪录片"},{"n":"电影","v":"FILTER 电影"},{"n":"电视剧","v":"FILTER 电视剧"}]},{"key":"duration","name":"时长","value":[{"n":"全部时长","v":"0"},{"n":"60分钟以上","v":"4"},{"n":"30~60分钟","v":"3"},{"n":"10~30分钟","v":"2"},{"n":"10分钟以下","v":"1"}]}],</v>
      </c>
    </row>
    <row r="7" spans="1:5">
      <c r="A7" t="s">
        <v>18</v>
      </c>
      <c r="B7" t="s">
        <v>19</v>
      </c>
      <c r="C7" s="2" t="s">
        <v>162</v>
      </c>
      <c r="D7" s="9" t="str">
        <f t="shared" si="0"/>
        <v>{"type_name":"SORT &amp; SORTBY","type_id":"Excel SORT &amp; SORTBY"},</v>
      </c>
      <c r="E7" s="7" t="str">
        <f t="shared" si="1"/>
        <v>"Excel SORT &amp; SORTBY":[{"key":"order","name":"排序","value":[{"n":"综合排序","v":"0"},{"n":"最多点击","v":"click"},{"n":"最新发布","v":"pubdate"},{"n":"最多弹幕","v":"dm"},{"n":"最多收藏","v":"stow"}]},{"key":"tid","name":"分区","value":[{"n":"演唱会","v":"SORT &amp; SORTBY 演唱会"},{"n":"MV","v":"SORT &amp; SORTBY MV"},{"n":"KTV","v":"SORT &amp; SORTBY KTV"},{"n":"动画","v":"SORT &amp; SORTBY 动画"},{"n":"番剧","v":"SORT &amp; SORTBY 番剧"},{"n":"国创","v":"SORT &amp; SORTBY 国创"},{"n":"音乐","v":"SORT &amp; SORTBY 音乐"},{"n":"原创音乐","v":"SORT &amp; SORTBY 原创音乐"},{"n":"翻唱","v":"SORT &amp; SORTBY 翻唱"},{"n":"演奏","v":"SORT &amp; SORTBY 演奏"},{"n":"音乐现场","v":"SORT &amp; SORTBY 音乐现场"},{"n":"乐评盘点","v":"SORT &amp; SORTBY 乐评盘点"},{"n":"音乐教学","v":"SORT &amp; SORTBY 音乐教学"},{"n":"音乐综合","v":"SORT &amp; SORTBY 音乐综合"},{"n":"舞蹈","v":"SORT &amp; SORTBY 舞蹈"},{"n":"游戏","v":"SORT &amp; SORTBY 游戏"},{"n":"知识","v":"SORT &amp; SORTBY 知识"},{"n":"科技","v":"SORT &amp; SORTBY 科技"},{"n":"运动","v":"SORT &amp; SORTBY 运动"},{"n":"汽车","v":"SORT &amp; SORTBY 汽车"},{"n":"生活","v":"SORT &amp; SORTBY 生活"},{"n":"美食","v":"SORT &amp; SORTBY 美食"},{"n":"动物圈","v":"SORT &amp; SORTBY 动物圈"},{"n":"鬼畜","v":"SORT &amp; SORTBY 鬼畜"},{"n":"时尚","v":"SORT &amp; SORTBY 时尚"},{"n":"资讯","v":"SORT &amp; SORTBY 资讯"},{"n":"娱乐","v":"SORT &amp; SORTBY 娱乐"},{"n":"影视","v":"SORT &amp; SORTBY 影视"},{"n":"纪录片","v":"SORT &amp; SORTBY 纪录片"},{"n":"电影","v":"SORT &amp; SORTBY 电影"},{"n":"电视剧","v":"SORT &amp; SORTBY 电视剧"}]},{"key":"duration","name":"时长","value":[{"n":"全部时长","v":"0"},{"n":"60分钟以上","v":"4"},{"n":"30~60分钟","v":"3"},{"n":"10~30分钟","v":"2"},{"n":"10分钟以下","v":"1"}]}],</v>
      </c>
    </row>
    <row r="8" spans="1:5">
      <c r="A8" t="s">
        <v>18</v>
      </c>
      <c r="B8" t="s">
        <v>5</v>
      </c>
      <c r="C8" s="2" t="s">
        <v>162</v>
      </c>
      <c r="D8" s="9" t="str">
        <f t="shared" si="0"/>
        <v>{"type_name":"UNIQUE","type_id":"Excel UNIQUE"},</v>
      </c>
      <c r="E8" s="7" t="str">
        <f t="shared" si="1"/>
        <v>"Excel UNIQUE":[{"key":"order","name":"排序","value":[{"n":"综合排序","v":"0"},{"n":"最多点击","v":"click"},{"n":"最新发布","v":"pubdate"},{"n":"最多弹幕","v":"dm"},{"n":"最多收藏","v":"stow"}]},{"key":"tid","name":"分区","value":[{"n":"演唱会","v":"UNIQUE 演唱会"},{"n":"MV","v":"UNIQUE MV"},{"n":"KTV","v":"UNIQUE KTV"},{"n":"动画","v":"UNIQUE 动画"},{"n":"番剧","v":"UNIQUE 番剧"},{"n":"国创","v":"UNIQUE 国创"},{"n":"音乐","v":"UNIQUE 音乐"},{"n":"原创音乐","v":"UNIQUE 原创音乐"},{"n":"翻唱","v":"UNIQUE 翻唱"},{"n":"演奏","v":"UNIQUE 演奏"},{"n":"音乐现场","v":"UNIQUE 音乐现场"},{"n":"乐评盘点","v":"UNIQUE 乐评盘点"},{"n":"音乐教学","v":"UNIQUE 音乐教学"},{"n":"音乐综合","v":"UNIQUE 音乐综合"},{"n":"舞蹈","v":"UNIQUE 舞蹈"},{"n":"游戏","v":"UNIQUE 游戏"},{"n":"知识","v":"UNIQUE 知识"},{"n":"科技","v":"UNIQUE 科技"},{"n":"运动","v":"UNIQUE 运动"},{"n":"汽车","v":"UNIQUE 汽车"},{"n":"生活","v":"UNIQUE 生活"},{"n":"美食","v":"UNIQUE 美食"},{"n":"动物圈","v":"UNIQUE 动物圈"},{"n":"鬼畜","v":"UNIQUE 鬼畜"},{"n":"时尚","v":"UNIQUE 时尚"},{"n":"资讯","v":"UNIQUE 资讯"},{"n":"娱乐","v":"UNIQUE 娱乐"},{"n":"影视","v":"UNIQUE 影视"},{"n":"纪录片","v":"UNIQUE 纪录片"},{"n":"电影","v":"UNIQUE 电影"},{"n":"电视剧","v":"UNIQUE 电视剧"}]},{"key":"duration","name":"时长","value":[{"n":"全部时长","v":"0"},{"n":"60分钟以上","v":"4"},{"n":"30~60分钟","v":"3"},{"n":"10~30分钟","v":"2"},{"n":"10分钟以下","v":"1"}]}],</v>
      </c>
    </row>
    <row r="9" spans="1:5">
      <c r="A9" t="s">
        <v>18</v>
      </c>
      <c r="B9" t="s">
        <v>6</v>
      </c>
      <c r="C9" s="2" t="s">
        <v>162</v>
      </c>
      <c r="D9" s="9" t="str">
        <f t="shared" si="0"/>
        <v>{"type_name":"TEXTJOIN","type_id":"Excel TEXTJOIN"},</v>
      </c>
      <c r="E9" s="7" t="str">
        <f t="shared" si="1"/>
        <v>"Excel TEXTJOIN":[{"key":"order","name":"排序","value":[{"n":"综合排序","v":"0"},{"n":"最多点击","v":"click"},{"n":"最新发布","v":"pubdate"},{"n":"最多弹幕","v":"dm"},{"n":"最多收藏","v":"stow"}]},{"key":"tid","name":"分区","value":[{"n":"演唱会","v":"TEXTJOIN 演唱会"},{"n":"MV","v":"TEXTJOIN MV"},{"n":"KTV","v":"TEXTJOIN KTV"},{"n":"动画","v":"TEXTJOIN 动画"},{"n":"番剧","v":"TEXTJOIN 番剧"},{"n":"国创","v":"TEXTJOIN 国创"},{"n":"音乐","v":"TEXTJOIN 音乐"},{"n":"原创音乐","v":"TEXTJOIN 原创音乐"},{"n":"翻唱","v":"TEXTJOIN 翻唱"},{"n":"演奏","v":"TEXTJOIN 演奏"},{"n":"音乐现场","v":"TEXTJOIN 音乐现场"},{"n":"乐评盘点","v":"TEXTJOIN 乐评盘点"},{"n":"音乐教学","v":"TEXTJOIN 音乐教学"},{"n":"音乐综合","v":"TEXTJOIN 音乐综合"},{"n":"舞蹈","v":"TEXTJOIN 舞蹈"},{"n":"游戏","v":"TEXTJOIN 游戏"},{"n":"知识","v":"TEXTJOIN 知识"},{"n":"科技","v":"TEXTJOIN 科技"},{"n":"运动","v":"TEXTJOIN 运动"},{"n":"汽车","v":"TEXTJOIN 汽车"},{"n":"生活","v":"TEXTJOIN 生活"},{"n":"美食","v":"TEXTJOIN 美食"},{"n":"动物圈","v":"TEXTJOIN 动物圈"},{"n":"鬼畜","v":"TEXTJOIN 鬼畜"},{"n":"时尚","v":"TEXTJOIN 时尚"},{"n":"资讯","v":"TEXTJOIN 资讯"},{"n":"娱乐","v":"TEXTJOIN 娱乐"},{"n":"影视","v":"TEXTJOIN 影视"},{"n":"纪录片","v":"TEXTJOIN 纪录片"},{"n":"电影","v":"TEXTJOIN 电影"},{"n":"电视剧","v":"TEXTJOIN 电视剧"}]},{"key":"duration","name":"时长","value":[{"n":"全部时长","v":"0"},{"n":"60分钟以上","v":"4"},{"n":"30~60分钟","v":"3"},{"n":"10~30分钟","v":"2"},{"n":"10分钟以下","v":"1"}]}],</v>
      </c>
    </row>
    <row r="10" spans="1:5">
      <c r="A10" t="s">
        <v>18</v>
      </c>
      <c r="B10" t="s">
        <v>7</v>
      </c>
      <c r="C10" s="2" t="s">
        <v>162</v>
      </c>
      <c r="D10" s="9" t="str">
        <f t="shared" si="0"/>
        <v>{"type_name":"IFS","type_id":"Excel IFS"},</v>
      </c>
      <c r="E10" s="7" t="str">
        <f t="shared" si="1"/>
        <v>"Excel IFS":[{"key":"order","name":"排序","value":[{"n":"综合排序","v":"0"},{"n":"最多点击","v":"click"},{"n":"最新发布","v":"pubdate"},{"n":"最多弹幕","v":"dm"},{"n":"最多收藏","v":"stow"}]},{"key":"tid","name":"分区","value":[{"n":"演唱会","v":"IFS 演唱会"},{"n":"MV","v":"IFS MV"},{"n":"KTV","v":"IFS KTV"},{"n":"动画","v":"IFS 动画"},{"n":"番剧","v":"IFS 番剧"},{"n":"国创","v":"IFS 国创"},{"n":"音乐","v":"IFS 音乐"},{"n":"原创音乐","v":"IFS 原创音乐"},{"n":"翻唱","v":"IFS 翻唱"},{"n":"演奏","v":"IFS 演奏"},{"n":"音乐现场","v":"IFS 音乐现场"},{"n":"乐评盘点","v":"IFS 乐评盘点"},{"n":"音乐教学","v":"IFS 音乐教学"},{"n":"音乐综合","v":"IFS 音乐综合"},{"n":"舞蹈","v":"IFS 舞蹈"},{"n":"游戏","v":"IFS 游戏"},{"n":"知识","v":"IFS 知识"},{"n":"科技","v":"IFS 科技"},{"n":"运动","v":"IFS 运动"},{"n":"汽车","v":"IFS 汽车"},{"n":"生活","v":"IFS 生活"},{"n":"美食","v":"IFS 美食"},{"n":"动物圈","v":"IFS 动物圈"},{"n":"鬼畜","v":"IFS 鬼畜"},{"n":"时尚","v":"IFS 时尚"},{"n":"资讯","v":"IFS 资讯"},{"n":"娱乐","v":"IFS 娱乐"},{"n":"影视","v":"IFS 影视"},{"n":"纪录片","v":"IFS 纪录片"},{"n":"电影","v":"IFS 电影"},{"n":"电视剧","v":"IFS 电视剧"}]},{"key":"duration","name":"时长","value":[{"n":"全部时长","v":"0"},{"n":"60分钟以上","v":"4"},{"n":"30~60分钟","v":"3"},{"n":"10~30分钟","v":"2"},{"n":"10分钟以下","v":"1"}]}],</v>
      </c>
    </row>
    <row r="11" spans="1:5">
      <c r="A11" t="s">
        <v>18</v>
      </c>
      <c r="B11" t="s">
        <v>8</v>
      </c>
      <c r="C11" s="2" t="s">
        <v>162</v>
      </c>
      <c r="D11" s="9" t="str">
        <f t="shared" si="0"/>
        <v>{"type_name":"IFERROR","type_id":"Excel IFERROR"},</v>
      </c>
      <c r="E11" s="7" t="str">
        <f t="shared" si="1"/>
        <v>"Excel IFERROR":[{"key":"order","name":"排序","value":[{"n":"综合排序","v":"0"},{"n":"最多点击","v":"click"},{"n":"最新发布","v":"pubdate"},{"n":"最多弹幕","v":"dm"},{"n":"最多收藏","v":"stow"}]},{"key":"tid","name":"分区","value":[{"n":"演唱会","v":"IFERROR 演唱会"},{"n":"MV","v":"IFERROR MV"},{"n":"KTV","v":"IFERROR KTV"},{"n":"动画","v":"IFERROR 动画"},{"n":"番剧","v":"IFERROR 番剧"},{"n":"国创","v":"IFERROR 国创"},{"n":"音乐","v":"IFERROR 音乐"},{"n":"原创音乐","v":"IFERROR 原创音乐"},{"n":"翻唱","v":"IFERROR 翻唱"},{"n":"演奏","v":"IFERROR 演奏"},{"n":"音乐现场","v":"IFERROR 音乐现场"},{"n":"乐评盘点","v":"IFERROR 乐评盘点"},{"n":"音乐教学","v":"IFERROR 音乐教学"},{"n":"音乐综合","v":"IFERROR 音乐综合"},{"n":"舞蹈","v":"IFERROR 舞蹈"},{"n":"游戏","v":"IFERROR 游戏"},{"n":"知识","v":"IFERROR 知识"},{"n":"科技","v":"IFERROR 科技"},{"n":"运动","v":"IFERROR 运动"},{"n":"汽车","v":"IFERROR 汽车"},{"n":"生活","v":"IFERROR 生活"},{"n":"美食","v":"IFERROR 美食"},{"n":"动物圈","v":"IFERROR 动物圈"},{"n":"鬼畜","v":"IFERROR 鬼畜"},{"n":"时尚","v":"IFERROR 时尚"},{"n":"资讯","v":"IFERROR 资讯"},{"n":"娱乐","v":"IFERROR 娱乐"},{"n":"影视","v":"IFERROR 影视"},{"n":"纪录片","v":"IFERROR 纪录片"},{"n":"电影","v":"IFERROR 电影"},{"n":"电视剧","v":"IFERROR 电视剧"}]},{"key":"duration","name":"时长","value":[{"n":"全部时长","v":"0"},{"n":"60分钟以上","v":"4"},{"n":"30~60分钟","v":"3"},{"n":"10~30分钟","v":"2"},{"n":"10分钟以下","v":"1"}]}],</v>
      </c>
    </row>
    <row r="12" spans="1:5">
      <c r="A12" t="s">
        <v>18</v>
      </c>
      <c r="B12" t="s">
        <v>9</v>
      </c>
      <c r="C12" s="2" t="s">
        <v>162</v>
      </c>
      <c r="D12" s="9" t="str">
        <f t="shared" si="0"/>
        <v>{"type_name":"OFFSET","type_id":"Excel OFFSET"},</v>
      </c>
      <c r="E12" s="7" t="str">
        <f t="shared" si="1"/>
        <v>"Excel OFFSET":[{"key":"order","name":"排序","value":[{"n":"综合排序","v":"0"},{"n":"最多点击","v":"click"},{"n":"最新发布","v":"pubdate"},{"n":"最多弹幕","v":"dm"},{"n":"最多收藏","v":"stow"}]},{"key":"tid","name":"分区","value":[{"n":"演唱会","v":"OFFSET 演唱会"},{"n":"MV","v":"OFFSET MV"},{"n":"KTV","v":"OFFSET KTV"},{"n":"动画","v":"OFFSET 动画"},{"n":"番剧","v":"OFFSET 番剧"},{"n":"国创","v":"OFFSET 国创"},{"n":"音乐","v":"OFFSET 音乐"},{"n":"原创音乐","v":"OFFSET 原创音乐"},{"n":"翻唱","v":"OFFSET 翻唱"},{"n":"演奏","v":"OFFSET 演奏"},{"n":"音乐现场","v":"OFFSET 音乐现场"},{"n":"乐评盘点","v":"OFFSET 乐评盘点"},{"n":"音乐教学","v":"OFFSET 音乐教学"},{"n":"音乐综合","v":"OFFSET 音乐综合"},{"n":"舞蹈","v":"OFFSET 舞蹈"},{"n":"游戏","v":"OFFSET 游戏"},{"n":"知识","v":"OFFSET 知识"},{"n":"科技","v":"OFFSET 科技"},{"n":"运动","v":"OFFSET 运动"},{"n":"汽车","v":"OFFSET 汽车"},{"n":"生活","v":"OFFSET 生活"},{"n":"美食","v":"OFFSET 美食"},{"n":"动物圈","v":"OFFSET 动物圈"},{"n":"鬼畜","v":"OFFSET 鬼畜"},{"n":"时尚","v":"OFFSET 时尚"},{"n":"资讯","v":"OFFSET 资讯"},{"n":"娱乐","v":"OFFSET 娱乐"},{"n":"影视","v":"OFFSET 影视"},{"n":"纪录片","v":"OFFSET 纪录片"},{"n":"电影","v":"OFFSET 电影"},{"n":"电视剧","v":"OFFSET 电视剧"}]},{"key":"duration","name":"时长","value":[{"n":"全部时长","v":"0"},{"n":"60分钟以上","v":"4"},{"n":"30~60分钟","v":"3"},{"n":"10~30分钟","v":"2"},{"n":"10分钟以下","v":"1"}]}],</v>
      </c>
    </row>
    <row r="13" spans="1:5">
      <c r="A13" t="s">
        <v>18</v>
      </c>
      <c r="B13" t="s">
        <v>10</v>
      </c>
      <c r="C13" s="2" t="s">
        <v>162</v>
      </c>
      <c r="D13" s="9" t="str">
        <f t="shared" si="0"/>
        <v>{"type_name":"FIND / SEARCH","type_id":"Excel FIND / SEARCH"},</v>
      </c>
      <c r="E13" s="7" t="str">
        <f t="shared" si="1"/>
        <v>"Excel FIND / SEARCH":[{"key":"order","name":"排序","value":[{"n":"综合排序","v":"0"},{"n":"最多点击","v":"click"},{"n":"最新发布","v":"pubdate"},{"n":"最多弹幕","v":"dm"},{"n":"最多收藏","v":"stow"}]},{"key":"tid","name":"分区","value":[{"n":"演唱会","v":"FIND / SEARCH 演唱会"},{"n":"MV","v":"FIND / SEARCH MV"},{"n":"KTV","v":"FIND / SEARCH KTV"},{"n":"动画","v":"FIND / SEARCH 动画"},{"n":"番剧","v":"FIND / SEARCH 番剧"},{"n":"国创","v":"FIND / SEARCH 国创"},{"n":"音乐","v":"FIND / SEARCH 音乐"},{"n":"原创音乐","v":"FIND / SEARCH 原创音乐"},{"n":"翻唱","v":"FIND / SEARCH 翻唱"},{"n":"演奏","v":"FIND / SEARCH 演奏"},{"n":"音乐现场","v":"FIND / SEARCH 音乐现场"},{"n":"乐评盘点","v":"FIND / SEARCH 乐评盘点"},{"n":"音乐教学","v":"FIND / SEARCH 音乐教学"},{"n":"音乐综合","v":"FIND / SEARCH 音乐综合"},{"n":"舞蹈","v":"FIND / SEARCH 舞蹈"},{"n":"游戏","v":"FIND / SEARCH 游戏"},{"n":"知识","v":"FIND / SEARCH 知识"},{"n":"科技","v":"FIND / SEARCH 科技"},{"n":"运动","v":"FIND / SEARCH 运动"},{"n":"汽车","v":"FIND / SEARCH 汽车"},{"n":"生活","v":"FIND / SEARCH 生活"},{"n":"美食","v":"FIND / SEARCH 美食"},{"n":"动物圈","v":"FIND / SEARCH 动物圈"},{"n":"鬼畜","v":"FIND / SEARCH 鬼畜"},{"n":"时尚","v":"FIND / SEARCH 时尚"},{"n":"资讯","v":"FIND / SEARCH 资讯"},{"n":"娱乐","v":"FIND / SEARCH 娱乐"},{"n":"影视","v":"FIND / SEARCH 影视"},{"n":"纪录片","v":"FIND / SEARCH 纪录片"},{"n":"电影","v":"FIND / SEARCH 电影"},{"n":"电视剧","v":"FIND / SEARCH 电视剧"}]},{"key":"duration","name":"时长","value":[{"n":"全部时长","v":"0"},{"n":"60分钟以上","v":"4"},{"n":"30~60分钟","v":"3"},{"n":"10~30分钟","v":"2"},{"n":"10分钟以下","v":"1"}]}],</v>
      </c>
    </row>
    <row r="14" spans="1:5">
      <c r="A14" t="s">
        <v>18</v>
      </c>
      <c r="B14" t="s">
        <v>11</v>
      </c>
      <c r="C14" s="2" t="s">
        <v>162</v>
      </c>
      <c r="D14" s="9" t="str">
        <f t="shared" si="0"/>
        <v>{"type_name":"RIGHT / LEFT / MID","type_id":"Excel RIGHT / LEFT / MID"},</v>
      </c>
      <c r="E14" s="7" t="str">
        <f t="shared" si="1"/>
        <v>"Excel RIGHT / LEFT / MID":[{"key":"order","name":"排序","value":[{"n":"综合排序","v":"0"},{"n":"最多点击","v":"click"},{"n":"最新发布","v":"pubdate"},{"n":"最多弹幕","v":"dm"},{"n":"最多收藏","v":"stow"}]},{"key":"tid","name":"分区","value":[{"n":"演唱会","v":"RIGHT / LEFT / MID 演唱会"},{"n":"MV","v":"RIGHT / LEFT / MID MV"},{"n":"KTV","v":"RIGHT / LEFT / MID KTV"},{"n":"动画","v":"RIGHT / LEFT / MID 动画"},{"n":"番剧","v":"RIGHT / LEFT / MID 番剧"},{"n":"国创","v":"RIGHT / LEFT / MID 国创"},{"n":"音乐","v":"RIGHT / LEFT / MID 音乐"},{"n":"原创音乐","v":"RIGHT / LEFT / MID 原创音乐"},{"n":"翻唱","v":"RIGHT / LEFT / MID 翻唱"},{"n":"演奏","v":"RIGHT / LEFT / MID 演奏"},{"n":"音乐现场","v":"RIGHT / LEFT / MID 音乐现场"},{"n":"乐评盘点","v":"RIGHT / LEFT / MID 乐评盘点"},{"n":"音乐教学","v":"RIGHT / LEFT / MID 音乐教学"},{"n":"音乐综合","v":"RIGHT / LEFT / MID 音乐综合"},{"n":"舞蹈","v":"RIGHT / LEFT / MID 舞蹈"},{"n":"游戏","v":"RIGHT / LEFT / MID 游戏"},{"n":"知识","v":"RIGHT / LEFT / MID 知识"},{"n":"科技","v":"RIGHT / LEFT / MID 科技"},{"n":"运动","v":"RIGHT / LEFT / MID 运动"},{"n":"汽车","v":"RIGHT / LEFT / MID 汽车"},{"n":"生活","v":"RIGHT / LEFT / MID 生活"},{"n":"美食","v":"RIGHT / LEFT / MID 美食"},{"n":"动物圈","v":"RIGHT / LEFT / MID 动物圈"},{"n":"鬼畜","v":"RIGHT / LEFT / MID 鬼畜"},{"n":"时尚","v":"RIGHT / LEFT / MID 时尚"},{"n":"资讯","v":"RIGHT / LEFT / MID 资讯"},{"n":"娱乐","v":"RIGHT / LEFT / MID 娱乐"},{"n":"影视","v":"RIGHT / LEFT / MID 影视"},{"n":"纪录片","v":"RIGHT / LEFT / MID 纪录片"},{"n":"电影","v":"RIGHT / LEFT / MID 电影"},{"n":"电视剧","v":"RIGHT / LEFT / MID 电视剧"}]},{"key":"duration","name":"时长","value":[{"n":"全部时长","v":"0"},{"n":"60分钟以上","v":"4"},{"n":"30~60分钟","v":"3"},{"n":"10~30分钟","v":"2"},{"n":"10分钟以下","v":"1"}]}],</v>
      </c>
    </row>
    <row r="15" spans="1:5">
      <c r="A15" t="s">
        <v>18</v>
      </c>
      <c r="B15" t="s">
        <v>12</v>
      </c>
      <c r="C15" s="2" t="s">
        <v>162</v>
      </c>
      <c r="D15" s="9" t="str">
        <f t="shared" si="0"/>
        <v>{"type_name":"REPLACE / SUBSTITUTE","type_id":"Excel REPLACE / SUBSTITUTE"},</v>
      </c>
      <c r="E15" s="7" t="str">
        <f t="shared" si="1"/>
        <v>"Excel REPLACE / SUBSTITUTE":[{"key":"order","name":"排序","value":[{"n":"综合排序","v":"0"},{"n":"最多点击","v":"click"},{"n":"最新发布","v":"pubdate"},{"n":"最多弹幕","v":"dm"},{"n":"最多收藏","v":"stow"}]},{"key":"tid","name":"分区","value":[{"n":"演唱会","v":"REPLACE / SUBSTITUTE 演唱会"},{"n":"MV","v":"REPLACE / SUBSTITUTE MV"},{"n":"KTV","v":"REPLACE / SUBSTITUTE KTV"},{"n":"动画","v":"REPLACE / SUBSTITUTE 动画"},{"n":"番剧","v":"REPLACE / SUBSTITUTE 番剧"},{"n":"国创","v":"REPLACE / SUBSTITUTE 国创"},{"n":"音乐","v":"REPLACE / SUBSTITUTE 音乐"},{"n":"原创音乐","v":"REPLACE / SUBSTITUTE 原创音乐"},{"n":"翻唱","v":"REPLACE / SUBSTITUTE 翻唱"},{"n":"演奏","v":"REPLACE / SUBSTITUTE 演奏"},{"n":"音乐现场","v":"REPLACE / SUBSTITUTE 音乐现场"},{"n":"乐评盘点","v":"REPLACE / SUBSTITUTE 乐评盘点"},{"n":"音乐教学","v":"REPLACE / SUBSTITUTE 音乐教学"},{"n":"音乐综合","v":"REPLACE / SUBSTITUTE 音乐综合"},{"n":"舞蹈","v":"REPLACE / SUBSTITUTE 舞蹈"},{"n":"游戏","v":"REPLACE / SUBSTITUTE 游戏"},{"n":"知识","v":"REPLACE / SUBSTITUTE 知识"},{"n":"科技","v":"REPLACE / SUBSTITUTE 科技"},{"n":"运动","v":"REPLACE / SUBSTITUTE 运动"},{"n":"汽车","v":"REPLACE / SUBSTITUTE 汽车"},{"n":"生活","v":"REPLACE / SUBSTITUTE 生活"},{"n":"美食","v":"REPLACE / SUBSTITUTE 美食"},{"n":"动物圈","v":"REPLACE / SUBSTITUTE 动物圈"},{"n":"鬼畜","v":"REPLACE / SUBSTITUTE 鬼畜"},{"n":"时尚","v":"REPLACE / SUBSTITUTE 时尚"},{"n":"资讯","v":"REPLACE / SUBSTITUTE 资讯"},{"n":"娱乐","v":"REPLACE / SUBSTITUTE 娱乐"},{"n":"影视","v":"REPLACE / SUBSTITUTE 影视"},{"n":"纪录片","v":"REPLACE / SUBSTITUTE 纪录片"},{"n":"电影","v":"REPLACE / SUBSTITUTE 电影"},{"n":"电视剧","v":"REPLACE / SUBSTITUTE 电视剧"}]},{"key":"duration","name":"时长","value":[{"n":"全部时长","v":"0"},{"n":"60分钟以上","v":"4"},{"n":"30~60分钟","v":"3"},{"n":"10~30分钟","v":"2"},{"n":"10分钟以下","v":"1"}]}],</v>
      </c>
    </row>
    <row r="16" spans="1:5">
      <c r="A16" t="s">
        <v>18</v>
      </c>
      <c r="B16" t="s">
        <v>13</v>
      </c>
      <c r="C16" s="2" t="s">
        <v>162</v>
      </c>
      <c r="D16" s="9" t="str">
        <f t="shared" si="0"/>
        <v>{"type_name":"IMAGE","type_id":"Excel IMAGE"},</v>
      </c>
      <c r="E16" s="7" t="str">
        <f t="shared" si="1"/>
        <v>"Excel IMAGE":[{"key":"order","name":"排序","value":[{"n":"综合排序","v":"0"},{"n":"最多点击","v":"click"},{"n":"最新发布","v":"pubdate"},{"n":"最多弹幕","v":"dm"},{"n":"最多收藏","v":"stow"}]},{"key":"tid","name":"分区","value":[{"n":"演唱会","v":"IMAGE 演唱会"},{"n":"MV","v":"IMAGE MV"},{"n":"KTV","v":"IMAGE KTV"},{"n":"动画","v":"IMAGE 动画"},{"n":"番剧","v":"IMAGE 番剧"},{"n":"国创","v":"IMAGE 国创"},{"n":"音乐","v":"IMAGE 音乐"},{"n":"原创音乐","v":"IMAGE 原创音乐"},{"n":"翻唱","v":"IMAGE 翻唱"},{"n":"演奏","v":"IMAGE 演奏"},{"n":"音乐现场","v":"IMAGE 音乐现场"},{"n":"乐评盘点","v":"IMAGE 乐评盘点"},{"n":"音乐教学","v":"IMAGE 音乐教学"},{"n":"音乐综合","v":"IMAGE 音乐综合"},{"n":"舞蹈","v":"IMAGE 舞蹈"},{"n":"游戏","v":"IMAGE 游戏"},{"n":"知识","v":"IMAGE 知识"},{"n":"科技","v":"IMAGE 科技"},{"n":"运动","v":"IMAGE 运动"},{"n":"汽车","v":"IMAGE 汽车"},{"n":"生活","v":"IMAGE 生活"},{"n":"美食","v":"IMAGE 美食"},{"n":"动物圈","v":"IMAGE 动物圈"},{"n":"鬼畜","v":"IMAGE 鬼畜"},{"n":"时尚","v":"IMAGE 时尚"},{"n":"资讯","v":"IMAGE 资讯"},{"n":"娱乐","v":"IMAGE 娱乐"},{"n":"影视","v":"IMAGE 影视"},{"n":"纪录片","v":"IMAGE 纪录片"},{"n":"电影","v":"IMAGE 电影"},{"n":"电视剧","v":"IMAGE 电视剧"}]},{"key":"duration","name":"时长","value":[{"n":"全部时长","v":"0"},{"n":"60分钟以上","v":"4"},{"n":"30~60分钟","v":"3"},{"n":"10~30分钟","v":"2"},{"n":"10分钟以下","v":"1"}]}],</v>
      </c>
    </row>
    <row r="17" spans="1:5">
      <c r="A17" t="s">
        <v>18</v>
      </c>
      <c r="B17" t="s">
        <v>14</v>
      </c>
      <c r="C17" s="2" t="s">
        <v>162</v>
      </c>
      <c r="D17" s="9" t="str">
        <f t="shared" si="0"/>
        <v>{"type_name":"SMALL / LARGE","type_id":"Excel SMALL / LARGE"},</v>
      </c>
      <c r="E17" s="7" t="str">
        <f t="shared" si="1"/>
        <v>"Excel SMALL / LARGE":[{"key":"order","name":"排序","value":[{"n":"综合排序","v":"0"},{"n":"最多点击","v":"click"},{"n":"最新发布","v":"pubdate"},{"n":"最多弹幕","v":"dm"},{"n":"最多收藏","v":"stow"}]},{"key":"tid","name":"分区","value":[{"n":"演唱会","v":"SMALL / LARGE 演唱会"},{"n":"MV","v":"SMALL / LARGE MV"},{"n":"KTV","v":"SMALL / LARGE KTV"},{"n":"动画","v":"SMALL / LARGE 动画"},{"n":"番剧","v":"SMALL / LARGE 番剧"},{"n":"国创","v":"SMALL / LARGE 国创"},{"n":"音乐","v":"SMALL / LARGE 音乐"},{"n":"原创音乐","v":"SMALL / LARGE 原创音乐"},{"n":"翻唱","v":"SMALL / LARGE 翻唱"},{"n":"演奏","v":"SMALL / LARGE 演奏"},{"n":"音乐现场","v":"SMALL / LARGE 音乐现场"},{"n":"乐评盘点","v":"SMALL / LARGE 乐评盘点"},{"n":"音乐教学","v":"SMALL / LARGE 音乐教学"},{"n":"音乐综合","v":"SMALL / LARGE 音乐综合"},{"n":"舞蹈","v":"SMALL / LARGE 舞蹈"},{"n":"游戏","v":"SMALL / LARGE 游戏"},{"n":"知识","v":"SMALL / LARGE 知识"},{"n":"科技","v":"SMALL / LARGE 科技"},{"n":"运动","v":"SMALL / LARGE 运动"},{"n":"汽车","v":"SMALL / LARGE 汽车"},{"n":"生活","v":"SMALL / LARGE 生活"},{"n":"美食","v":"SMALL / LARGE 美食"},{"n":"动物圈","v":"SMALL / LARGE 动物圈"},{"n":"鬼畜","v":"SMALL / LARGE 鬼畜"},{"n":"时尚","v":"SMALL / LARGE 时尚"},{"n":"资讯","v":"SMALL / LARGE 资讯"},{"n":"娱乐","v":"SMALL / LARGE 娱乐"},{"n":"影视","v":"SMALL / LARGE 影视"},{"n":"纪录片","v":"SMALL / LARGE 纪录片"},{"n":"电影","v":"SMALL / LARGE 电影"},{"n":"电视剧","v":"SMALL / LARGE 电视剧"}]},{"key":"duration","name":"时长","value":[{"n":"全部时长","v":"0"},{"n":"60分钟以上","v":"4"},{"n":"30~60分钟","v":"3"},{"n":"10~30分钟","v":"2"},{"n":"10分钟以下","v":"1"}]}],</v>
      </c>
    </row>
    <row r="18" spans="1:5">
      <c r="A18" t="s">
        <v>18</v>
      </c>
      <c r="B18" t="s">
        <v>15</v>
      </c>
      <c r="C18" s="2" t="s">
        <v>162</v>
      </c>
      <c r="D18" s="9" t="str">
        <f t="shared" si="0"/>
        <v>{"type_name":"SEQUENCE","type_id":"Excel SEQUENCE"},</v>
      </c>
      <c r="E18" s="7" t="str">
        <f t="shared" si="1"/>
        <v>"Excel SEQUENCE":[{"key":"order","name":"排序","value":[{"n":"综合排序","v":"0"},{"n":"最多点击","v":"click"},{"n":"最新发布","v":"pubdate"},{"n":"最多弹幕","v":"dm"},{"n":"最多收藏","v":"stow"}]},{"key":"tid","name":"分区","value":[{"n":"演唱会","v":"SEQUENCE 演唱会"},{"n":"MV","v":"SEQUENCE MV"},{"n":"KTV","v":"SEQUENCE KTV"},{"n":"动画","v":"SEQUENCE 动画"},{"n":"番剧","v":"SEQUENCE 番剧"},{"n":"国创","v":"SEQUENCE 国创"},{"n":"音乐","v":"SEQUENCE 音乐"},{"n":"原创音乐","v":"SEQUENCE 原创音乐"},{"n":"翻唱","v":"SEQUENCE 翻唱"},{"n":"演奏","v":"SEQUENCE 演奏"},{"n":"音乐现场","v":"SEQUENCE 音乐现场"},{"n":"乐评盘点","v":"SEQUENCE 乐评盘点"},{"n":"音乐教学","v":"SEQUENCE 音乐教学"},{"n":"音乐综合","v":"SEQUENCE 音乐综合"},{"n":"舞蹈","v":"SEQUENCE 舞蹈"},{"n":"游戏","v":"SEQUENCE 游戏"},{"n":"知识","v":"SEQUENCE 知识"},{"n":"科技","v":"SEQUENCE 科技"},{"n":"运动","v":"SEQUENCE 运动"},{"n":"汽车","v":"SEQUENCE 汽车"},{"n":"生活","v":"SEQUENCE 生活"},{"n":"美食","v":"SEQUENCE 美食"},{"n":"动物圈","v":"SEQUENCE 动物圈"},{"n":"鬼畜","v":"SEQUENCE 鬼畜"},{"n":"时尚","v":"SEQUENCE 时尚"},{"n":"资讯","v":"SEQUENCE 资讯"},{"n":"娱乐","v":"SEQUENCE 娱乐"},{"n":"影视","v":"SEQUENCE 影视"},{"n":"纪录片","v":"SEQUENCE 纪录片"},{"n":"电影","v":"SEQUENCE 电影"},{"n":"电视剧","v":"SEQUENCE 电视剧"}]},{"key":"duration","name":"时长","value":[{"n":"全部时长","v":"0"},{"n":"60分钟以上","v":"4"},{"n":"30~60分钟","v":"3"},{"n":"10~30分钟","v":"2"},{"n":"10分钟以下","v":"1"}]}],</v>
      </c>
    </row>
    <row r="19" spans="1:5">
      <c r="A19" t="s">
        <v>18</v>
      </c>
      <c r="B19" t="s">
        <v>16</v>
      </c>
      <c r="C19" s="2" t="s">
        <v>162</v>
      </c>
      <c r="D19" s="9" t="str">
        <f t="shared" si="0"/>
        <v>{"type_name":"WORKDAY / NETWORKDAYS","type_id":"Excel WORKDAY / NETWORKDAYS"},</v>
      </c>
      <c r="E19" s="7" t="str">
        <f t="shared" si="1"/>
        <v>"Excel WORKDAY / NETWORKDAYS":[{"key":"order","name":"排序","value":[{"n":"综合排序","v":"0"},{"n":"最多点击","v":"click"},{"n":"最新发布","v":"pubdate"},{"n":"最多弹幕","v":"dm"},{"n":"最多收藏","v":"stow"}]},{"key":"tid","name":"分区","value":[{"n":"演唱会","v":"WORKDAY / NETWORKDAYS 演唱会"},{"n":"MV","v":"WORKDAY / NETWORKDAYS MV"},{"n":"KTV","v":"WORKDAY / NETWORKDAYS KTV"},{"n":"动画","v":"WORKDAY / NETWORKDAYS 动画"},{"n":"番剧","v":"WORKDAY / NETWORKDAYS 番剧"},{"n":"国创","v":"WORKDAY / NETWORKDAYS 国创"},{"n":"音乐","v":"WORKDAY / NETWORKDAYS 音乐"},{"n":"原创音乐","v":"WORKDAY / NETWORKDAYS 原创音乐"},{"n":"翻唱","v":"WORKDAY / NETWORKDAYS 翻唱"},{"n":"演奏","v":"WORKDAY / NETWORKDAYS 演奏"},{"n":"音乐现场","v":"WORKDAY / NETWORKDAYS 音乐现场"},{"n":"乐评盘点","v":"WORKDAY / NETWORKDAYS 乐评盘点"},{"n":"音乐教学","v":"WORKDAY / NETWORKDAYS 音乐教学"},{"n":"音乐综合","v":"WORKDAY / NETWORKDAYS 音乐综合"},{"n":"舞蹈","v":"WORKDAY / NETWORKDAYS 舞蹈"},{"n":"游戏","v":"WORKDAY / NETWORKDAYS 游戏"},{"n":"知识","v":"WORKDAY / NETWORKDAYS 知识"},{"n":"科技","v":"WORKDAY / NETWORKDAYS 科技"},{"n":"运动","v":"WORKDAY / NETWORKDAYS 运动"},{"n":"汽车","v":"WORKDAY / NETWORKDAYS 汽车"},{"n":"生活","v":"WORKDAY / NETWORKDAYS 生活"},{"n":"美食","v":"WORKDAY / NETWORKDAYS 美食"},{"n":"动物圈","v":"WORKDAY / NETWORKDAYS 动物圈"},{"n":"鬼畜","v":"WORKDAY / NETWORKDAYS 鬼畜"},{"n":"时尚","v":"WORKDAY / NETWORKDAYS 时尚"},{"n":"资讯","v":"WORKDAY / NETWORKDAYS 资讯"},{"n":"娱乐","v":"WORKDAY / NETWORKDAYS 娱乐"},{"n":"影视","v":"WORKDAY / NETWORKDAYS 影视"},{"n":"纪录片","v":"WORKDAY / NETWORKDAYS 纪录片"},{"n":"电影","v":"WORKDAY / NETWORKDAYS 电影"},{"n":"电视剧","v":"WORKDAY / NETWORKDAYS 电视剧"}]},{"key":"duration","name":"时长","value":[{"n":"全部时长","v":"0"},{"n":"60分钟以上","v":"4"},{"n":"30~60分钟","v":"3"},{"n":"10~30分钟","v":"2"},{"n":"10分钟以下","v":"1"}]}],</v>
      </c>
    </row>
    <row r="20" spans="1:5">
      <c r="A20" t="s">
        <v>18</v>
      </c>
      <c r="B20" t="s">
        <v>17</v>
      </c>
      <c r="C20" s="2" t="s">
        <v>162</v>
      </c>
      <c r="D20" s="9" t="str">
        <f t="shared" si="0"/>
        <v>{"type_name":"TEXTAFTER / TEXTBEFORE","type_id":"Excel TEXTAFTER / TEXTBEFORE"},</v>
      </c>
      <c r="E20" s="7" t="str">
        <f t="shared" si="1"/>
        <v>"Excel TEXTAFTER / TEXTBEFORE":[{"key":"order","name":"排序","value":[{"n":"综合排序","v":"0"},{"n":"最多点击","v":"click"},{"n":"最新发布","v":"pubdate"},{"n":"最多弹幕","v":"dm"},{"n":"最多收藏","v":"stow"}]},{"key":"tid","name":"分区","value":[{"n":"演唱会","v":"TEXTAFTER / TEXTBEFORE 演唱会"},{"n":"MV","v":"TEXTAFTER / TEXTBEFORE MV"},{"n":"KTV","v":"TEXTAFTER / TEXTBEFORE KTV"},{"n":"动画","v":"TEXTAFTER / TEXTBEFORE 动画"},{"n":"番剧","v":"TEXTAFTER / TEXTBEFORE 番剧"},{"n":"国创","v":"TEXTAFTER / TEXTBEFORE 国创"},{"n":"音乐","v":"TEXTAFTER / TEXTBEFORE 音乐"},{"n":"原创音乐","v":"TEXTAFTER / TEXTBEFORE 原创音乐"},{"n":"翻唱","v":"TEXTAFTER / TEXTBEFORE 翻唱"},{"n":"演奏","v":"TEXTAFTER / TEXTBEFORE 演奏"},{"n":"音乐现场","v":"TEXTAFTER / TEXTBEFORE 音乐现场"},{"n":"乐评盘点","v":"TEXTAFTER / TEXTBEFORE 乐评盘点"},{"n":"音乐教学","v":"TEXTAFTER / TEXTBEFORE 音乐教学"},{"n":"音乐综合","v":"TEXTAFTER / TEXTBEFORE 音乐综合"},{"n":"舞蹈","v":"TEXTAFTER / TEXTBEFORE 舞蹈"},{"n":"游戏","v":"TEXTAFTER / TEXTBEFORE 游戏"},{"n":"知识","v":"TEXTAFTER / TEXTBEFORE 知识"},{"n":"科技","v":"TEXTAFTER / TEXTBEFORE 科技"},{"n":"运动","v":"TEXTAFTER / TEXTBEFORE 运动"},{"n":"汽车","v":"TEXTAFTER / TEXTBEFORE 汽车"},{"n":"生活","v":"TEXTAFTER / TEXTBEFORE 生活"},{"n":"美食","v":"TEXTAFTER / TEXTBEFORE 美食"},{"n":"动物圈","v":"TEXTAFTER / TEXTBEFORE 动物圈"},{"n":"鬼畜","v":"TEXTAFTER / TEXTBEFORE 鬼畜"},{"n":"时尚","v":"TEXTAFTER / TEXTBEFORE 时尚"},{"n":"资讯","v":"TEXTAFTER / TEXTBEFORE 资讯"},{"n":"娱乐","v":"TEXTAFTER / TEXTBEFORE 娱乐"},{"n":"影视","v":"TEXTAFTER / TEXTBEFORE 影视"},{"n":"纪录片","v":"TEXTAFTER / TEXTBEFORE 纪录片"},{"n":"电影","v":"TEXTAFTER / TEXTBEFORE 电影"},{"n":"电视剧","v":"TEXTAFTER / TEXTBEFORE 电视剧"}]},{"key":"duration","name":"时长","value":[{"n":"全部时长","v":"0"},{"n":"60分钟以上","v":"4"},{"n":"30~60分钟","v":"3"},{"n":"10~30分钟","v":"2"},{"n":"10分钟以下","v":"1"}]}],</v>
      </c>
    </row>
  </sheetData>
  <pageMargins left="0" right="0" top="0" bottom="0" header="0" footer="0"/>
  <pageSetup paperSize="9" orientation="portrait" copies="0" r:id="rId1"/>
  <ignoredErrors>
    <ignoredError sqref="B3:B4 B8:B20 B6 B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电视剧</vt:lpstr>
      <vt:lpstr>Sheet2</vt:lpstr>
      <vt:lpstr>Sheet3</vt:lpstr>
      <vt:lpstr>Sheet1</vt:lpstr>
      <vt:lpstr>分区</vt:lpstr>
      <vt:lpstr>明星</vt:lpstr>
      <vt:lpstr>喜马拉雅听书</vt:lpstr>
      <vt:lpstr>Biology</vt:lpstr>
      <vt:lpstr>Excel Formula</vt:lpstr>
      <vt:lpstr>女星男星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Choo, William</cp:lastModifiedBy>
  <cp:revision/>
  <dcterms:created xsi:type="dcterms:W3CDTF">2024-03-07T13:21:55Z</dcterms:created>
  <dcterms:modified xsi:type="dcterms:W3CDTF">2024-05-04T12:27:09Z</dcterms:modified>
  <cp:category/>
  <cp:contentStatus/>
</cp:coreProperties>
</file>