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imee Simons\Desktop\2024\Lectures\Semester 2\Final Thesis\Code\Results\Locator\"/>
    </mc:Choice>
  </mc:AlternateContent>
  <xr:revisionPtr revIDLastSave="0" documentId="13_ncr:1_{8B63F9BE-25C6-4D0F-AED8-7BF39E72CA6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Test 1" sheetId="1" r:id="rId1"/>
    <sheet name="Test 2" sheetId="3" r:id="rId2"/>
    <sheet name="Final Test" sheetId="4" r:id="rId3"/>
    <sheet name="SE-Central 400kV 2 cycles" sheetId="5" r:id="rId4"/>
    <sheet name="Execution Times" sheetId="2" r:id="rId5"/>
    <sheet name="Line Lengths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9" i="4" l="1"/>
  <c r="V459" i="4"/>
  <c r="V18" i="5"/>
  <c r="V455" i="4"/>
  <c r="V436" i="4"/>
  <c r="V417" i="4"/>
  <c r="V398" i="4"/>
  <c r="V379" i="4"/>
  <c r="V360" i="4"/>
  <c r="V341" i="4"/>
  <c r="V322" i="4"/>
  <c r="V303" i="4"/>
  <c r="V284" i="4"/>
  <c r="V265" i="4"/>
  <c r="V246" i="4"/>
  <c r="V227" i="4"/>
  <c r="V208" i="4"/>
  <c r="V189" i="4"/>
  <c r="V170" i="4"/>
  <c r="V151" i="4"/>
  <c r="V132" i="4"/>
  <c r="V113" i="4"/>
  <c r="V94" i="4"/>
  <c r="V75" i="4"/>
  <c r="V56" i="4"/>
  <c r="V37" i="4"/>
  <c r="V18" i="4"/>
  <c r="B107" i="2"/>
  <c r="H102" i="2"/>
  <c r="E102" i="2"/>
  <c r="B102" i="2"/>
  <c r="L4" i="5"/>
  <c r="M4" i="5"/>
  <c r="N4" i="5"/>
  <c r="O4" i="5"/>
  <c r="P4" i="5"/>
  <c r="Q4" i="5"/>
  <c r="R4" i="5"/>
  <c r="S4" i="5"/>
  <c r="T4" i="5"/>
  <c r="U4" i="5"/>
  <c r="L5" i="5"/>
  <c r="M5" i="5"/>
  <c r="N5" i="5"/>
  <c r="O5" i="5"/>
  <c r="P5" i="5"/>
  <c r="Q5" i="5"/>
  <c r="R5" i="5"/>
  <c r="S5" i="5"/>
  <c r="T5" i="5"/>
  <c r="U5" i="5"/>
  <c r="L6" i="5"/>
  <c r="M6" i="5"/>
  <c r="N6" i="5"/>
  <c r="O6" i="5"/>
  <c r="P6" i="5"/>
  <c r="Q6" i="5"/>
  <c r="R6" i="5"/>
  <c r="S6" i="5"/>
  <c r="T6" i="5"/>
  <c r="U6" i="5"/>
  <c r="L7" i="5"/>
  <c r="M7" i="5"/>
  <c r="N7" i="5"/>
  <c r="O7" i="5"/>
  <c r="P7" i="5"/>
  <c r="Q7" i="5"/>
  <c r="R7" i="5"/>
  <c r="S7" i="5"/>
  <c r="T7" i="5"/>
  <c r="U7" i="5"/>
  <c r="L8" i="5"/>
  <c r="M8" i="5"/>
  <c r="N8" i="5"/>
  <c r="O8" i="5"/>
  <c r="P8" i="5"/>
  <c r="Q8" i="5"/>
  <c r="R8" i="5"/>
  <c r="S8" i="5"/>
  <c r="T8" i="5"/>
  <c r="U8" i="5"/>
  <c r="L9" i="5"/>
  <c r="M9" i="5"/>
  <c r="N9" i="5"/>
  <c r="O9" i="5"/>
  <c r="P9" i="5"/>
  <c r="Q9" i="5"/>
  <c r="R9" i="5"/>
  <c r="S9" i="5"/>
  <c r="T9" i="5"/>
  <c r="U9" i="5"/>
  <c r="L10" i="5"/>
  <c r="M10" i="5"/>
  <c r="N10" i="5"/>
  <c r="O10" i="5"/>
  <c r="P10" i="5"/>
  <c r="Q10" i="5"/>
  <c r="R10" i="5"/>
  <c r="S10" i="5"/>
  <c r="T10" i="5"/>
  <c r="U10" i="5"/>
  <c r="L11" i="5"/>
  <c r="M11" i="5"/>
  <c r="N11" i="5"/>
  <c r="O11" i="5"/>
  <c r="P11" i="5"/>
  <c r="Q11" i="5"/>
  <c r="R11" i="5"/>
  <c r="S11" i="5"/>
  <c r="T11" i="5"/>
  <c r="U11" i="5"/>
  <c r="L12" i="5"/>
  <c r="M12" i="5"/>
  <c r="N12" i="5"/>
  <c r="O12" i="5"/>
  <c r="P12" i="5"/>
  <c r="Q12" i="5"/>
  <c r="R12" i="5"/>
  <c r="S12" i="5"/>
  <c r="T12" i="5"/>
  <c r="U12" i="5"/>
  <c r="L13" i="5"/>
  <c r="M13" i="5"/>
  <c r="N13" i="5"/>
  <c r="O13" i="5"/>
  <c r="P13" i="5"/>
  <c r="Q13" i="5"/>
  <c r="R13" i="5"/>
  <c r="S13" i="5"/>
  <c r="T13" i="5"/>
  <c r="U13" i="5"/>
  <c r="L14" i="5"/>
  <c r="M14" i="5"/>
  <c r="N14" i="5"/>
  <c r="O14" i="5"/>
  <c r="P14" i="5"/>
  <c r="Q14" i="5"/>
  <c r="R14" i="5"/>
  <c r="S14" i="5"/>
  <c r="T14" i="5"/>
  <c r="U14" i="5"/>
  <c r="L15" i="5"/>
  <c r="M15" i="5"/>
  <c r="N15" i="5"/>
  <c r="O15" i="5"/>
  <c r="P15" i="5"/>
  <c r="Q15" i="5"/>
  <c r="R15" i="5"/>
  <c r="S15" i="5"/>
  <c r="T15" i="5"/>
  <c r="U15" i="5"/>
  <c r="L16" i="5"/>
  <c r="M16" i="5"/>
  <c r="N16" i="5"/>
  <c r="O16" i="5"/>
  <c r="P16" i="5"/>
  <c r="Q16" i="5"/>
  <c r="R16" i="5"/>
  <c r="S16" i="5"/>
  <c r="T16" i="5"/>
  <c r="U16" i="5"/>
  <c r="L17" i="5"/>
  <c r="M17" i="5"/>
  <c r="N17" i="5"/>
  <c r="O17" i="5"/>
  <c r="P17" i="5"/>
  <c r="Q17" i="5"/>
  <c r="V17" i="5" s="1"/>
  <c r="R17" i="5"/>
  <c r="S17" i="5"/>
  <c r="T17" i="5"/>
  <c r="U17" i="5"/>
  <c r="M3" i="5"/>
  <c r="N3" i="5"/>
  <c r="O3" i="5"/>
  <c r="P3" i="5"/>
  <c r="Q3" i="5"/>
  <c r="R3" i="5"/>
  <c r="S3" i="5"/>
  <c r="T3" i="5"/>
  <c r="U3" i="5"/>
  <c r="L3" i="5"/>
  <c r="L308" i="4"/>
  <c r="L322" i="4" s="1"/>
  <c r="M308" i="4"/>
  <c r="N308" i="4"/>
  <c r="O308" i="4"/>
  <c r="P308" i="4"/>
  <c r="Q308" i="4"/>
  <c r="R308" i="4"/>
  <c r="R322" i="4" s="1"/>
  <c r="S308" i="4"/>
  <c r="S322" i="4" s="1"/>
  <c r="T308" i="4"/>
  <c r="T322" i="4" s="1"/>
  <c r="U308" i="4"/>
  <c r="L309" i="4"/>
  <c r="M309" i="4"/>
  <c r="M322" i="4" s="1"/>
  <c r="N309" i="4"/>
  <c r="O309" i="4"/>
  <c r="P309" i="4"/>
  <c r="P322" i="4" s="1"/>
  <c r="Q309" i="4"/>
  <c r="Q322" i="4" s="1"/>
  <c r="R309" i="4"/>
  <c r="S309" i="4"/>
  <c r="T309" i="4"/>
  <c r="U309" i="4"/>
  <c r="U322" i="4" s="1"/>
  <c r="L310" i="4"/>
  <c r="M310" i="4"/>
  <c r="N310" i="4"/>
  <c r="O310" i="4"/>
  <c r="P310" i="4"/>
  <c r="Q310" i="4"/>
  <c r="R310" i="4"/>
  <c r="S310" i="4"/>
  <c r="T310" i="4"/>
  <c r="U310" i="4"/>
  <c r="L311" i="4"/>
  <c r="M311" i="4"/>
  <c r="N311" i="4"/>
  <c r="O311" i="4"/>
  <c r="P311" i="4"/>
  <c r="Q311" i="4"/>
  <c r="R311" i="4"/>
  <c r="S311" i="4"/>
  <c r="T311" i="4"/>
  <c r="U311" i="4"/>
  <c r="L312" i="4"/>
  <c r="M312" i="4"/>
  <c r="N312" i="4"/>
  <c r="O312" i="4"/>
  <c r="P312" i="4"/>
  <c r="Q312" i="4"/>
  <c r="R312" i="4"/>
  <c r="S312" i="4"/>
  <c r="T312" i="4"/>
  <c r="U312" i="4"/>
  <c r="L313" i="4"/>
  <c r="M313" i="4"/>
  <c r="N313" i="4"/>
  <c r="O313" i="4"/>
  <c r="P313" i="4"/>
  <c r="Q313" i="4"/>
  <c r="R313" i="4"/>
  <c r="S313" i="4"/>
  <c r="T313" i="4"/>
  <c r="U313" i="4"/>
  <c r="L314" i="4"/>
  <c r="M314" i="4"/>
  <c r="N314" i="4"/>
  <c r="O314" i="4"/>
  <c r="P314" i="4"/>
  <c r="Q314" i="4"/>
  <c r="R314" i="4"/>
  <c r="S314" i="4"/>
  <c r="T314" i="4"/>
  <c r="U314" i="4"/>
  <c r="L315" i="4"/>
  <c r="M315" i="4"/>
  <c r="N315" i="4"/>
  <c r="O315" i="4"/>
  <c r="P315" i="4"/>
  <c r="Q315" i="4"/>
  <c r="R315" i="4"/>
  <c r="S315" i="4"/>
  <c r="T315" i="4"/>
  <c r="U315" i="4"/>
  <c r="L316" i="4"/>
  <c r="M316" i="4"/>
  <c r="N316" i="4"/>
  <c r="O316" i="4"/>
  <c r="P316" i="4"/>
  <c r="Q316" i="4"/>
  <c r="R316" i="4"/>
  <c r="S316" i="4"/>
  <c r="T316" i="4"/>
  <c r="U316" i="4"/>
  <c r="L317" i="4"/>
  <c r="M317" i="4"/>
  <c r="N317" i="4"/>
  <c r="O317" i="4"/>
  <c r="P317" i="4"/>
  <c r="Q317" i="4"/>
  <c r="R317" i="4"/>
  <c r="S317" i="4"/>
  <c r="T317" i="4"/>
  <c r="U317" i="4"/>
  <c r="L318" i="4"/>
  <c r="M318" i="4"/>
  <c r="N318" i="4"/>
  <c r="O318" i="4"/>
  <c r="P318" i="4"/>
  <c r="Q318" i="4"/>
  <c r="R318" i="4"/>
  <c r="S318" i="4"/>
  <c r="T318" i="4"/>
  <c r="U318" i="4"/>
  <c r="L319" i="4"/>
  <c r="M319" i="4"/>
  <c r="N319" i="4"/>
  <c r="O319" i="4"/>
  <c r="P319" i="4"/>
  <c r="Q319" i="4"/>
  <c r="R319" i="4"/>
  <c r="S319" i="4"/>
  <c r="T319" i="4"/>
  <c r="U319" i="4"/>
  <c r="L320" i="4"/>
  <c r="M320" i="4"/>
  <c r="N320" i="4"/>
  <c r="O320" i="4"/>
  <c r="P320" i="4"/>
  <c r="Q320" i="4"/>
  <c r="R320" i="4"/>
  <c r="S320" i="4"/>
  <c r="V320" i="4" s="1"/>
  <c r="T320" i="4"/>
  <c r="U320" i="4"/>
  <c r="L321" i="4"/>
  <c r="M321" i="4"/>
  <c r="N321" i="4"/>
  <c r="O321" i="4"/>
  <c r="P321" i="4"/>
  <c r="Q321" i="4"/>
  <c r="R321" i="4"/>
  <c r="S321" i="4"/>
  <c r="T321" i="4"/>
  <c r="U321" i="4"/>
  <c r="N322" i="4"/>
  <c r="O322" i="4"/>
  <c r="M307" i="4"/>
  <c r="N307" i="4"/>
  <c r="O307" i="4"/>
  <c r="P307" i="4"/>
  <c r="Q307" i="4"/>
  <c r="R307" i="4"/>
  <c r="S307" i="4"/>
  <c r="T307" i="4"/>
  <c r="U307" i="4"/>
  <c r="L289" i="4"/>
  <c r="M289" i="4"/>
  <c r="N289" i="4"/>
  <c r="O289" i="4"/>
  <c r="P289" i="4"/>
  <c r="Q289" i="4"/>
  <c r="R289" i="4"/>
  <c r="S289" i="4"/>
  <c r="S303" i="4" s="1"/>
  <c r="T289" i="4"/>
  <c r="U289" i="4"/>
  <c r="L290" i="4"/>
  <c r="M290" i="4"/>
  <c r="N290" i="4"/>
  <c r="O290" i="4"/>
  <c r="P290" i="4"/>
  <c r="Q290" i="4"/>
  <c r="Q303" i="4" s="1"/>
  <c r="R290" i="4"/>
  <c r="S290" i="4"/>
  <c r="T290" i="4"/>
  <c r="U290" i="4"/>
  <c r="L291" i="4"/>
  <c r="M291" i="4"/>
  <c r="N291" i="4"/>
  <c r="O291" i="4"/>
  <c r="V291" i="4" s="1"/>
  <c r="P291" i="4"/>
  <c r="Q291" i="4"/>
  <c r="R291" i="4"/>
  <c r="S291" i="4"/>
  <c r="T291" i="4"/>
  <c r="U291" i="4"/>
  <c r="L292" i="4"/>
  <c r="M292" i="4"/>
  <c r="M303" i="4" s="1"/>
  <c r="N292" i="4"/>
  <c r="O292" i="4"/>
  <c r="P292" i="4"/>
  <c r="Q292" i="4"/>
  <c r="R292" i="4"/>
  <c r="S292" i="4"/>
  <c r="T292" i="4"/>
  <c r="U292" i="4"/>
  <c r="U303" i="4" s="1"/>
  <c r="L293" i="4"/>
  <c r="M293" i="4"/>
  <c r="N293" i="4"/>
  <c r="O293" i="4"/>
  <c r="P293" i="4"/>
  <c r="Q293" i="4"/>
  <c r="R293" i="4"/>
  <c r="S293" i="4"/>
  <c r="T293" i="4"/>
  <c r="U293" i="4"/>
  <c r="L294" i="4"/>
  <c r="M294" i="4"/>
  <c r="N294" i="4"/>
  <c r="O294" i="4"/>
  <c r="P294" i="4"/>
  <c r="Q294" i="4"/>
  <c r="R294" i="4"/>
  <c r="S294" i="4"/>
  <c r="T294" i="4"/>
  <c r="U294" i="4"/>
  <c r="L295" i="4"/>
  <c r="M295" i="4"/>
  <c r="N295" i="4"/>
  <c r="O295" i="4"/>
  <c r="P295" i="4"/>
  <c r="Q295" i="4"/>
  <c r="R295" i="4"/>
  <c r="S295" i="4"/>
  <c r="T295" i="4"/>
  <c r="U295" i="4"/>
  <c r="L296" i="4"/>
  <c r="M296" i="4"/>
  <c r="N296" i="4"/>
  <c r="N303" i="4" s="1"/>
  <c r="O296" i="4"/>
  <c r="P296" i="4"/>
  <c r="Q296" i="4"/>
  <c r="R296" i="4"/>
  <c r="S296" i="4"/>
  <c r="T296" i="4"/>
  <c r="U296" i="4"/>
  <c r="L297" i="4"/>
  <c r="L303" i="4" s="1"/>
  <c r="M297" i="4"/>
  <c r="N297" i="4"/>
  <c r="O297" i="4"/>
  <c r="P297" i="4"/>
  <c r="Q297" i="4"/>
  <c r="R297" i="4"/>
  <c r="S297" i="4"/>
  <c r="T297" i="4"/>
  <c r="T303" i="4" s="1"/>
  <c r="U297" i="4"/>
  <c r="L298" i="4"/>
  <c r="M298" i="4"/>
  <c r="N298" i="4"/>
  <c r="O298" i="4"/>
  <c r="P298" i="4"/>
  <c r="Q298" i="4"/>
  <c r="R298" i="4"/>
  <c r="S298" i="4"/>
  <c r="T298" i="4"/>
  <c r="U298" i="4"/>
  <c r="L299" i="4"/>
  <c r="M299" i="4"/>
  <c r="N299" i="4"/>
  <c r="O299" i="4"/>
  <c r="P299" i="4"/>
  <c r="Q299" i="4"/>
  <c r="R299" i="4"/>
  <c r="S299" i="4"/>
  <c r="T299" i="4"/>
  <c r="U299" i="4"/>
  <c r="L300" i="4"/>
  <c r="M300" i="4"/>
  <c r="N300" i="4"/>
  <c r="O300" i="4"/>
  <c r="P300" i="4"/>
  <c r="Q300" i="4"/>
  <c r="R300" i="4"/>
  <c r="S300" i="4"/>
  <c r="T300" i="4"/>
  <c r="U300" i="4"/>
  <c r="L301" i="4"/>
  <c r="M301" i="4"/>
  <c r="N301" i="4"/>
  <c r="O301" i="4"/>
  <c r="P301" i="4"/>
  <c r="Q301" i="4"/>
  <c r="R301" i="4"/>
  <c r="S301" i="4"/>
  <c r="T301" i="4"/>
  <c r="U301" i="4"/>
  <c r="L302" i="4"/>
  <c r="M302" i="4"/>
  <c r="N302" i="4"/>
  <c r="O302" i="4"/>
  <c r="P302" i="4"/>
  <c r="Q302" i="4"/>
  <c r="R302" i="4"/>
  <c r="S302" i="4"/>
  <c r="T302" i="4"/>
  <c r="U302" i="4"/>
  <c r="O303" i="4"/>
  <c r="P303" i="4"/>
  <c r="R303" i="4"/>
  <c r="M288" i="4"/>
  <c r="N288" i="4"/>
  <c r="O288" i="4"/>
  <c r="P288" i="4"/>
  <c r="Q288" i="4"/>
  <c r="R288" i="4"/>
  <c r="S288" i="4"/>
  <c r="T288" i="4"/>
  <c r="U288" i="4"/>
  <c r="L270" i="4"/>
  <c r="M270" i="4"/>
  <c r="N270" i="4"/>
  <c r="O270" i="4"/>
  <c r="P270" i="4"/>
  <c r="Q270" i="4"/>
  <c r="R270" i="4"/>
  <c r="S270" i="4"/>
  <c r="T270" i="4"/>
  <c r="U270" i="4"/>
  <c r="L271" i="4"/>
  <c r="M271" i="4"/>
  <c r="N271" i="4"/>
  <c r="O271" i="4"/>
  <c r="P271" i="4"/>
  <c r="Q271" i="4"/>
  <c r="R271" i="4"/>
  <c r="S271" i="4"/>
  <c r="T271" i="4"/>
  <c r="U271" i="4"/>
  <c r="L272" i="4"/>
  <c r="M272" i="4"/>
  <c r="N272" i="4"/>
  <c r="O272" i="4"/>
  <c r="P272" i="4"/>
  <c r="Q272" i="4"/>
  <c r="R272" i="4"/>
  <c r="S272" i="4"/>
  <c r="T272" i="4"/>
  <c r="U272" i="4"/>
  <c r="L273" i="4"/>
  <c r="M273" i="4"/>
  <c r="N273" i="4"/>
  <c r="O273" i="4"/>
  <c r="P273" i="4"/>
  <c r="Q273" i="4"/>
  <c r="R273" i="4"/>
  <c r="S273" i="4"/>
  <c r="T273" i="4"/>
  <c r="U273" i="4"/>
  <c r="L274" i="4"/>
  <c r="M274" i="4"/>
  <c r="N274" i="4"/>
  <c r="O274" i="4"/>
  <c r="P274" i="4"/>
  <c r="Q274" i="4"/>
  <c r="R274" i="4"/>
  <c r="S274" i="4"/>
  <c r="T274" i="4"/>
  <c r="U274" i="4"/>
  <c r="L275" i="4"/>
  <c r="M275" i="4"/>
  <c r="N275" i="4"/>
  <c r="O275" i="4"/>
  <c r="P275" i="4"/>
  <c r="Q275" i="4"/>
  <c r="R275" i="4"/>
  <c r="S275" i="4"/>
  <c r="T275" i="4"/>
  <c r="U275" i="4"/>
  <c r="L276" i="4"/>
  <c r="M276" i="4"/>
  <c r="N276" i="4"/>
  <c r="O276" i="4"/>
  <c r="P276" i="4"/>
  <c r="Q276" i="4"/>
  <c r="R276" i="4"/>
  <c r="S276" i="4"/>
  <c r="T276" i="4"/>
  <c r="U276" i="4"/>
  <c r="L277" i="4"/>
  <c r="M277" i="4"/>
  <c r="N277" i="4"/>
  <c r="O277" i="4"/>
  <c r="P277" i="4"/>
  <c r="Q277" i="4"/>
  <c r="R277" i="4"/>
  <c r="S277" i="4"/>
  <c r="T277" i="4"/>
  <c r="U277" i="4"/>
  <c r="L278" i="4"/>
  <c r="M278" i="4"/>
  <c r="N278" i="4"/>
  <c r="O278" i="4"/>
  <c r="P278" i="4"/>
  <c r="Q278" i="4"/>
  <c r="R278" i="4"/>
  <c r="S278" i="4"/>
  <c r="T278" i="4"/>
  <c r="U278" i="4"/>
  <c r="L279" i="4"/>
  <c r="M279" i="4"/>
  <c r="N279" i="4"/>
  <c r="O279" i="4"/>
  <c r="P279" i="4"/>
  <c r="Q279" i="4"/>
  <c r="R279" i="4"/>
  <c r="S279" i="4"/>
  <c r="T279" i="4"/>
  <c r="U279" i="4"/>
  <c r="L280" i="4"/>
  <c r="M280" i="4"/>
  <c r="N280" i="4"/>
  <c r="O280" i="4"/>
  <c r="P280" i="4"/>
  <c r="Q280" i="4"/>
  <c r="R280" i="4"/>
  <c r="S280" i="4"/>
  <c r="T280" i="4"/>
  <c r="U280" i="4"/>
  <c r="L281" i="4"/>
  <c r="M281" i="4"/>
  <c r="N281" i="4"/>
  <c r="O281" i="4"/>
  <c r="P281" i="4"/>
  <c r="Q281" i="4"/>
  <c r="R281" i="4"/>
  <c r="S281" i="4"/>
  <c r="T281" i="4"/>
  <c r="U281" i="4"/>
  <c r="L282" i="4"/>
  <c r="M282" i="4"/>
  <c r="N282" i="4"/>
  <c r="O282" i="4"/>
  <c r="P282" i="4"/>
  <c r="Q282" i="4"/>
  <c r="R282" i="4"/>
  <c r="S282" i="4"/>
  <c r="T282" i="4"/>
  <c r="U282" i="4"/>
  <c r="L283" i="4"/>
  <c r="M283" i="4"/>
  <c r="N283" i="4"/>
  <c r="O283" i="4"/>
  <c r="P283" i="4"/>
  <c r="Q283" i="4"/>
  <c r="R283" i="4"/>
  <c r="S283" i="4"/>
  <c r="T283" i="4"/>
  <c r="U283" i="4"/>
  <c r="M269" i="4"/>
  <c r="N269" i="4"/>
  <c r="O269" i="4"/>
  <c r="P269" i="4"/>
  <c r="Q269" i="4"/>
  <c r="R269" i="4"/>
  <c r="S269" i="4"/>
  <c r="T269" i="4"/>
  <c r="U269" i="4"/>
  <c r="L251" i="4"/>
  <c r="M251" i="4"/>
  <c r="N251" i="4"/>
  <c r="O251" i="4"/>
  <c r="P251" i="4"/>
  <c r="Q251" i="4"/>
  <c r="R251" i="4"/>
  <c r="S251" i="4"/>
  <c r="T251" i="4"/>
  <c r="U251" i="4"/>
  <c r="L252" i="4"/>
  <c r="M252" i="4"/>
  <c r="N252" i="4"/>
  <c r="O252" i="4"/>
  <c r="P252" i="4"/>
  <c r="Q252" i="4"/>
  <c r="R252" i="4"/>
  <c r="S252" i="4"/>
  <c r="T252" i="4"/>
  <c r="U252" i="4"/>
  <c r="L253" i="4"/>
  <c r="M253" i="4"/>
  <c r="N253" i="4"/>
  <c r="O253" i="4"/>
  <c r="P253" i="4"/>
  <c r="Q253" i="4"/>
  <c r="R253" i="4"/>
  <c r="S253" i="4"/>
  <c r="T253" i="4"/>
  <c r="U253" i="4"/>
  <c r="L254" i="4"/>
  <c r="M254" i="4"/>
  <c r="N254" i="4"/>
  <c r="O254" i="4"/>
  <c r="P254" i="4"/>
  <c r="Q254" i="4"/>
  <c r="R254" i="4"/>
  <c r="S254" i="4"/>
  <c r="T254" i="4"/>
  <c r="U254" i="4"/>
  <c r="L255" i="4"/>
  <c r="M255" i="4"/>
  <c r="N255" i="4"/>
  <c r="O255" i="4"/>
  <c r="P255" i="4"/>
  <c r="Q255" i="4"/>
  <c r="R255" i="4"/>
  <c r="S255" i="4"/>
  <c r="T255" i="4"/>
  <c r="U255" i="4"/>
  <c r="L256" i="4"/>
  <c r="M256" i="4"/>
  <c r="N256" i="4"/>
  <c r="O256" i="4"/>
  <c r="P256" i="4"/>
  <c r="Q256" i="4"/>
  <c r="R256" i="4"/>
  <c r="S256" i="4"/>
  <c r="T256" i="4"/>
  <c r="U256" i="4"/>
  <c r="L257" i="4"/>
  <c r="M257" i="4"/>
  <c r="N257" i="4"/>
  <c r="O257" i="4"/>
  <c r="P257" i="4"/>
  <c r="Q257" i="4"/>
  <c r="R257" i="4"/>
  <c r="S257" i="4"/>
  <c r="T257" i="4"/>
  <c r="U257" i="4"/>
  <c r="L258" i="4"/>
  <c r="M258" i="4"/>
  <c r="N258" i="4"/>
  <c r="O258" i="4"/>
  <c r="P258" i="4"/>
  <c r="Q258" i="4"/>
  <c r="R258" i="4"/>
  <c r="S258" i="4"/>
  <c r="T258" i="4"/>
  <c r="U258" i="4"/>
  <c r="L259" i="4"/>
  <c r="M259" i="4"/>
  <c r="N259" i="4"/>
  <c r="O259" i="4"/>
  <c r="P259" i="4"/>
  <c r="Q259" i="4"/>
  <c r="R259" i="4"/>
  <c r="S259" i="4"/>
  <c r="T259" i="4"/>
  <c r="U259" i="4"/>
  <c r="L260" i="4"/>
  <c r="M260" i="4"/>
  <c r="N260" i="4"/>
  <c r="O260" i="4"/>
  <c r="P260" i="4"/>
  <c r="Q260" i="4"/>
  <c r="R260" i="4"/>
  <c r="S260" i="4"/>
  <c r="T260" i="4"/>
  <c r="U260" i="4"/>
  <c r="L261" i="4"/>
  <c r="M261" i="4"/>
  <c r="N261" i="4"/>
  <c r="O261" i="4"/>
  <c r="P261" i="4"/>
  <c r="Q261" i="4"/>
  <c r="R261" i="4"/>
  <c r="S261" i="4"/>
  <c r="T261" i="4"/>
  <c r="U261" i="4"/>
  <c r="L262" i="4"/>
  <c r="M262" i="4"/>
  <c r="N262" i="4"/>
  <c r="O262" i="4"/>
  <c r="P262" i="4"/>
  <c r="Q262" i="4"/>
  <c r="R262" i="4"/>
  <c r="S262" i="4"/>
  <c r="T262" i="4"/>
  <c r="U262" i="4"/>
  <c r="L263" i="4"/>
  <c r="M263" i="4"/>
  <c r="N263" i="4"/>
  <c r="O263" i="4"/>
  <c r="P263" i="4"/>
  <c r="Q263" i="4"/>
  <c r="R263" i="4"/>
  <c r="S263" i="4"/>
  <c r="T263" i="4"/>
  <c r="U263" i="4"/>
  <c r="L264" i="4"/>
  <c r="M264" i="4"/>
  <c r="N264" i="4"/>
  <c r="O264" i="4"/>
  <c r="P264" i="4"/>
  <c r="Q264" i="4"/>
  <c r="R264" i="4"/>
  <c r="S264" i="4"/>
  <c r="T264" i="4"/>
  <c r="U264" i="4"/>
  <c r="M250" i="4"/>
  <c r="N250" i="4"/>
  <c r="O250" i="4"/>
  <c r="P250" i="4"/>
  <c r="Q250" i="4"/>
  <c r="R250" i="4"/>
  <c r="S250" i="4"/>
  <c r="T250" i="4"/>
  <c r="U250" i="4"/>
  <c r="L232" i="4"/>
  <c r="M232" i="4"/>
  <c r="N232" i="4"/>
  <c r="O232" i="4"/>
  <c r="P232" i="4"/>
  <c r="Q232" i="4"/>
  <c r="R232" i="4"/>
  <c r="S232" i="4"/>
  <c r="T232" i="4"/>
  <c r="U232" i="4"/>
  <c r="L233" i="4"/>
  <c r="M233" i="4"/>
  <c r="N233" i="4"/>
  <c r="O233" i="4"/>
  <c r="P233" i="4"/>
  <c r="Q233" i="4"/>
  <c r="R233" i="4"/>
  <c r="S233" i="4"/>
  <c r="T233" i="4"/>
  <c r="U233" i="4"/>
  <c r="L234" i="4"/>
  <c r="M234" i="4"/>
  <c r="N234" i="4"/>
  <c r="O234" i="4"/>
  <c r="P234" i="4"/>
  <c r="Q234" i="4"/>
  <c r="R234" i="4"/>
  <c r="S234" i="4"/>
  <c r="T234" i="4"/>
  <c r="U234" i="4"/>
  <c r="L235" i="4"/>
  <c r="M235" i="4"/>
  <c r="N235" i="4"/>
  <c r="O235" i="4"/>
  <c r="P235" i="4"/>
  <c r="Q235" i="4"/>
  <c r="R235" i="4"/>
  <c r="S235" i="4"/>
  <c r="T235" i="4"/>
  <c r="U235" i="4"/>
  <c r="L236" i="4"/>
  <c r="M236" i="4"/>
  <c r="N236" i="4"/>
  <c r="O236" i="4"/>
  <c r="P236" i="4"/>
  <c r="Q236" i="4"/>
  <c r="V236" i="4" s="1"/>
  <c r="R236" i="4"/>
  <c r="S236" i="4"/>
  <c r="T236" i="4"/>
  <c r="U236" i="4"/>
  <c r="L237" i="4"/>
  <c r="M237" i="4"/>
  <c r="N237" i="4"/>
  <c r="O237" i="4"/>
  <c r="P237" i="4"/>
  <c r="Q237" i="4"/>
  <c r="R237" i="4"/>
  <c r="S237" i="4"/>
  <c r="T237" i="4"/>
  <c r="U237" i="4"/>
  <c r="L238" i="4"/>
  <c r="M238" i="4"/>
  <c r="N238" i="4"/>
  <c r="O238" i="4"/>
  <c r="P238" i="4"/>
  <c r="Q238" i="4"/>
  <c r="R238" i="4"/>
  <c r="S238" i="4"/>
  <c r="T238" i="4"/>
  <c r="U238" i="4"/>
  <c r="L239" i="4"/>
  <c r="M239" i="4"/>
  <c r="N239" i="4"/>
  <c r="O239" i="4"/>
  <c r="P239" i="4"/>
  <c r="Q239" i="4"/>
  <c r="R239" i="4"/>
  <c r="S239" i="4"/>
  <c r="T239" i="4"/>
  <c r="U239" i="4"/>
  <c r="L240" i="4"/>
  <c r="M240" i="4"/>
  <c r="N240" i="4"/>
  <c r="O240" i="4"/>
  <c r="P240" i="4"/>
  <c r="Q240" i="4"/>
  <c r="R240" i="4"/>
  <c r="S240" i="4"/>
  <c r="T240" i="4"/>
  <c r="U240" i="4"/>
  <c r="L241" i="4"/>
  <c r="M241" i="4"/>
  <c r="N241" i="4"/>
  <c r="O241" i="4"/>
  <c r="P241" i="4"/>
  <c r="Q241" i="4"/>
  <c r="R241" i="4"/>
  <c r="S241" i="4"/>
  <c r="T241" i="4"/>
  <c r="U241" i="4"/>
  <c r="L242" i="4"/>
  <c r="M242" i="4"/>
  <c r="N242" i="4"/>
  <c r="O242" i="4"/>
  <c r="P242" i="4"/>
  <c r="Q242" i="4"/>
  <c r="R242" i="4"/>
  <c r="S242" i="4"/>
  <c r="T242" i="4"/>
  <c r="U242" i="4"/>
  <c r="L243" i="4"/>
  <c r="M243" i="4"/>
  <c r="N243" i="4"/>
  <c r="O243" i="4"/>
  <c r="P243" i="4"/>
  <c r="Q243" i="4"/>
  <c r="R243" i="4"/>
  <c r="S243" i="4"/>
  <c r="T243" i="4"/>
  <c r="U243" i="4"/>
  <c r="L244" i="4"/>
  <c r="M244" i="4"/>
  <c r="N244" i="4"/>
  <c r="O244" i="4"/>
  <c r="P244" i="4"/>
  <c r="Q244" i="4"/>
  <c r="R244" i="4"/>
  <c r="S244" i="4"/>
  <c r="T244" i="4"/>
  <c r="U244" i="4"/>
  <c r="L245" i="4"/>
  <c r="M245" i="4"/>
  <c r="N245" i="4"/>
  <c r="O245" i="4"/>
  <c r="P245" i="4"/>
  <c r="Q245" i="4"/>
  <c r="R245" i="4"/>
  <c r="S245" i="4"/>
  <c r="T245" i="4"/>
  <c r="U245" i="4"/>
  <c r="M231" i="4"/>
  <c r="N231" i="4"/>
  <c r="O231" i="4"/>
  <c r="P231" i="4"/>
  <c r="Q231" i="4"/>
  <c r="R231" i="4"/>
  <c r="S231" i="4"/>
  <c r="T231" i="4"/>
  <c r="U231" i="4"/>
  <c r="L213" i="4"/>
  <c r="M213" i="4"/>
  <c r="N213" i="4"/>
  <c r="O213" i="4"/>
  <c r="P213" i="4"/>
  <c r="Q213" i="4"/>
  <c r="R213" i="4"/>
  <c r="S213" i="4"/>
  <c r="T213" i="4"/>
  <c r="U213" i="4"/>
  <c r="L214" i="4"/>
  <c r="M214" i="4"/>
  <c r="N214" i="4"/>
  <c r="O214" i="4"/>
  <c r="P214" i="4"/>
  <c r="Q214" i="4"/>
  <c r="R214" i="4"/>
  <c r="S214" i="4"/>
  <c r="T214" i="4"/>
  <c r="U214" i="4"/>
  <c r="L215" i="4"/>
  <c r="M215" i="4"/>
  <c r="M227" i="4" s="1"/>
  <c r="N215" i="4"/>
  <c r="O215" i="4"/>
  <c r="P215" i="4"/>
  <c r="Q215" i="4"/>
  <c r="R215" i="4"/>
  <c r="S215" i="4"/>
  <c r="T215" i="4"/>
  <c r="U215" i="4"/>
  <c r="L216" i="4"/>
  <c r="M216" i="4"/>
  <c r="N216" i="4"/>
  <c r="O216" i="4"/>
  <c r="P216" i="4"/>
  <c r="Q216" i="4"/>
  <c r="R216" i="4"/>
  <c r="S216" i="4"/>
  <c r="T216" i="4"/>
  <c r="U216" i="4"/>
  <c r="L217" i="4"/>
  <c r="M217" i="4"/>
  <c r="N217" i="4"/>
  <c r="O217" i="4"/>
  <c r="P217" i="4"/>
  <c r="Q217" i="4"/>
  <c r="R217" i="4"/>
  <c r="S217" i="4"/>
  <c r="T217" i="4"/>
  <c r="U217" i="4"/>
  <c r="L218" i="4"/>
  <c r="M218" i="4"/>
  <c r="N218" i="4"/>
  <c r="O218" i="4"/>
  <c r="P218" i="4"/>
  <c r="Q218" i="4"/>
  <c r="R218" i="4"/>
  <c r="S218" i="4"/>
  <c r="T218" i="4"/>
  <c r="U218" i="4"/>
  <c r="L219" i="4"/>
  <c r="M219" i="4"/>
  <c r="N219" i="4"/>
  <c r="O219" i="4"/>
  <c r="P219" i="4"/>
  <c r="Q219" i="4"/>
  <c r="R219" i="4"/>
  <c r="S219" i="4"/>
  <c r="T219" i="4"/>
  <c r="U219" i="4"/>
  <c r="L220" i="4"/>
  <c r="M220" i="4"/>
  <c r="N220" i="4"/>
  <c r="O220" i="4"/>
  <c r="P220" i="4"/>
  <c r="Q220" i="4"/>
  <c r="R220" i="4"/>
  <c r="S220" i="4"/>
  <c r="T220" i="4"/>
  <c r="U220" i="4"/>
  <c r="L221" i="4"/>
  <c r="M221" i="4"/>
  <c r="N221" i="4"/>
  <c r="O221" i="4"/>
  <c r="P221" i="4"/>
  <c r="Q221" i="4"/>
  <c r="R221" i="4"/>
  <c r="S221" i="4"/>
  <c r="T221" i="4"/>
  <c r="U221" i="4"/>
  <c r="L222" i="4"/>
  <c r="M222" i="4"/>
  <c r="N222" i="4"/>
  <c r="O222" i="4"/>
  <c r="P222" i="4"/>
  <c r="Q222" i="4"/>
  <c r="R222" i="4"/>
  <c r="S222" i="4"/>
  <c r="T222" i="4"/>
  <c r="U222" i="4"/>
  <c r="L223" i="4"/>
  <c r="M223" i="4"/>
  <c r="N223" i="4"/>
  <c r="O223" i="4"/>
  <c r="P223" i="4"/>
  <c r="Q223" i="4"/>
  <c r="R223" i="4"/>
  <c r="S223" i="4"/>
  <c r="T223" i="4"/>
  <c r="U223" i="4"/>
  <c r="L224" i="4"/>
  <c r="M224" i="4"/>
  <c r="N224" i="4"/>
  <c r="O224" i="4"/>
  <c r="P224" i="4"/>
  <c r="Q224" i="4"/>
  <c r="R224" i="4"/>
  <c r="S224" i="4"/>
  <c r="T224" i="4"/>
  <c r="U224" i="4"/>
  <c r="L225" i="4"/>
  <c r="M225" i="4"/>
  <c r="N225" i="4"/>
  <c r="O225" i="4"/>
  <c r="P225" i="4"/>
  <c r="Q225" i="4"/>
  <c r="R225" i="4"/>
  <c r="S225" i="4"/>
  <c r="T225" i="4"/>
  <c r="U225" i="4"/>
  <c r="L226" i="4"/>
  <c r="M226" i="4"/>
  <c r="N226" i="4"/>
  <c r="O226" i="4"/>
  <c r="P226" i="4"/>
  <c r="Q226" i="4"/>
  <c r="R226" i="4"/>
  <c r="S226" i="4"/>
  <c r="T226" i="4"/>
  <c r="U226" i="4"/>
  <c r="M212" i="4"/>
  <c r="N212" i="4"/>
  <c r="O212" i="4"/>
  <c r="P212" i="4"/>
  <c r="Q212" i="4"/>
  <c r="R212" i="4"/>
  <c r="S212" i="4"/>
  <c r="T212" i="4"/>
  <c r="U212" i="4"/>
  <c r="L194" i="4"/>
  <c r="M194" i="4"/>
  <c r="N194" i="4"/>
  <c r="O194" i="4"/>
  <c r="P194" i="4"/>
  <c r="Q194" i="4"/>
  <c r="Q208" i="4" s="1"/>
  <c r="R194" i="4"/>
  <c r="S194" i="4"/>
  <c r="T194" i="4"/>
  <c r="U194" i="4"/>
  <c r="L195" i="4"/>
  <c r="M195" i="4"/>
  <c r="N195" i="4"/>
  <c r="O195" i="4"/>
  <c r="P195" i="4"/>
  <c r="Q195" i="4"/>
  <c r="R195" i="4"/>
  <c r="S195" i="4"/>
  <c r="T195" i="4"/>
  <c r="U195" i="4"/>
  <c r="L196" i="4"/>
  <c r="M196" i="4"/>
  <c r="N196" i="4"/>
  <c r="O196" i="4"/>
  <c r="P196" i="4"/>
  <c r="Q196" i="4"/>
  <c r="R196" i="4"/>
  <c r="S196" i="4"/>
  <c r="T196" i="4"/>
  <c r="U196" i="4"/>
  <c r="L197" i="4"/>
  <c r="M197" i="4"/>
  <c r="N197" i="4"/>
  <c r="O197" i="4"/>
  <c r="P197" i="4"/>
  <c r="Q197" i="4"/>
  <c r="R197" i="4"/>
  <c r="S197" i="4"/>
  <c r="T197" i="4"/>
  <c r="U197" i="4"/>
  <c r="L198" i="4"/>
  <c r="M198" i="4"/>
  <c r="N198" i="4"/>
  <c r="O198" i="4"/>
  <c r="P198" i="4"/>
  <c r="Q198" i="4"/>
  <c r="V198" i="4" s="1"/>
  <c r="R198" i="4"/>
  <c r="S198" i="4"/>
  <c r="T198" i="4"/>
  <c r="U198" i="4"/>
  <c r="L199" i="4"/>
  <c r="M199" i="4"/>
  <c r="N199" i="4"/>
  <c r="O199" i="4"/>
  <c r="V199" i="4" s="1"/>
  <c r="P199" i="4"/>
  <c r="Q199" i="4"/>
  <c r="R199" i="4"/>
  <c r="S199" i="4"/>
  <c r="T199" i="4"/>
  <c r="U199" i="4"/>
  <c r="L200" i="4"/>
  <c r="M200" i="4"/>
  <c r="N200" i="4"/>
  <c r="O200" i="4"/>
  <c r="P200" i="4"/>
  <c r="Q200" i="4"/>
  <c r="R200" i="4"/>
  <c r="S200" i="4"/>
  <c r="T200" i="4"/>
  <c r="U200" i="4"/>
  <c r="L201" i="4"/>
  <c r="M201" i="4"/>
  <c r="N201" i="4"/>
  <c r="O201" i="4"/>
  <c r="P201" i="4"/>
  <c r="Q201" i="4"/>
  <c r="R201" i="4"/>
  <c r="S201" i="4"/>
  <c r="T201" i="4"/>
  <c r="U201" i="4"/>
  <c r="L202" i="4"/>
  <c r="M202" i="4"/>
  <c r="N202" i="4"/>
  <c r="O202" i="4"/>
  <c r="P202" i="4"/>
  <c r="Q202" i="4"/>
  <c r="R202" i="4"/>
  <c r="S202" i="4"/>
  <c r="T202" i="4"/>
  <c r="U202" i="4"/>
  <c r="L203" i="4"/>
  <c r="M203" i="4"/>
  <c r="N203" i="4"/>
  <c r="O203" i="4"/>
  <c r="P203" i="4"/>
  <c r="Q203" i="4"/>
  <c r="R203" i="4"/>
  <c r="S203" i="4"/>
  <c r="T203" i="4"/>
  <c r="U203" i="4"/>
  <c r="L204" i="4"/>
  <c r="M204" i="4"/>
  <c r="N204" i="4"/>
  <c r="O204" i="4"/>
  <c r="P204" i="4"/>
  <c r="Q204" i="4"/>
  <c r="R204" i="4"/>
  <c r="S204" i="4"/>
  <c r="T204" i="4"/>
  <c r="U204" i="4"/>
  <c r="L205" i="4"/>
  <c r="M205" i="4"/>
  <c r="N205" i="4"/>
  <c r="O205" i="4"/>
  <c r="P205" i="4"/>
  <c r="Q205" i="4"/>
  <c r="R205" i="4"/>
  <c r="S205" i="4"/>
  <c r="T205" i="4"/>
  <c r="U205" i="4"/>
  <c r="L206" i="4"/>
  <c r="M206" i="4"/>
  <c r="N206" i="4"/>
  <c r="O206" i="4"/>
  <c r="P206" i="4"/>
  <c r="Q206" i="4"/>
  <c r="V206" i="4" s="1"/>
  <c r="R206" i="4"/>
  <c r="S206" i="4"/>
  <c r="T206" i="4"/>
  <c r="U206" i="4"/>
  <c r="L207" i="4"/>
  <c r="M207" i="4"/>
  <c r="N207" i="4"/>
  <c r="O207" i="4"/>
  <c r="V207" i="4" s="1"/>
  <c r="P207" i="4"/>
  <c r="Q207" i="4"/>
  <c r="R207" i="4"/>
  <c r="S207" i="4"/>
  <c r="T207" i="4"/>
  <c r="U207" i="4"/>
  <c r="M193" i="4"/>
  <c r="N193" i="4"/>
  <c r="O193" i="4"/>
  <c r="P193" i="4"/>
  <c r="Q193" i="4"/>
  <c r="R193" i="4"/>
  <c r="R208" i="4" s="1"/>
  <c r="S193" i="4"/>
  <c r="T193" i="4"/>
  <c r="U193" i="4"/>
  <c r="L175" i="4"/>
  <c r="M175" i="4"/>
  <c r="N175" i="4"/>
  <c r="O175" i="4"/>
  <c r="P175" i="4"/>
  <c r="Q175" i="4"/>
  <c r="R175" i="4"/>
  <c r="S175" i="4"/>
  <c r="T175" i="4"/>
  <c r="U175" i="4"/>
  <c r="L176" i="4"/>
  <c r="M176" i="4"/>
  <c r="N176" i="4"/>
  <c r="O176" i="4"/>
  <c r="P176" i="4"/>
  <c r="Q176" i="4"/>
  <c r="R176" i="4"/>
  <c r="S176" i="4"/>
  <c r="T176" i="4"/>
  <c r="U176" i="4"/>
  <c r="L177" i="4"/>
  <c r="M177" i="4"/>
  <c r="N177" i="4"/>
  <c r="O177" i="4"/>
  <c r="P177" i="4"/>
  <c r="Q177" i="4"/>
  <c r="R177" i="4"/>
  <c r="S177" i="4"/>
  <c r="T177" i="4"/>
  <c r="U177" i="4"/>
  <c r="L178" i="4"/>
  <c r="M178" i="4"/>
  <c r="N178" i="4"/>
  <c r="O178" i="4"/>
  <c r="P178" i="4"/>
  <c r="Q178" i="4"/>
  <c r="R178" i="4"/>
  <c r="S178" i="4"/>
  <c r="T178" i="4"/>
  <c r="U178" i="4"/>
  <c r="L179" i="4"/>
  <c r="M179" i="4"/>
  <c r="N179" i="4"/>
  <c r="O179" i="4"/>
  <c r="P179" i="4"/>
  <c r="Q179" i="4"/>
  <c r="R179" i="4"/>
  <c r="S179" i="4"/>
  <c r="T179" i="4"/>
  <c r="U179" i="4"/>
  <c r="L180" i="4"/>
  <c r="M180" i="4"/>
  <c r="N180" i="4"/>
  <c r="O180" i="4"/>
  <c r="P180" i="4"/>
  <c r="Q180" i="4"/>
  <c r="R180" i="4"/>
  <c r="S180" i="4"/>
  <c r="T180" i="4"/>
  <c r="U180" i="4"/>
  <c r="L181" i="4"/>
  <c r="M181" i="4"/>
  <c r="N181" i="4"/>
  <c r="O181" i="4"/>
  <c r="P181" i="4"/>
  <c r="Q181" i="4"/>
  <c r="R181" i="4"/>
  <c r="S181" i="4"/>
  <c r="T181" i="4"/>
  <c r="U181" i="4"/>
  <c r="L182" i="4"/>
  <c r="M182" i="4"/>
  <c r="N182" i="4"/>
  <c r="O182" i="4"/>
  <c r="P182" i="4"/>
  <c r="Q182" i="4"/>
  <c r="R182" i="4"/>
  <c r="S182" i="4"/>
  <c r="T182" i="4"/>
  <c r="U182" i="4"/>
  <c r="L183" i="4"/>
  <c r="M183" i="4"/>
  <c r="N183" i="4"/>
  <c r="O183" i="4"/>
  <c r="P183" i="4"/>
  <c r="Q183" i="4"/>
  <c r="R183" i="4"/>
  <c r="S183" i="4"/>
  <c r="T183" i="4"/>
  <c r="U183" i="4"/>
  <c r="L184" i="4"/>
  <c r="M184" i="4"/>
  <c r="N184" i="4"/>
  <c r="O184" i="4"/>
  <c r="P184" i="4"/>
  <c r="Q184" i="4"/>
  <c r="R184" i="4"/>
  <c r="S184" i="4"/>
  <c r="T184" i="4"/>
  <c r="U184" i="4"/>
  <c r="L185" i="4"/>
  <c r="M185" i="4"/>
  <c r="N185" i="4"/>
  <c r="O185" i="4"/>
  <c r="P185" i="4"/>
  <c r="Q185" i="4"/>
  <c r="R185" i="4"/>
  <c r="S185" i="4"/>
  <c r="T185" i="4"/>
  <c r="U185" i="4"/>
  <c r="L186" i="4"/>
  <c r="M186" i="4"/>
  <c r="N186" i="4"/>
  <c r="O186" i="4"/>
  <c r="P186" i="4"/>
  <c r="Q186" i="4"/>
  <c r="R186" i="4"/>
  <c r="S186" i="4"/>
  <c r="T186" i="4"/>
  <c r="U186" i="4"/>
  <c r="L187" i="4"/>
  <c r="M187" i="4"/>
  <c r="N187" i="4"/>
  <c r="O187" i="4"/>
  <c r="P187" i="4"/>
  <c r="Q187" i="4"/>
  <c r="R187" i="4"/>
  <c r="S187" i="4"/>
  <c r="T187" i="4"/>
  <c r="U187" i="4"/>
  <c r="L188" i="4"/>
  <c r="M188" i="4"/>
  <c r="N188" i="4"/>
  <c r="O188" i="4"/>
  <c r="P188" i="4"/>
  <c r="Q188" i="4"/>
  <c r="R188" i="4"/>
  <c r="S188" i="4"/>
  <c r="T188" i="4"/>
  <c r="U188" i="4"/>
  <c r="M174" i="4"/>
  <c r="N174" i="4"/>
  <c r="O174" i="4"/>
  <c r="P174" i="4"/>
  <c r="Q174" i="4"/>
  <c r="R174" i="4"/>
  <c r="S174" i="4"/>
  <c r="T174" i="4"/>
  <c r="U174" i="4"/>
  <c r="L156" i="4"/>
  <c r="M156" i="4"/>
  <c r="N156" i="4"/>
  <c r="O156" i="4"/>
  <c r="P156" i="4"/>
  <c r="Q156" i="4"/>
  <c r="R156" i="4"/>
  <c r="S156" i="4"/>
  <c r="T156" i="4"/>
  <c r="U156" i="4"/>
  <c r="L157" i="4"/>
  <c r="M157" i="4"/>
  <c r="N157" i="4"/>
  <c r="O157" i="4"/>
  <c r="P157" i="4"/>
  <c r="Q157" i="4"/>
  <c r="R157" i="4"/>
  <c r="S157" i="4"/>
  <c r="T157" i="4"/>
  <c r="U157" i="4"/>
  <c r="L158" i="4"/>
  <c r="M158" i="4"/>
  <c r="N158" i="4"/>
  <c r="O158" i="4"/>
  <c r="P158" i="4"/>
  <c r="Q158" i="4"/>
  <c r="R158" i="4"/>
  <c r="S158" i="4"/>
  <c r="T158" i="4"/>
  <c r="U158" i="4"/>
  <c r="L159" i="4"/>
  <c r="M159" i="4"/>
  <c r="N159" i="4"/>
  <c r="O159" i="4"/>
  <c r="P159" i="4"/>
  <c r="Q159" i="4"/>
  <c r="R159" i="4"/>
  <c r="S159" i="4"/>
  <c r="T159" i="4"/>
  <c r="U159" i="4"/>
  <c r="L160" i="4"/>
  <c r="M160" i="4"/>
  <c r="N160" i="4"/>
  <c r="O160" i="4"/>
  <c r="P160" i="4"/>
  <c r="Q160" i="4"/>
  <c r="R160" i="4"/>
  <c r="S160" i="4"/>
  <c r="T160" i="4"/>
  <c r="U160" i="4"/>
  <c r="L161" i="4"/>
  <c r="M161" i="4"/>
  <c r="N161" i="4"/>
  <c r="O161" i="4"/>
  <c r="P161" i="4"/>
  <c r="Q161" i="4"/>
  <c r="R161" i="4"/>
  <c r="S161" i="4"/>
  <c r="T161" i="4"/>
  <c r="U161" i="4"/>
  <c r="L162" i="4"/>
  <c r="M162" i="4"/>
  <c r="N162" i="4"/>
  <c r="O162" i="4"/>
  <c r="P162" i="4"/>
  <c r="Q162" i="4"/>
  <c r="R162" i="4"/>
  <c r="S162" i="4"/>
  <c r="T162" i="4"/>
  <c r="U162" i="4"/>
  <c r="L163" i="4"/>
  <c r="M163" i="4"/>
  <c r="N163" i="4"/>
  <c r="O163" i="4"/>
  <c r="P163" i="4"/>
  <c r="Q163" i="4"/>
  <c r="R163" i="4"/>
  <c r="S163" i="4"/>
  <c r="T163" i="4"/>
  <c r="U163" i="4"/>
  <c r="L164" i="4"/>
  <c r="M164" i="4"/>
  <c r="N164" i="4"/>
  <c r="O164" i="4"/>
  <c r="P164" i="4"/>
  <c r="Q164" i="4"/>
  <c r="R164" i="4"/>
  <c r="S164" i="4"/>
  <c r="T164" i="4"/>
  <c r="U164" i="4"/>
  <c r="L165" i="4"/>
  <c r="M165" i="4"/>
  <c r="N165" i="4"/>
  <c r="O165" i="4"/>
  <c r="P165" i="4"/>
  <c r="Q165" i="4"/>
  <c r="R165" i="4"/>
  <c r="S165" i="4"/>
  <c r="T165" i="4"/>
  <c r="U165" i="4"/>
  <c r="L166" i="4"/>
  <c r="M166" i="4"/>
  <c r="N166" i="4"/>
  <c r="O166" i="4"/>
  <c r="P166" i="4"/>
  <c r="Q166" i="4"/>
  <c r="R166" i="4"/>
  <c r="S166" i="4"/>
  <c r="T166" i="4"/>
  <c r="U166" i="4"/>
  <c r="L167" i="4"/>
  <c r="M167" i="4"/>
  <c r="N167" i="4"/>
  <c r="O167" i="4"/>
  <c r="P167" i="4"/>
  <c r="Q167" i="4"/>
  <c r="R167" i="4"/>
  <c r="S167" i="4"/>
  <c r="T167" i="4"/>
  <c r="U167" i="4"/>
  <c r="L168" i="4"/>
  <c r="M168" i="4"/>
  <c r="N168" i="4"/>
  <c r="O168" i="4"/>
  <c r="P168" i="4"/>
  <c r="Q168" i="4"/>
  <c r="R168" i="4"/>
  <c r="S168" i="4"/>
  <c r="T168" i="4"/>
  <c r="U168" i="4"/>
  <c r="L169" i="4"/>
  <c r="M169" i="4"/>
  <c r="N169" i="4"/>
  <c r="O169" i="4"/>
  <c r="P169" i="4"/>
  <c r="Q169" i="4"/>
  <c r="R169" i="4"/>
  <c r="S169" i="4"/>
  <c r="T169" i="4"/>
  <c r="U169" i="4"/>
  <c r="M155" i="4"/>
  <c r="N155" i="4"/>
  <c r="O155" i="4"/>
  <c r="P155" i="4"/>
  <c r="Q155" i="4"/>
  <c r="R155" i="4"/>
  <c r="S155" i="4"/>
  <c r="T155" i="4"/>
  <c r="U155" i="4"/>
  <c r="U150" i="4"/>
  <c r="T150" i="4"/>
  <c r="S150" i="4"/>
  <c r="R150" i="4"/>
  <c r="Q150" i="4"/>
  <c r="P150" i="4"/>
  <c r="O150" i="4"/>
  <c r="N150" i="4"/>
  <c r="M150" i="4"/>
  <c r="L150" i="4"/>
  <c r="U149" i="4"/>
  <c r="T149" i="4"/>
  <c r="S149" i="4"/>
  <c r="R149" i="4"/>
  <c r="Q149" i="4"/>
  <c r="P149" i="4"/>
  <c r="O149" i="4"/>
  <c r="N149" i="4"/>
  <c r="M149" i="4"/>
  <c r="L149" i="4"/>
  <c r="U148" i="4"/>
  <c r="T148" i="4"/>
  <c r="S148" i="4"/>
  <c r="R148" i="4"/>
  <c r="Q148" i="4"/>
  <c r="P148" i="4"/>
  <c r="O148" i="4"/>
  <c r="N148" i="4"/>
  <c r="M148" i="4"/>
  <c r="L148" i="4"/>
  <c r="U147" i="4"/>
  <c r="T147" i="4"/>
  <c r="S147" i="4"/>
  <c r="R147" i="4"/>
  <c r="Q147" i="4"/>
  <c r="P147" i="4"/>
  <c r="O147" i="4"/>
  <c r="N147" i="4"/>
  <c r="M147" i="4"/>
  <c r="L147" i="4"/>
  <c r="U146" i="4"/>
  <c r="T146" i="4"/>
  <c r="S146" i="4"/>
  <c r="R146" i="4"/>
  <c r="Q146" i="4"/>
  <c r="P146" i="4"/>
  <c r="O146" i="4"/>
  <c r="N146" i="4"/>
  <c r="M146" i="4"/>
  <c r="L146" i="4"/>
  <c r="U145" i="4"/>
  <c r="T145" i="4"/>
  <c r="S145" i="4"/>
  <c r="R145" i="4"/>
  <c r="Q145" i="4"/>
  <c r="P145" i="4"/>
  <c r="O145" i="4"/>
  <c r="N145" i="4"/>
  <c r="M145" i="4"/>
  <c r="L145" i="4"/>
  <c r="U144" i="4"/>
  <c r="T144" i="4"/>
  <c r="S144" i="4"/>
  <c r="R144" i="4"/>
  <c r="Q144" i="4"/>
  <c r="P144" i="4"/>
  <c r="O144" i="4"/>
  <c r="N144" i="4"/>
  <c r="M144" i="4"/>
  <c r="L144" i="4"/>
  <c r="U143" i="4"/>
  <c r="T143" i="4"/>
  <c r="S143" i="4"/>
  <c r="R143" i="4"/>
  <c r="Q143" i="4"/>
  <c r="P143" i="4"/>
  <c r="O143" i="4"/>
  <c r="N143" i="4"/>
  <c r="M143" i="4"/>
  <c r="L143" i="4"/>
  <c r="U142" i="4"/>
  <c r="T142" i="4"/>
  <c r="S142" i="4"/>
  <c r="R142" i="4"/>
  <c r="Q142" i="4"/>
  <c r="P142" i="4"/>
  <c r="O142" i="4"/>
  <c r="N142" i="4"/>
  <c r="M142" i="4"/>
  <c r="L142" i="4"/>
  <c r="U141" i="4"/>
  <c r="T141" i="4"/>
  <c r="S141" i="4"/>
  <c r="R141" i="4"/>
  <c r="Q141" i="4"/>
  <c r="P141" i="4"/>
  <c r="O141" i="4"/>
  <c r="N141" i="4"/>
  <c r="M141" i="4"/>
  <c r="L141" i="4"/>
  <c r="U140" i="4"/>
  <c r="T140" i="4"/>
  <c r="S140" i="4"/>
  <c r="R140" i="4"/>
  <c r="Q140" i="4"/>
  <c r="P140" i="4"/>
  <c r="O140" i="4"/>
  <c r="N140" i="4"/>
  <c r="M140" i="4"/>
  <c r="L140" i="4"/>
  <c r="U139" i="4"/>
  <c r="T139" i="4"/>
  <c r="S139" i="4"/>
  <c r="R139" i="4"/>
  <c r="Q139" i="4"/>
  <c r="P139" i="4"/>
  <c r="O139" i="4"/>
  <c r="N139" i="4"/>
  <c r="M139" i="4"/>
  <c r="L139" i="4"/>
  <c r="U138" i="4"/>
  <c r="T138" i="4"/>
  <c r="S138" i="4"/>
  <c r="R138" i="4"/>
  <c r="Q138" i="4"/>
  <c r="P138" i="4"/>
  <c r="O138" i="4"/>
  <c r="N138" i="4"/>
  <c r="M138" i="4"/>
  <c r="L138" i="4"/>
  <c r="U137" i="4"/>
  <c r="T137" i="4"/>
  <c r="S137" i="4"/>
  <c r="R137" i="4"/>
  <c r="Q137" i="4"/>
  <c r="P137" i="4"/>
  <c r="O137" i="4"/>
  <c r="N137" i="4"/>
  <c r="M137" i="4"/>
  <c r="L137" i="4"/>
  <c r="M136" i="4"/>
  <c r="N136" i="4"/>
  <c r="O136" i="4"/>
  <c r="P136" i="4"/>
  <c r="Q136" i="4"/>
  <c r="R136" i="4"/>
  <c r="S136" i="4"/>
  <c r="T136" i="4"/>
  <c r="U136" i="4"/>
  <c r="L99" i="4"/>
  <c r="M99" i="4"/>
  <c r="N99" i="4"/>
  <c r="O99" i="4"/>
  <c r="P99" i="4"/>
  <c r="P113" i="4" s="1"/>
  <c r="Q99" i="4"/>
  <c r="Q113" i="4" s="1"/>
  <c r="R99" i="4"/>
  <c r="S99" i="4"/>
  <c r="S113" i="4" s="1"/>
  <c r="T99" i="4"/>
  <c r="U99" i="4"/>
  <c r="L100" i="4"/>
  <c r="M100" i="4"/>
  <c r="N100" i="4"/>
  <c r="N113" i="4" s="1"/>
  <c r="O100" i="4"/>
  <c r="P100" i="4"/>
  <c r="Q100" i="4"/>
  <c r="R100" i="4"/>
  <c r="S100" i="4"/>
  <c r="T100" i="4"/>
  <c r="U100" i="4"/>
  <c r="L101" i="4"/>
  <c r="M101" i="4"/>
  <c r="M113" i="4" s="1"/>
  <c r="N101" i="4"/>
  <c r="O101" i="4"/>
  <c r="P101" i="4"/>
  <c r="Q101" i="4"/>
  <c r="R101" i="4"/>
  <c r="S101" i="4"/>
  <c r="T101" i="4"/>
  <c r="U101" i="4"/>
  <c r="L102" i="4"/>
  <c r="M102" i="4"/>
  <c r="N102" i="4"/>
  <c r="O102" i="4"/>
  <c r="P102" i="4"/>
  <c r="Q102" i="4"/>
  <c r="R102" i="4"/>
  <c r="R113" i="4" s="1"/>
  <c r="S102" i="4"/>
  <c r="T102" i="4"/>
  <c r="U102" i="4"/>
  <c r="L103" i="4"/>
  <c r="M103" i="4"/>
  <c r="N103" i="4"/>
  <c r="O103" i="4"/>
  <c r="P103" i="4"/>
  <c r="Q103" i="4"/>
  <c r="R103" i="4"/>
  <c r="S103" i="4"/>
  <c r="T103" i="4"/>
  <c r="U103" i="4"/>
  <c r="L104" i="4"/>
  <c r="M104" i="4"/>
  <c r="N104" i="4"/>
  <c r="O104" i="4"/>
  <c r="P104" i="4"/>
  <c r="Q104" i="4"/>
  <c r="R104" i="4"/>
  <c r="S104" i="4"/>
  <c r="T104" i="4"/>
  <c r="U104" i="4"/>
  <c r="L105" i="4"/>
  <c r="M105" i="4"/>
  <c r="N105" i="4"/>
  <c r="O105" i="4"/>
  <c r="P105" i="4"/>
  <c r="Q105" i="4"/>
  <c r="R105" i="4"/>
  <c r="S105" i="4"/>
  <c r="T105" i="4"/>
  <c r="U105" i="4"/>
  <c r="L106" i="4"/>
  <c r="M106" i="4"/>
  <c r="N106" i="4"/>
  <c r="O106" i="4"/>
  <c r="P106" i="4"/>
  <c r="Q106" i="4"/>
  <c r="R106" i="4"/>
  <c r="S106" i="4"/>
  <c r="T106" i="4"/>
  <c r="U106" i="4"/>
  <c r="U113" i="4" s="1"/>
  <c r="L107" i="4"/>
  <c r="M107" i="4"/>
  <c r="N107" i="4"/>
  <c r="O107" i="4"/>
  <c r="P107" i="4"/>
  <c r="Q107" i="4"/>
  <c r="R107" i="4"/>
  <c r="S107" i="4"/>
  <c r="T107" i="4"/>
  <c r="U107" i="4"/>
  <c r="L108" i="4"/>
  <c r="M108" i="4"/>
  <c r="N108" i="4"/>
  <c r="O108" i="4"/>
  <c r="P108" i="4"/>
  <c r="Q108" i="4"/>
  <c r="R108" i="4"/>
  <c r="S108" i="4"/>
  <c r="T108" i="4"/>
  <c r="U108" i="4"/>
  <c r="L109" i="4"/>
  <c r="M109" i="4"/>
  <c r="N109" i="4"/>
  <c r="O109" i="4"/>
  <c r="P109" i="4"/>
  <c r="Q109" i="4"/>
  <c r="R109" i="4"/>
  <c r="S109" i="4"/>
  <c r="T109" i="4"/>
  <c r="U109" i="4"/>
  <c r="L110" i="4"/>
  <c r="M110" i="4"/>
  <c r="V110" i="4" s="1"/>
  <c r="N110" i="4"/>
  <c r="O110" i="4"/>
  <c r="P110" i="4"/>
  <c r="Q110" i="4"/>
  <c r="R110" i="4"/>
  <c r="S110" i="4"/>
  <c r="T110" i="4"/>
  <c r="U110" i="4"/>
  <c r="L111" i="4"/>
  <c r="M111" i="4"/>
  <c r="N111" i="4"/>
  <c r="O111" i="4"/>
  <c r="P111" i="4"/>
  <c r="Q111" i="4"/>
  <c r="R111" i="4"/>
  <c r="S111" i="4"/>
  <c r="T111" i="4"/>
  <c r="U111" i="4"/>
  <c r="L112" i="4"/>
  <c r="M112" i="4"/>
  <c r="N112" i="4"/>
  <c r="O112" i="4"/>
  <c r="P112" i="4"/>
  <c r="Q112" i="4"/>
  <c r="R112" i="4"/>
  <c r="S112" i="4"/>
  <c r="T112" i="4"/>
  <c r="U112" i="4"/>
  <c r="L113" i="4"/>
  <c r="O113" i="4"/>
  <c r="T113" i="4"/>
  <c r="M98" i="4"/>
  <c r="N98" i="4"/>
  <c r="O98" i="4"/>
  <c r="P98" i="4"/>
  <c r="Q98" i="4"/>
  <c r="R98" i="4"/>
  <c r="S98" i="4"/>
  <c r="T98" i="4"/>
  <c r="U98" i="4"/>
  <c r="L118" i="4"/>
  <c r="M118" i="4"/>
  <c r="N118" i="4"/>
  <c r="O118" i="4"/>
  <c r="P118" i="4"/>
  <c r="Q118" i="4"/>
  <c r="R118" i="4"/>
  <c r="S118" i="4"/>
  <c r="T118" i="4"/>
  <c r="U118" i="4"/>
  <c r="L119" i="4"/>
  <c r="M119" i="4"/>
  <c r="N119" i="4"/>
  <c r="O119" i="4"/>
  <c r="P119" i="4"/>
  <c r="Q119" i="4"/>
  <c r="R119" i="4"/>
  <c r="S119" i="4"/>
  <c r="T119" i="4"/>
  <c r="U119" i="4"/>
  <c r="L120" i="4"/>
  <c r="M120" i="4"/>
  <c r="N120" i="4"/>
  <c r="O120" i="4"/>
  <c r="P120" i="4"/>
  <c r="Q120" i="4"/>
  <c r="R120" i="4"/>
  <c r="S120" i="4"/>
  <c r="T120" i="4"/>
  <c r="U120" i="4"/>
  <c r="L121" i="4"/>
  <c r="M121" i="4"/>
  <c r="N121" i="4"/>
  <c r="O121" i="4"/>
  <c r="P121" i="4"/>
  <c r="Q121" i="4"/>
  <c r="R121" i="4"/>
  <c r="S121" i="4"/>
  <c r="T121" i="4"/>
  <c r="U121" i="4"/>
  <c r="L122" i="4"/>
  <c r="M122" i="4"/>
  <c r="N122" i="4"/>
  <c r="O122" i="4"/>
  <c r="P122" i="4"/>
  <c r="Q122" i="4"/>
  <c r="R122" i="4"/>
  <c r="S122" i="4"/>
  <c r="T122" i="4"/>
  <c r="U122" i="4"/>
  <c r="L123" i="4"/>
  <c r="M123" i="4"/>
  <c r="N123" i="4"/>
  <c r="O123" i="4"/>
  <c r="P123" i="4"/>
  <c r="Q123" i="4"/>
  <c r="R123" i="4"/>
  <c r="S123" i="4"/>
  <c r="T123" i="4"/>
  <c r="U123" i="4"/>
  <c r="L124" i="4"/>
  <c r="M124" i="4"/>
  <c r="N124" i="4"/>
  <c r="O124" i="4"/>
  <c r="P124" i="4"/>
  <c r="Q124" i="4"/>
  <c r="R124" i="4"/>
  <c r="S124" i="4"/>
  <c r="T124" i="4"/>
  <c r="U124" i="4"/>
  <c r="L125" i="4"/>
  <c r="M125" i="4"/>
  <c r="N125" i="4"/>
  <c r="O125" i="4"/>
  <c r="P125" i="4"/>
  <c r="Q125" i="4"/>
  <c r="R125" i="4"/>
  <c r="S125" i="4"/>
  <c r="T125" i="4"/>
  <c r="U125" i="4"/>
  <c r="L126" i="4"/>
  <c r="M126" i="4"/>
  <c r="N126" i="4"/>
  <c r="O126" i="4"/>
  <c r="P126" i="4"/>
  <c r="Q126" i="4"/>
  <c r="R126" i="4"/>
  <c r="S126" i="4"/>
  <c r="T126" i="4"/>
  <c r="U126" i="4"/>
  <c r="L127" i="4"/>
  <c r="M127" i="4"/>
  <c r="N127" i="4"/>
  <c r="O127" i="4"/>
  <c r="P127" i="4"/>
  <c r="Q127" i="4"/>
  <c r="R127" i="4"/>
  <c r="S127" i="4"/>
  <c r="T127" i="4"/>
  <c r="U127" i="4"/>
  <c r="L128" i="4"/>
  <c r="M128" i="4"/>
  <c r="N128" i="4"/>
  <c r="O128" i="4"/>
  <c r="P128" i="4"/>
  <c r="Q128" i="4"/>
  <c r="R128" i="4"/>
  <c r="S128" i="4"/>
  <c r="T128" i="4"/>
  <c r="U128" i="4"/>
  <c r="L129" i="4"/>
  <c r="M129" i="4"/>
  <c r="N129" i="4"/>
  <c r="O129" i="4"/>
  <c r="P129" i="4"/>
  <c r="Q129" i="4"/>
  <c r="R129" i="4"/>
  <c r="V129" i="4" s="1"/>
  <c r="S129" i="4"/>
  <c r="T129" i="4"/>
  <c r="U129" i="4"/>
  <c r="L130" i="4"/>
  <c r="M130" i="4"/>
  <c r="N130" i="4"/>
  <c r="O130" i="4"/>
  <c r="P130" i="4"/>
  <c r="Q130" i="4"/>
  <c r="R130" i="4"/>
  <c r="S130" i="4"/>
  <c r="T130" i="4"/>
  <c r="U130" i="4"/>
  <c r="L131" i="4"/>
  <c r="M131" i="4"/>
  <c r="N131" i="4"/>
  <c r="O131" i="4"/>
  <c r="P131" i="4"/>
  <c r="Q131" i="4"/>
  <c r="R131" i="4"/>
  <c r="S131" i="4"/>
  <c r="T131" i="4"/>
  <c r="U131" i="4"/>
  <c r="M117" i="4"/>
  <c r="N117" i="4"/>
  <c r="O117" i="4"/>
  <c r="P117" i="4"/>
  <c r="Q117" i="4"/>
  <c r="R117" i="4"/>
  <c r="S117" i="4"/>
  <c r="T117" i="4"/>
  <c r="U117" i="4"/>
  <c r="L455" i="4"/>
  <c r="L117" i="4"/>
  <c r="U454" i="4"/>
  <c r="T454" i="4"/>
  <c r="S454" i="4"/>
  <c r="R454" i="4"/>
  <c r="Q454" i="4"/>
  <c r="P454" i="4"/>
  <c r="O454" i="4"/>
  <c r="N454" i="4"/>
  <c r="M454" i="4"/>
  <c r="L454" i="4"/>
  <c r="U453" i="4"/>
  <c r="T453" i="4"/>
  <c r="S453" i="4"/>
  <c r="R453" i="4"/>
  <c r="Q453" i="4"/>
  <c r="P453" i="4"/>
  <c r="O453" i="4"/>
  <c r="N453" i="4"/>
  <c r="M453" i="4"/>
  <c r="L453" i="4"/>
  <c r="U452" i="4"/>
  <c r="T452" i="4"/>
  <c r="S452" i="4"/>
  <c r="R452" i="4"/>
  <c r="Q452" i="4"/>
  <c r="P452" i="4"/>
  <c r="O452" i="4"/>
  <c r="N452" i="4"/>
  <c r="M452" i="4"/>
  <c r="L452" i="4"/>
  <c r="U451" i="4"/>
  <c r="T451" i="4"/>
  <c r="S451" i="4"/>
  <c r="R451" i="4"/>
  <c r="Q451" i="4"/>
  <c r="P451" i="4"/>
  <c r="O451" i="4"/>
  <c r="N451" i="4"/>
  <c r="M451" i="4"/>
  <c r="L451" i="4"/>
  <c r="U450" i="4"/>
  <c r="T450" i="4"/>
  <c r="S450" i="4"/>
  <c r="R450" i="4"/>
  <c r="Q450" i="4"/>
  <c r="P450" i="4"/>
  <c r="O450" i="4"/>
  <c r="N450" i="4"/>
  <c r="M450" i="4"/>
  <c r="L450" i="4"/>
  <c r="U449" i="4"/>
  <c r="T449" i="4"/>
  <c r="S449" i="4"/>
  <c r="R449" i="4"/>
  <c r="Q449" i="4"/>
  <c r="P449" i="4"/>
  <c r="O449" i="4"/>
  <c r="N449" i="4"/>
  <c r="M449" i="4"/>
  <c r="L449" i="4"/>
  <c r="U448" i="4"/>
  <c r="T448" i="4"/>
  <c r="S448" i="4"/>
  <c r="R448" i="4"/>
  <c r="Q448" i="4"/>
  <c r="P448" i="4"/>
  <c r="O448" i="4"/>
  <c r="N448" i="4"/>
  <c r="M448" i="4"/>
  <c r="L448" i="4"/>
  <c r="V448" i="4" s="1"/>
  <c r="U447" i="4"/>
  <c r="T447" i="4"/>
  <c r="S447" i="4"/>
  <c r="R447" i="4"/>
  <c r="Q447" i="4"/>
  <c r="P447" i="4"/>
  <c r="O447" i="4"/>
  <c r="N447" i="4"/>
  <c r="V447" i="4" s="1"/>
  <c r="M447" i="4"/>
  <c r="L447" i="4"/>
  <c r="U446" i="4"/>
  <c r="T446" i="4"/>
  <c r="S446" i="4"/>
  <c r="R446" i="4"/>
  <c r="Q446" i="4"/>
  <c r="P446" i="4"/>
  <c r="O446" i="4"/>
  <c r="N446" i="4"/>
  <c r="M446" i="4"/>
  <c r="L446" i="4"/>
  <c r="U445" i="4"/>
  <c r="T445" i="4"/>
  <c r="S445" i="4"/>
  <c r="R445" i="4"/>
  <c r="Q445" i="4"/>
  <c r="P445" i="4"/>
  <c r="O445" i="4"/>
  <c r="N445" i="4"/>
  <c r="M445" i="4"/>
  <c r="L445" i="4"/>
  <c r="U444" i="4"/>
  <c r="T444" i="4"/>
  <c r="S444" i="4"/>
  <c r="R444" i="4"/>
  <c r="Q444" i="4"/>
  <c r="P444" i="4"/>
  <c r="O444" i="4"/>
  <c r="N444" i="4"/>
  <c r="M444" i="4"/>
  <c r="L444" i="4"/>
  <c r="U443" i="4"/>
  <c r="T443" i="4"/>
  <c r="S443" i="4"/>
  <c r="R443" i="4"/>
  <c r="Q443" i="4"/>
  <c r="P443" i="4"/>
  <c r="O443" i="4"/>
  <c r="N443" i="4"/>
  <c r="M443" i="4"/>
  <c r="L443" i="4"/>
  <c r="U442" i="4"/>
  <c r="T442" i="4"/>
  <c r="S442" i="4"/>
  <c r="R442" i="4"/>
  <c r="Q442" i="4"/>
  <c r="P442" i="4"/>
  <c r="O442" i="4"/>
  <c r="N442" i="4"/>
  <c r="M442" i="4"/>
  <c r="L442" i="4"/>
  <c r="U441" i="4"/>
  <c r="T441" i="4"/>
  <c r="S441" i="4"/>
  <c r="R441" i="4"/>
  <c r="Q441" i="4"/>
  <c r="P441" i="4"/>
  <c r="O441" i="4"/>
  <c r="N441" i="4"/>
  <c r="M441" i="4"/>
  <c r="L441" i="4"/>
  <c r="U440" i="4"/>
  <c r="T440" i="4"/>
  <c r="S440" i="4"/>
  <c r="R440" i="4"/>
  <c r="Q440" i="4"/>
  <c r="Q455" i="4" s="1"/>
  <c r="P440" i="4"/>
  <c r="O440" i="4"/>
  <c r="N440" i="4"/>
  <c r="M440" i="4"/>
  <c r="M455" i="4" s="1"/>
  <c r="L440" i="4"/>
  <c r="U435" i="4"/>
  <c r="T435" i="4"/>
  <c r="S435" i="4"/>
  <c r="R435" i="4"/>
  <c r="Q435" i="4"/>
  <c r="P435" i="4"/>
  <c r="O435" i="4"/>
  <c r="N435" i="4"/>
  <c r="M435" i="4"/>
  <c r="L435" i="4"/>
  <c r="U434" i="4"/>
  <c r="T434" i="4"/>
  <c r="S434" i="4"/>
  <c r="R434" i="4"/>
  <c r="Q434" i="4"/>
  <c r="P434" i="4"/>
  <c r="O434" i="4"/>
  <c r="N434" i="4"/>
  <c r="M434" i="4"/>
  <c r="L434" i="4"/>
  <c r="U433" i="4"/>
  <c r="T433" i="4"/>
  <c r="S433" i="4"/>
  <c r="R433" i="4"/>
  <c r="Q433" i="4"/>
  <c r="P433" i="4"/>
  <c r="O433" i="4"/>
  <c r="N433" i="4"/>
  <c r="M433" i="4"/>
  <c r="L433" i="4"/>
  <c r="U432" i="4"/>
  <c r="T432" i="4"/>
  <c r="S432" i="4"/>
  <c r="R432" i="4"/>
  <c r="Q432" i="4"/>
  <c r="P432" i="4"/>
  <c r="O432" i="4"/>
  <c r="N432" i="4"/>
  <c r="M432" i="4"/>
  <c r="L432" i="4"/>
  <c r="U431" i="4"/>
  <c r="T431" i="4"/>
  <c r="S431" i="4"/>
  <c r="R431" i="4"/>
  <c r="Q431" i="4"/>
  <c r="P431" i="4"/>
  <c r="O431" i="4"/>
  <c r="N431" i="4"/>
  <c r="M431" i="4"/>
  <c r="L431" i="4"/>
  <c r="U430" i="4"/>
  <c r="T430" i="4"/>
  <c r="S430" i="4"/>
  <c r="R430" i="4"/>
  <c r="Q430" i="4"/>
  <c r="P430" i="4"/>
  <c r="O430" i="4"/>
  <c r="N430" i="4"/>
  <c r="M430" i="4"/>
  <c r="L430" i="4"/>
  <c r="U429" i="4"/>
  <c r="T429" i="4"/>
  <c r="S429" i="4"/>
  <c r="R429" i="4"/>
  <c r="Q429" i="4"/>
  <c r="P429" i="4"/>
  <c r="O429" i="4"/>
  <c r="N429" i="4"/>
  <c r="M429" i="4"/>
  <c r="L429" i="4"/>
  <c r="U428" i="4"/>
  <c r="T428" i="4"/>
  <c r="S428" i="4"/>
  <c r="R428" i="4"/>
  <c r="Q428" i="4"/>
  <c r="P428" i="4"/>
  <c r="O428" i="4"/>
  <c r="N428" i="4"/>
  <c r="M428" i="4"/>
  <c r="L428" i="4"/>
  <c r="U427" i="4"/>
  <c r="T427" i="4"/>
  <c r="S427" i="4"/>
  <c r="R427" i="4"/>
  <c r="Q427" i="4"/>
  <c r="P427" i="4"/>
  <c r="O427" i="4"/>
  <c r="N427" i="4"/>
  <c r="M427" i="4"/>
  <c r="L427" i="4"/>
  <c r="U426" i="4"/>
  <c r="T426" i="4"/>
  <c r="S426" i="4"/>
  <c r="R426" i="4"/>
  <c r="Q426" i="4"/>
  <c r="P426" i="4"/>
  <c r="O426" i="4"/>
  <c r="N426" i="4"/>
  <c r="M426" i="4"/>
  <c r="L426" i="4"/>
  <c r="U425" i="4"/>
  <c r="T425" i="4"/>
  <c r="S425" i="4"/>
  <c r="R425" i="4"/>
  <c r="Q425" i="4"/>
  <c r="P425" i="4"/>
  <c r="O425" i="4"/>
  <c r="N425" i="4"/>
  <c r="M425" i="4"/>
  <c r="L425" i="4"/>
  <c r="U424" i="4"/>
  <c r="T424" i="4"/>
  <c r="S424" i="4"/>
  <c r="R424" i="4"/>
  <c r="Q424" i="4"/>
  <c r="P424" i="4"/>
  <c r="O424" i="4"/>
  <c r="N424" i="4"/>
  <c r="M424" i="4"/>
  <c r="L424" i="4"/>
  <c r="U423" i="4"/>
  <c r="T423" i="4"/>
  <c r="S423" i="4"/>
  <c r="R423" i="4"/>
  <c r="Q423" i="4"/>
  <c r="P423" i="4"/>
  <c r="O423" i="4"/>
  <c r="N423" i="4"/>
  <c r="M423" i="4"/>
  <c r="L423" i="4"/>
  <c r="U422" i="4"/>
  <c r="T422" i="4"/>
  <c r="S422" i="4"/>
  <c r="R422" i="4"/>
  <c r="Q422" i="4"/>
  <c r="P422" i="4"/>
  <c r="O422" i="4"/>
  <c r="N422" i="4"/>
  <c r="M422" i="4"/>
  <c r="L422" i="4"/>
  <c r="U421" i="4"/>
  <c r="T421" i="4"/>
  <c r="S421" i="4"/>
  <c r="R421" i="4"/>
  <c r="Q421" i="4"/>
  <c r="P421" i="4"/>
  <c r="P436" i="4" s="1"/>
  <c r="O421" i="4"/>
  <c r="O436" i="4" s="1"/>
  <c r="N421" i="4"/>
  <c r="M421" i="4"/>
  <c r="L421" i="4"/>
  <c r="U416" i="4"/>
  <c r="T416" i="4"/>
  <c r="S416" i="4"/>
  <c r="R416" i="4"/>
  <c r="Q416" i="4"/>
  <c r="P416" i="4"/>
  <c r="O416" i="4"/>
  <c r="N416" i="4"/>
  <c r="M416" i="4"/>
  <c r="L416" i="4"/>
  <c r="U415" i="4"/>
  <c r="T415" i="4"/>
  <c r="S415" i="4"/>
  <c r="R415" i="4"/>
  <c r="Q415" i="4"/>
  <c r="P415" i="4"/>
  <c r="O415" i="4"/>
  <c r="N415" i="4"/>
  <c r="M415" i="4"/>
  <c r="L415" i="4"/>
  <c r="V415" i="4" s="1"/>
  <c r="U414" i="4"/>
  <c r="T414" i="4"/>
  <c r="S414" i="4"/>
  <c r="R414" i="4"/>
  <c r="Q414" i="4"/>
  <c r="P414" i="4"/>
  <c r="O414" i="4"/>
  <c r="N414" i="4"/>
  <c r="M414" i="4"/>
  <c r="L414" i="4"/>
  <c r="U413" i="4"/>
  <c r="T413" i="4"/>
  <c r="S413" i="4"/>
  <c r="R413" i="4"/>
  <c r="Q413" i="4"/>
  <c r="P413" i="4"/>
  <c r="O413" i="4"/>
  <c r="N413" i="4"/>
  <c r="M413" i="4"/>
  <c r="L413" i="4"/>
  <c r="U412" i="4"/>
  <c r="T412" i="4"/>
  <c r="S412" i="4"/>
  <c r="R412" i="4"/>
  <c r="Q412" i="4"/>
  <c r="P412" i="4"/>
  <c r="O412" i="4"/>
  <c r="N412" i="4"/>
  <c r="M412" i="4"/>
  <c r="L412" i="4"/>
  <c r="U411" i="4"/>
  <c r="T411" i="4"/>
  <c r="S411" i="4"/>
  <c r="R411" i="4"/>
  <c r="Q411" i="4"/>
  <c r="P411" i="4"/>
  <c r="O411" i="4"/>
  <c r="N411" i="4"/>
  <c r="M411" i="4"/>
  <c r="L411" i="4"/>
  <c r="U410" i="4"/>
  <c r="T410" i="4"/>
  <c r="S410" i="4"/>
  <c r="R410" i="4"/>
  <c r="Q410" i="4"/>
  <c r="P410" i="4"/>
  <c r="O410" i="4"/>
  <c r="N410" i="4"/>
  <c r="M410" i="4"/>
  <c r="L410" i="4"/>
  <c r="U409" i="4"/>
  <c r="T409" i="4"/>
  <c r="S409" i="4"/>
  <c r="R409" i="4"/>
  <c r="Q409" i="4"/>
  <c r="P409" i="4"/>
  <c r="O409" i="4"/>
  <c r="N409" i="4"/>
  <c r="M409" i="4"/>
  <c r="L409" i="4"/>
  <c r="U408" i="4"/>
  <c r="T408" i="4"/>
  <c r="S408" i="4"/>
  <c r="R408" i="4"/>
  <c r="Q408" i="4"/>
  <c r="P408" i="4"/>
  <c r="O408" i="4"/>
  <c r="N408" i="4"/>
  <c r="M408" i="4"/>
  <c r="L408" i="4"/>
  <c r="U407" i="4"/>
  <c r="T407" i="4"/>
  <c r="S407" i="4"/>
  <c r="R407" i="4"/>
  <c r="Q407" i="4"/>
  <c r="P407" i="4"/>
  <c r="O407" i="4"/>
  <c r="N407" i="4"/>
  <c r="M407" i="4"/>
  <c r="L407" i="4"/>
  <c r="U406" i="4"/>
  <c r="T406" i="4"/>
  <c r="S406" i="4"/>
  <c r="R406" i="4"/>
  <c r="Q406" i="4"/>
  <c r="P406" i="4"/>
  <c r="O406" i="4"/>
  <c r="N406" i="4"/>
  <c r="M406" i="4"/>
  <c r="L406" i="4"/>
  <c r="U405" i="4"/>
  <c r="T405" i="4"/>
  <c r="S405" i="4"/>
  <c r="R405" i="4"/>
  <c r="Q405" i="4"/>
  <c r="P405" i="4"/>
  <c r="O405" i="4"/>
  <c r="N405" i="4"/>
  <c r="M405" i="4"/>
  <c r="L405" i="4"/>
  <c r="U404" i="4"/>
  <c r="T404" i="4"/>
  <c r="S404" i="4"/>
  <c r="R404" i="4"/>
  <c r="Q404" i="4"/>
  <c r="P404" i="4"/>
  <c r="O404" i="4"/>
  <c r="N404" i="4"/>
  <c r="M404" i="4"/>
  <c r="L404" i="4"/>
  <c r="U403" i="4"/>
  <c r="T403" i="4"/>
  <c r="S403" i="4"/>
  <c r="R403" i="4"/>
  <c r="Q403" i="4"/>
  <c r="P403" i="4"/>
  <c r="O403" i="4"/>
  <c r="N403" i="4"/>
  <c r="M403" i="4"/>
  <c r="L403" i="4"/>
  <c r="U402" i="4"/>
  <c r="T402" i="4"/>
  <c r="S402" i="4"/>
  <c r="S417" i="4" s="1"/>
  <c r="R402" i="4"/>
  <c r="Q402" i="4"/>
  <c r="P402" i="4"/>
  <c r="O402" i="4"/>
  <c r="N402" i="4"/>
  <c r="N417" i="4" s="1"/>
  <c r="M402" i="4"/>
  <c r="L402" i="4"/>
  <c r="V402" i="4" s="1"/>
  <c r="U397" i="4"/>
  <c r="T397" i="4"/>
  <c r="S397" i="4"/>
  <c r="R397" i="4"/>
  <c r="Q397" i="4"/>
  <c r="P397" i="4"/>
  <c r="O397" i="4"/>
  <c r="N397" i="4"/>
  <c r="M397" i="4"/>
  <c r="L397" i="4"/>
  <c r="U396" i="4"/>
  <c r="T396" i="4"/>
  <c r="S396" i="4"/>
  <c r="R396" i="4"/>
  <c r="Q396" i="4"/>
  <c r="P396" i="4"/>
  <c r="O396" i="4"/>
  <c r="N396" i="4"/>
  <c r="M396" i="4"/>
  <c r="L396" i="4"/>
  <c r="U395" i="4"/>
  <c r="T395" i="4"/>
  <c r="S395" i="4"/>
  <c r="R395" i="4"/>
  <c r="Q395" i="4"/>
  <c r="P395" i="4"/>
  <c r="O395" i="4"/>
  <c r="N395" i="4"/>
  <c r="M395" i="4"/>
  <c r="L395" i="4"/>
  <c r="U394" i="4"/>
  <c r="T394" i="4"/>
  <c r="S394" i="4"/>
  <c r="R394" i="4"/>
  <c r="Q394" i="4"/>
  <c r="P394" i="4"/>
  <c r="O394" i="4"/>
  <c r="N394" i="4"/>
  <c r="M394" i="4"/>
  <c r="L394" i="4"/>
  <c r="U393" i="4"/>
  <c r="T393" i="4"/>
  <c r="S393" i="4"/>
  <c r="R393" i="4"/>
  <c r="Q393" i="4"/>
  <c r="P393" i="4"/>
  <c r="O393" i="4"/>
  <c r="N393" i="4"/>
  <c r="M393" i="4"/>
  <c r="L393" i="4"/>
  <c r="U392" i="4"/>
  <c r="T392" i="4"/>
  <c r="S392" i="4"/>
  <c r="R392" i="4"/>
  <c r="Q392" i="4"/>
  <c r="P392" i="4"/>
  <c r="O392" i="4"/>
  <c r="N392" i="4"/>
  <c r="M392" i="4"/>
  <c r="L392" i="4"/>
  <c r="U391" i="4"/>
  <c r="T391" i="4"/>
  <c r="S391" i="4"/>
  <c r="R391" i="4"/>
  <c r="Q391" i="4"/>
  <c r="P391" i="4"/>
  <c r="O391" i="4"/>
  <c r="N391" i="4"/>
  <c r="M391" i="4"/>
  <c r="L391" i="4"/>
  <c r="U390" i="4"/>
  <c r="T390" i="4"/>
  <c r="S390" i="4"/>
  <c r="R390" i="4"/>
  <c r="Q390" i="4"/>
  <c r="P390" i="4"/>
  <c r="O390" i="4"/>
  <c r="N390" i="4"/>
  <c r="M390" i="4"/>
  <c r="L390" i="4"/>
  <c r="U389" i="4"/>
  <c r="T389" i="4"/>
  <c r="S389" i="4"/>
  <c r="R389" i="4"/>
  <c r="Q389" i="4"/>
  <c r="P389" i="4"/>
  <c r="O389" i="4"/>
  <c r="N389" i="4"/>
  <c r="M389" i="4"/>
  <c r="L389" i="4"/>
  <c r="U388" i="4"/>
  <c r="T388" i="4"/>
  <c r="S388" i="4"/>
  <c r="R388" i="4"/>
  <c r="Q388" i="4"/>
  <c r="P388" i="4"/>
  <c r="O388" i="4"/>
  <c r="N388" i="4"/>
  <c r="M388" i="4"/>
  <c r="L388" i="4"/>
  <c r="U387" i="4"/>
  <c r="T387" i="4"/>
  <c r="S387" i="4"/>
  <c r="R387" i="4"/>
  <c r="Q387" i="4"/>
  <c r="P387" i="4"/>
  <c r="O387" i="4"/>
  <c r="N387" i="4"/>
  <c r="M387" i="4"/>
  <c r="L387" i="4"/>
  <c r="U386" i="4"/>
  <c r="T386" i="4"/>
  <c r="S386" i="4"/>
  <c r="R386" i="4"/>
  <c r="Q386" i="4"/>
  <c r="P386" i="4"/>
  <c r="O386" i="4"/>
  <c r="N386" i="4"/>
  <c r="M386" i="4"/>
  <c r="L386" i="4"/>
  <c r="U385" i="4"/>
  <c r="T385" i="4"/>
  <c r="S385" i="4"/>
  <c r="R385" i="4"/>
  <c r="Q385" i="4"/>
  <c r="P385" i="4"/>
  <c r="O385" i="4"/>
  <c r="N385" i="4"/>
  <c r="M385" i="4"/>
  <c r="L385" i="4"/>
  <c r="U384" i="4"/>
  <c r="T384" i="4"/>
  <c r="S384" i="4"/>
  <c r="R384" i="4"/>
  <c r="Q384" i="4"/>
  <c r="P384" i="4"/>
  <c r="O384" i="4"/>
  <c r="N384" i="4"/>
  <c r="M384" i="4"/>
  <c r="L384" i="4"/>
  <c r="U383" i="4"/>
  <c r="T383" i="4"/>
  <c r="T398" i="4" s="1"/>
  <c r="S383" i="4"/>
  <c r="R383" i="4"/>
  <c r="R398" i="4" s="1"/>
  <c r="Q383" i="4"/>
  <c r="Q398" i="4" s="1"/>
  <c r="P383" i="4"/>
  <c r="O383" i="4"/>
  <c r="N383" i="4"/>
  <c r="M383" i="4"/>
  <c r="L383" i="4"/>
  <c r="U378" i="4"/>
  <c r="T378" i="4"/>
  <c r="S378" i="4"/>
  <c r="R378" i="4"/>
  <c r="Q378" i="4"/>
  <c r="P378" i="4"/>
  <c r="O378" i="4"/>
  <c r="N378" i="4"/>
  <c r="M378" i="4"/>
  <c r="L378" i="4"/>
  <c r="U377" i="4"/>
  <c r="T377" i="4"/>
  <c r="S377" i="4"/>
  <c r="R377" i="4"/>
  <c r="Q377" i="4"/>
  <c r="P377" i="4"/>
  <c r="O377" i="4"/>
  <c r="N377" i="4"/>
  <c r="M377" i="4"/>
  <c r="L377" i="4"/>
  <c r="U376" i="4"/>
  <c r="T376" i="4"/>
  <c r="S376" i="4"/>
  <c r="R376" i="4"/>
  <c r="Q376" i="4"/>
  <c r="P376" i="4"/>
  <c r="O376" i="4"/>
  <c r="N376" i="4"/>
  <c r="M376" i="4"/>
  <c r="L376" i="4"/>
  <c r="U375" i="4"/>
  <c r="T375" i="4"/>
  <c r="S375" i="4"/>
  <c r="R375" i="4"/>
  <c r="Q375" i="4"/>
  <c r="P375" i="4"/>
  <c r="O375" i="4"/>
  <c r="N375" i="4"/>
  <c r="M375" i="4"/>
  <c r="L375" i="4"/>
  <c r="U374" i="4"/>
  <c r="T374" i="4"/>
  <c r="S374" i="4"/>
  <c r="R374" i="4"/>
  <c r="Q374" i="4"/>
  <c r="P374" i="4"/>
  <c r="O374" i="4"/>
  <c r="N374" i="4"/>
  <c r="M374" i="4"/>
  <c r="L374" i="4"/>
  <c r="U373" i="4"/>
  <c r="T373" i="4"/>
  <c r="S373" i="4"/>
  <c r="R373" i="4"/>
  <c r="Q373" i="4"/>
  <c r="P373" i="4"/>
  <c r="O373" i="4"/>
  <c r="N373" i="4"/>
  <c r="M373" i="4"/>
  <c r="L373" i="4"/>
  <c r="U372" i="4"/>
  <c r="T372" i="4"/>
  <c r="S372" i="4"/>
  <c r="R372" i="4"/>
  <c r="Q372" i="4"/>
  <c r="P372" i="4"/>
  <c r="O372" i="4"/>
  <c r="N372" i="4"/>
  <c r="M372" i="4"/>
  <c r="L372" i="4"/>
  <c r="U371" i="4"/>
  <c r="T371" i="4"/>
  <c r="S371" i="4"/>
  <c r="R371" i="4"/>
  <c r="Q371" i="4"/>
  <c r="P371" i="4"/>
  <c r="O371" i="4"/>
  <c r="N371" i="4"/>
  <c r="M371" i="4"/>
  <c r="L371" i="4"/>
  <c r="U370" i="4"/>
  <c r="T370" i="4"/>
  <c r="S370" i="4"/>
  <c r="R370" i="4"/>
  <c r="Q370" i="4"/>
  <c r="P370" i="4"/>
  <c r="O370" i="4"/>
  <c r="N370" i="4"/>
  <c r="M370" i="4"/>
  <c r="L370" i="4"/>
  <c r="U369" i="4"/>
  <c r="T369" i="4"/>
  <c r="S369" i="4"/>
  <c r="R369" i="4"/>
  <c r="Q369" i="4"/>
  <c r="P369" i="4"/>
  <c r="O369" i="4"/>
  <c r="N369" i="4"/>
  <c r="M369" i="4"/>
  <c r="L369" i="4"/>
  <c r="U368" i="4"/>
  <c r="T368" i="4"/>
  <c r="S368" i="4"/>
  <c r="R368" i="4"/>
  <c r="Q368" i="4"/>
  <c r="P368" i="4"/>
  <c r="O368" i="4"/>
  <c r="N368" i="4"/>
  <c r="M368" i="4"/>
  <c r="L368" i="4"/>
  <c r="U367" i="4"/>
  <c r="T367" i="4"/>
  <c r="S367" i="4"/>
  <c r="R367" i="4"/>
  <c r="Q367" i="4"/>
  <c r="P367" i="4"/>
  <c r="O367" i="4"/>
  <c r="N367" i="4"/>
  <c r="M367" i="4"/>
  <c r="L367" i="4"/>
  <c r="U366" i="4"/>
  <c r="T366" i="4"/>
  <c r="S366" i="4"/>
  <c r="R366" i="4"/>
  <c r="Q366" i="4"/>
  <c r="P366" i="4"/>
  <c r="O366" i="4"/>
  <c r="N366" i="4"/>
  <c r="M366" i="4"/>
  <c r="L366" i="4"/>
  <c r="U365" i="4"/>
  <c r="T365" i="4"/>
  <c r="S365" i="4"/>
  <c r="R365" i="4"/>
  <c r="Q365" i="4"/>
  <c r="P365" i="4"/>
  <c r="O365" i="4"/>
  <c r="N365" i="4"/>
  <c r="M365" i="4"/>
  <c r="L365" i="4"/>
  <c r="U364" i="4"/>
  <c r="T364" i="4"/>
  <c r="S364" i="4"/>
  <c r="R364" i="4"/>
  <c r="Q364" i="4"/>
  <c r="P364" i="4"/>
  <c r="O364" i="4"/>
  <c r="N364" i="4"/>
  <c r="M364" i="4"/>
  <c r="L364" i="4"/>
  <c r="U359" i="4"/>
  <c r="T359" i="4"/>
  <c r="S359" i="4"/>
  <c r="R359" i="4"/>
  <c r="Q359" i="4"/>
  <c r="P359" i="4"/>
  <c r="O359" i="4"/>
  <c r="N359" i="4"/>
  <c r="M359" i="4"/>
  <c r="L359" i="4"/>
  <c r="U358" i="4"/>
  <c r="T358" i="4"/>
  <c r="S358" i="4"/>
  <c r="R358" i="4"/>
  <c r="Q358" i="4"/>
  <c r="P358" i="4"/>
  <c r="O358" i="4"/>
  <c r="N358" i="4"/>
  <c r="M358" i="4"/>
  <c r="L358" i="4"/>
  <c r="U357" i="4"/>
  <c r="T357" i="4"/>
  <c r="S357" i="4"/>
  <c r="R357" i="4"/>
  <c r="Q357" i="4"/>
  <c r="P357" i="4"/>
  <c r="O357" i="4"/>
  <c r="N357" i="4"/>
  <c r="M357" i="4"/>
  <c r="L357" i="4"/>
  <c r="U356" i="4"/>
  <c r="T356" i="4"/>
  <c r="S356" i="4"/>
  <c r="R356" i="4"/>
  <c r="Q356" i="4"/>
  <c r="P356" i="4"/>
  <c r="O356" i="4"/>
  <c r="N356" i="4"/>
  <c r="M356" i="4"/>
  <c r="L356" i="4"/>
  <c r="U355" i="4"/>
  <c r="T355" i="4"/>
  <c r="S355" i="4"/>
  <c r="R355" i="4"/>
  <c r="Q355" i="4"/>
  <c r="P355" i="4"/>
  <c r="O355" i="4"/>
  <c r="N355" i="4"/>
  <c r="M355" i="4"/>
  <c r="L355" i="4"/>
  <c r="U354" i="4"/>
  <c r="T354" i="4"/>
  <c r="S354" i="4"/>
  <c r="R354" i="4"/>
  <c r="Q354" i="4"/>
  <c r="P354" i="4"/>
  <c r="O354" i="4"/>
  <c r="N354" i="4"/>
  <c r="M354" i="4"/>
  <c r="L354" i="4"/>
  <c r="U353" i="4"/>
  <c r="T353" i="4"/>
  <c r="S353" i="4"/>
  <c r="R353" i="4"/>
  <c r="Q353" i="4"/>
  <c r="P353" i="4"/>
  <c r="O353" i="4"/>
  <c r="N353" i="4"/>
  <c r="M353" i="4"/>
  <c r="L353" i="4"/>
  <c r="U352" i="4"/>
  <c r="T352" i="4"/>
  <c r="S352" i="4"/>
  <c r="R352" i="4"/>
  <c r="Q352" i="4"/>
  <c r="P352" i="4"/>
  <c r="O352" i="4"/>
  <c r="N352" i="4"/>
  <c r="M352" i="4"/>
  <c r="L352" i="4"/>
  <c r="U351" i="4"/>
  <c r="T351" i="4"/>
  <c r="S351" i="4"/>
  <c r="R351" i="4"/>
  <c r="Q351" i="4"/>
  <c r="P351" i="4"/>
  <c r="O351" i="4"/>
  <c r="N351" i="4"/>
  <c r="M351" i="4"/>
  <c r="L351" i="4"/>
  <c r="U350" i="4"/>
  <c r="T350" i="4"/>
  <c r="S350" i="4"/>
  <c r="R350" i="4"/>
  <c r="Q350" i="4"/>
  <c r="P350" i="4"/>
  <c r="O350" i="4"/>
  <c r="N350" i="4"/>
  <c r="M350" i="4"/>
  <c r="L350" i="4"/>
  <c r="U349" i="4"/>
  <c r="T349" i="4"/>
  <c r="S349" i="4"/>
  <c r="R349" i="4"/>
  <c r="Q349" i="4"/>
  <c r="P349" i="4"/>
  <c r="O349" i="4"/>
  <c r="N349" i="4"/>
  <c r="M349" i="4"/>
  <c r="L349" i="4"/>
  <c r="U348" i="4"/>
  <c r="T348" i="4"/>
  <c r="S348" i="4"/>
  <c r="R348" i="4"/>
  <c r="Q348" i="4"/>
  <c r="P348" i="4"/>
  <c r="O348" i="4"/>
  <c r="N348" i="4"/>
  <c r="M348" i="4"/>
  <c r="L348" i="4"/>
  <c r="U347" i="4"/>
  <c r="T347" i="4"/>
  <c r="S347" i="4"/>
  <c r="R347" i="4"/>
  <c r="Q347" i="4"/>
  <c r="P347" i="4"/>
  <c r="O347" i="4"/>
  <c r="N347" i="4"/>
  <c r="M347" i="4"/>
  <c r="L347" i="4"/>
  <c r="U346" i="4"/>
  <c r="T346" i="4"/>
  <c r="S346" i="4"/>
  <c r="R346" i="4"/>
  <c r="Q346" i="4"/>
  <c r="P346" i="4"/>
  <c r="O346" i="4"/>
  <c r="N346" i="4"/>
  <c r="M346" i="4"/>
  <c r="L346" i="4"/>
  <c r="U345" i="4"/>
  <c r="U360" i="4" s="1"/>
  <c r="T345" i="4"/>
  <c r="S345" i="4"/>
  <c r="R345" i="4"/>
  <c r="Q345" i="4"/>
  <c r="P345" i="4"/>
  <c r="O345" i="4"/>
  <c r="N345" i="4"/>
  <c r="M345" i="4"/>
  <c r="M360" i="4" s="1"/>
  <c r="L345" i="4"/>
  <c r="L360" i="4" s="1"/>
  <c r="U340" i="4"/>
  <c r="T340" i="4"/>
  <c r="S340" i="4"/>
  <c r="R340" i="4"/>
  <c r="Q340" i="4"/>
  <c r="P340" i="4"/>
  <c r="O340" i="4"/>
  <c r="N340" i="4"/>
  <c r="M340" i="4"/>
  <c r="L340" i="4"/>
  <c r="U339" i="4"/>
  <c r="T339" i="4"/>
  <c r="S339" i="4"/>
  <c r="R339" i="4"/>
  <c r="Q339" i="4"/>
  <c r="P339" i="4"/>
  <c r="O339" i="4"/>
  <c r="N339" i="4"/>
  <c r="M339" i="4"/>
  <c r="L339" i="4"/>
  <c r="U338" i="4"/>
  <c r="T338" i="4"/>
  <c r="S338" i="4"/>
  <c r="R338" i="4"/>
  <c r="Q338" i="4"/>
  <c r="P338" i="4"/>
  <c r="O338" i="4"/>
  <c r="N338" i="4"/>
  <c r="M338" i="4"/>
  <c r="L338" i="4"/>
  <c r="U337" i="4"/>
  <c r="T337" i="4"/>
  <c r="S337" i="4"/>
  <c r="R337" i="4"/>
  <c r="Q337" i="4"/>
  <c r="P337" i="4"/>
  <c r="O337" i="4"/>
  <c r="N337" i="4"/>
  <c r="M337" i="4"/>
  <c r="L337" i="4"/>
  <c r="U336" i="4"/>
  <c r="T336" i="4"/>
  <c r="S336" i="4"/>
  <c r="R336" i="4"/>
  <c r="Q336" i="4"/>
  <c r="P336" i="4"/>
  <c r="O336" i="4"/>
  <c r="N336" i="4"/>
  <c r="M336" i="4"/>
  <c r="L336" i="4"/>
  <c r="U335" i="4"/>
  <c r="T335" i="4"/>
  <c r="S335" i="4"/>
  <c r="R335" i="4"/>
  <c r="Q335" i="4"/>
  <c r="P335" i="4"/>
  <c r="O335" i="4"/>
  <c r="N335" i="4"/>
  <c r="M335" i="4"/>
  <c r="L335" i="4"/>
  <c r="U334" i="4"/>
  <c r="T334" i="4"/>
  <c r="S334" i="4"/>
  <c r="R334" i="4"/>
  <c r="Q334" i="4"/>
  <c r="P334" i="4"/>
  <c r="O334" i="4"/>
  <c r="N334" i="4"/>
  <c r="M334" i="4"/>
  <c r="L334" i="4"/>
  <c r="U333" i="4"/>
  <c r="T333" i="4"/>
  <c r="S333" i="4"/>
  <c r="R333" i="4"/>
  <c r="Q333" i="4"/>
  <c r="P333" i="4"/>
  <c r="O333" i="4"/>
  <c r="N333" i="4"/>
  <c r="M333" i="4"/>
  <c r="L333" i="4"/>
  <c r="U332" i="4"/>
  <c r="T332" i="4"/>
  <c r="S332" i="4"/>
  <c r="R332" i="4"/>
  <c r="Q332" i="4"/>
  <c r="P332" i="4"/>
  <c r="O332" i="4"/>
  <c r="N332" i="4"/>
  <c r="M332" i="4"/>
  <c r="L332" i="4"/>
  <c r="U331" i="4"/>
  <c r="T331" i="4"/>
  <c r="S331" i="4"/>
  <c r="R331" i="4"/>
  <c r="Q331" i="4"/>
  <c r="P331" i="4"/>
  <c r="O331" i="4"/>
  <c r="N331" i="4"/>
  <c r="M331" i="4"/>
  <c r="L331" i="4"/>
  <c r="U330" i="4"/>
  <c r="T330" i="4"/>
  <c r="S330" i="4"/>
  <c r="R330" i="4"/>
  <c r="Q330" i="4"/>
  <c r="P330" i="4"/>
  <c r="O330" i="4"/>
  <c r="N330" i="4"/>
  <c r="M330" i="4"/>
  <c r="L330" i="4"/>
  <c r="U329" i="4"/>
  <c r="T329" i="4"/>
  <c r="S329" i="4"/>
  <c r="R329" i="4"/>
  <c r="Q329" i="4"/>
  <c r="P329" i="4"/>
  <c r="O329" i="4"/>
  <c r="N329" i="4"/>
  <c r="M329" i="4"/>
  <c r="L329" i="4"/>
  <c r="U328" i="4"/>
  <c r="T328" i="4"/>
  <c r="S328" i="4"/>
  <c r="R328" i="4"/>
  <c r="Q328" i="4"/>
  <c r="P328" i="4"/>
  <c r="O328" i="4"/>
  <c r="N328" i="4"/>
  <c r="M328" i="4"/>
  <c r="L328" i="4"/>
  <c r="U327" i="4"/>
  <c r="T327" i="4"/>
  <c r="S327" i="4"/>
  <c r="R327" i="4"/>
  <c r="Q327" i="4"/>
  <c r="P327" i="4"/>
  <c r="O327" i="4"/>
  <c r="N327" i="4"/>
  <c r="M327" i="4"/>
  <c r="L327" i="4"/>
  <c r="U326" i="4"/>
  <c r="T326" i="4"/>
  <c r="T341" i="4" s="1"/>
  <c r="S326" i="4"/>
  <c r="S341" i="4" s="1"/>
  <c r="R326" i="4"/>
  <c r="Q326" i="4"/>
  <c r="P326" i="4"/>
  <c r="O326" i="4"/>
  <c r="N326" i="4"/>
  <c r="M326" i="4"/>
  <c r="L326" i="4"/>
  <c r="L341" i="4" s="1"/>
  <c r="L307" i="4"/>
  <c r="L288" i="4"/>
  <c r="S284" i="4"/>
  <c r="L269" i="4"/>
  <c r="L250" i="4"/>
  <c r="V240" i="4"/>
  <c r="L231" i="4"/>
  <c r="L212" i="4"/>
  <c r="L193" i="4"/>
  <c r="L174" i="4"/>
  <c r="L155" i="4"/>
  <c r="N151" i="4"/>
  <c r="L136" i="4"/>
  <c r="V121" i="4"/>
  <c r="V119" i="4"/>
  <c r="V109" i="4"/>
  <c r="L98" i="4"/>
  <c r="U93" i="4"/>
  <c r="T93" i="4"/>
  <c r="S93" i="4"/>
  <c r="R93" i="4"/>
  <c r="Q93" i="4"/>
  <c r="P93" i="4"/>
  <c r="O93" i="4"/>
  <c r="N93" i="4"/>
  <c r="M93" i="4"/>
  <c r="L93" i="4"/>
  <c r="U92" i="4"/>
  <c r="T92" i="4"/>
  <c r="S92" i="4"/>
  <c r="R92" i="4"/>
  <c r="Q92" i="4"/>
  <c r="P92" i="4"/>
  <c r="O92" i="4"/>
  <c r="N92" i="4"/>
  <c r="M92" i="4"/>
  <c r="L92" i="4"/>
  <c r="U91" i="4"/>
  <c r="T91" i="4"/>
  <c r="S91" i="4"/>
  <c r="R91" i="4"/>
  <c r="Q91" i="4"/>
  <c r="P91" i="4"/>
  <c r="O91" i="4"/>
  <c r="N91" i="4"/>
  <c r="M91" i="4"/>
  <c r="L91" i="4"/>
  <c r="U90" i="4"/>
  <c r="T90" i="4"/>
  <c r="S90" i="4"/>
  <c r="R90" i="4"/>
  <c r="Q90" i="4"/>
  <c r="P90" i="4"/>
  <c r="O90" i="4"/>
  <c r="N90" i="4"/>
  <c r="M90" i="4"/>
  <c r="L90" i="4"/>
  <c r="U89" i="4"/>
  <c r="T89" i="4"/>
  <c r="S89" i="4"/>
  <c r="R89" i="4"/>
  <c r="Q89" i="4"/>
  <c r="P89" i="4"/>
  <c r="O89" i="4"/>
  <c r="N89" i="4"/>
  <c r="M89" i="4"/>
  <c r="L89" i="4"/>
  <c r="U88" i="4"/>
  <c r="T88" i="4"/>
  <c r="S88" i="4"/>
  <c r="R88" i="4"/>
  <c r="Q88" i="4"/>
  <c r="P88" i="4"/>
  <c r="O88" i="4"/>
  <c r="N88" i="4"/>
  <c r="M88" i="4"/>
  <c r="L88" i="4"/>
  <c r="U87" i="4"/>
  <c r="T87" i="4"/>
  <c r="S87" i="4"/>
  <c r="R87" i="4"/>
  <c r="Q87" i="4"/>
  <c r="P87" i="4"/>
  <c r="O87" i="4"/>
  <c r="N87" i="4"/>
  <c r="M87" i="4"/>
  <c r="L87" i="4"/>
  <c r="U86" i="4"/>
  <c r="T86" i="4"/>
  <c r="S86" i="4"/>
  <c r="R86" i="4"/>
  <c r="Q86" i="4"/>
  <c r="P86" i="4"/>
  <c r="O86" i="4"/>
  <c r="N86" i="4"/>
  <c r="M86" i="4"/>
  <c r="L86" i="4"/>
  <c r="U85" i="4"/>
  <c r="T85" i="4"/>
  <c r="S85" i="4"/>
  <c r="R85" i="4"/>
  <c r="Q85" i="4"/>
  <c r="P85" i="4"/>
  <c r="O85" i="4"/>
  <c r="N85" i="4"/>
  <c r="M85" i="4"/>
  <c r="L85" i="4"/>
  <c r="U84" i="4"/>
  <c r="T84" i="4"/>
  <c r="S84" i="4"/>
  <c r="R84" i="4"/>
  <c r="Q84" i="4"/>
  <c r="P84" i="4"/>
  <c r="O84" i="4"/>
  <c r="N84" i="4"/>
  <c r="M84" i="4"/>
  <c r="L84" i="4"/>
  <c r="U83" i="4"/>
  <c r="T83" i="4"/>
  <c r="S83" i="4"/>
  <c r="R83" i="4"/>
  <c r="Q83" i="4"/>
  <c r="P83" i="4"/>
  <c r="O83" i="4"/>
  <c r="N83" i="4"/>
  <c r="M83" i="4"/>
  <c r="L83" i="4"/>
  <c r="U82" i="4"/>
  <c r="T82" i="4"/>
  <c r="S82" i="4"/>
  <c r="R82" i="4"/>
  <c r="Q82" i="4"/>
  <c r="P82" i="4"/>
  <c r="O82" i="4"/>
  <c r="N82" i="4"/>
  <c r="M82" i="4"/>
  <c r="L82" i="4"/>
  <c r="U81" i="4"/>
  <c r="T81" i="4"/>
  <c r="S81" i="4"/>
  <c r="R81" i="4"/>
  <c r="Q81" i="4"/>
  <c r="P81" i="4"/>
  <c r="O81" i="4"/>
  <c r="N81" i="4"/>
  <c r="M81" i="4"/>
  <c r="L81" i="4"/>
  <c r="U80" i="4"/>
  <c r="T80" i="4"/>
  <c r="S80" i="4"/>
  <c r="R80" i="4"/>
  <c r="Q80" i="4"/>
  <c r="P80" i="4"/>
  <c r="O80" i="4"/>
  <c r="N80" i="4"/>
  <c r="M80" i="4"/>
  <c r="L80" i="4"/>
  <c r="U79" i="4"/>
  <c r="T79" i="4"/>
  <c r="T94" i="4" s="1"/>
  <c r="S79" i="4"/>
  <c r="R79" i="4"/>
  <c r="Q79" i="4"/>
  <c r="P79" i="4"/>
  <c r="O79" i="4"/>
  <c r="N79" i="4"/>
  <c r="M79" i="4"/>
  <c r="L79" i="4"/>
  <c r="L94" i="4" s="1"/>
  <c r="U74" i="4"/>
  <c r="T74" i="4"/>
  <c r="S74" i="4"/>
  <c r="R74" i="4"/>
  <c r="Q74" i="4"/>
  <c r="P74" i="4"/>
  <c r="O74" i="4"/>
  <c r="N74" i="4"/>
  <c r="M74" i="4"/>
  <c r="L74" i="4"/>
  <c r="U73" i="4"/>
  <c r="T73" i="4"/>
  <c r="S73" i="4"/>
  <c r="R73" i="4"/>
  <c r="Q73" i="4"/>
  <c r="P73" i="4"/>
  <c r="O73" i="4"/>
  <c r="N73" i="4"/>
  <c r="M73" i="4"/>
  <c r="L73" i="4"/>
  <c r="U72" i="4"/>
  <c r="T72" i="4"/>
  <c r="S72" i="4"/>
  <c r="R72" i="4"/>
  <c r="Q72" i="4"/>
  <c r="P72" i="4"/>
  <c r="O72" i="4"/>
  <c r="N72" i="4"/>
  <c r="M72" i="4"/>
  <c r="L72" i="4"/>
  <c r="U71" i="4"/>
  <c r="T71" i="4"/>
  <c r="S71" i="4"/>
  <c r="R71" i="4"/>
  <c r="Q71" i="4"/>
  <c r="P71" i="4"/>
  <c r="O71" i="4"/>
  <c r="N71" i="4"/>
  <c r="M71" i="4"/>
  <c r="L71" i="4"/>
  <c r="U70" i="4"/>
  <c r="T70" i="4"/>
  <c r="S70" i="4"/>
  <c r="R70" i="4"/>
  <c r="Q70" i="4"/>
  <c r="P70" i="4"/>
  <c r="O70" i="4"/>
  <c r="N70" i="4"/>
  <c r="M70" i="4"/>
  <c r="L70" i="4"/>
  <c r="U69" i="4"/>
  <c r="T69" i="4"/>
  <c r="S69" i="4"/>
  <c r="R69" i="4"/>
  <c r="Q69" i="4"/>
  <c r="P69" i="4"/>
  <c r="O69" i="4"/>
  <c r="N69" i="4"/>
  <c r="M69" i="4"/>
  <c r="L69" i="4"/>
  <c r="U68" i="4"/>
  <c r="T68" i="4"/>
  <c r="S68" i="4"/>
  <c r="R68" i="4"/>
  <c r="Q68" i="4"/>
  <c r="P68" i="4"/>
  <c r="O68" i="4"/>
  <c r="N68" i="4"/>
  <c r="M68" i="4"/>
  <c r="L68" i="4"/>
  <c r="U67" i="4"/>
  <c r="T67" i="4"/>
  <c r="S67" i="4"/>
  <c r="R67" i="4"/>
  <c r="Q67" i="4"/>
  <c r="P67" i="4"/>
  <c r="O67" i="4"/>
  <c r="N67" i="4"/>
  <c r="M67" i="4"/>
  <c r="L67" i="4"/>
  <c r="U66" i="4"/>
  <c r="T66" i="4"/>
  <c r="S66" i="4"/>
  <c r="R66" i="4"/>
  <c r="Q66" i="4"/>
  <c r="P66" i="4"/>
  <c r="O66" i="4"/>
  <c r="N66" i="4"/>
  <c r="M66" i="4"/>
  <c r="L66" i="4"/>
  <c r="U65" i="4"/>
  <c r="T65" i="4"/>
  <c r="S65" i="4"/>
  <c r="R65" i="4"/>
  <c r="Q65" i="4"/>
  <c r="P65" i="4"/>
  <c r="O65" i="4"/>
  <c r="N65" i="4"/>
  <c r="M65" i="4"/>
  <c r="L65" i="4"/>
  <c r="U64" i="4"/>
  <c r="T64" i="4"/>
  <c r="S64" i="4"/>
  <c r="R64" i="4"/>
  <c r="Q64" i="4"/>
  <c r="P64" i="4"/>
  <c r="O64" i="4"/>
  <c r="N64" i="4"/>
  <c r="M64" i="4"/>
  <c r="L64" i="4"/>
  <c r="U63" i="4"/>
  <c r="T63" i="4"/>
  <c r="S63" i="4"/>
  <c r="R63" i="4"/>
  <c r="Q63" i="4"/>
  <c r="P63" i="4"/>
  <c r="O63" i="4"/>
  <c r="N63" i="4"/>
  <c r="M63" i="4"/>
  <c r="L63" i="4"/>
  <c r="U62" i="4"/>
  <c r="T62" i="4"/>
  <c r="S62" i="4"/>
  <c r="R62" i="4"/>
  <c r="Q62" i="4"/>
  <c r="P62" i="4"/>
  <c r="O62" i="4"/>
  <c r="N62" i="4"/>
  <c r="M62" i="4"/>
  <c r="L62" i="4"/>
  <c r="U61" i="4"/>
  <c r="T61" i="4"/>
  <c r="S61" i="4"/>
  <c r="R61" i="4"/>
  <c r="Q61" i="4"/>
  <c r="P61" i="4"/>
  <c r="O61" i="4"/>
  <c r="N61" i="4"/>
  <c r="M61" i="4"/>
  <c r="L61" i="4"/>
  <c r="U60" i="4"/>
  <c r="T60" i="4"/>
  <c r="S60" i="4"/>
  <c r="R60" i="4"/>
  <c r="Q60" i="4"/>
  <c r="P60" i="4"/>
  <c r="O60" i="4"/>
  <c r="N60" i="4"/>
  <c r="M60" i="4"/>
  <c r="L60" i="4"/>
  <c r="U55" i="4"/>
  <c r="T55" i="4"/>
  <c r="S55" i="4"/>
  <c r="R55" i="4"/>
  <c r="Q55" i="4"/>
  <c r="P55" i="4"/>
  <c r="O55" i="4"/>
  <c r="N55" i="4"/>
  <c r="M55" i="4"/>
  <c r="L55" i="4"/>
  <c r="U54" i="4"/>
  <c r="T54" i="4"/>
  <c r="S54" i="4"/>
  <c r="R54" i="4"/>
  <c r="Q54" i="4"/>
  <c r="P54" i="4"/>
  <c r="O54" i="4"/>
  <c r="N54" i="4"/>
  <c r="V54" i="4" s="1"/>
  <c r="M54" i="4"/>
  <c r="L54" i="4"/>
  <c r="U53" i="4"/>
  <c r="T53" i="4"/>
  <c r="S53" i="4"/>
  <c r="R53" i="4"/>
  <c r="Q53" i="4"/>
  <c r="P53" i="4"/>
  <c r="O53" i="4"/>
  <c r="N53" i="4"/>
  <c r="M53" i="4"/>
  <c r="L53" i="4"/>
  <c r="U52" i="4"/>
  <c r="T52" i="4"/>
  <c r="S52" i="4"/>
  <c r="R52" i="4"/>
  <c r="Q52" i="4"/>
  <c r="P52" i="4"/>
  <c r="O52" i="4"/>
  <c r="N52" i="4"/>
  <c r="M52" i="4"/>
  <c r="L52" i="4"/>
  <c r="U51" i="4"/>
  <c r="T51" i="4"/>
  <c r="S51" i="4"/>
  <c r="R51" i="4"/>
  <c r="Q51" i="4"/>
  <c r="P51" i="4"/>
  <c r="O51" i="4"/>
  <c r="N51" i="4"/>
  <c r="M51" i="4"/>
  <c r="L51" i="4"/>
  <c r="U50" i="4"/>
  <c r="T50" i="4"/>
  <c r="S50" i="4"/>
  <c r="R50" i="4"/>
  <c r="Q50" i="4"/>
  <c r="P50" i="4"/>
  <c r="O50" i="4"/>
  <c r="N50" i="4"/>
  <c r="M50" i="4"/>
  <c r="L50" i="4"/>
  <c r="U49" i="4"/>
  <c r="T49" i="4"/>
  <c r="S49" i="4"/>
  <c r="R49" i="4"/>
  <c r="Q49" i="4"/>
  <c r="P49" i="4"/>
  <c r="O49" i="4"/>
  <c r="N49" i="4"/>
  <c r="M49" i="4"/>
  <c r="L49" i="4"/>
  <c r="U48" i="4"/>
  <c r="T48" i="4"/>
  <c r="S48" i="4"/>
  <c r="R48" i="4"/>
  <c r="Q48" i="4"/>
  <c r="P48" i="4"/>
  <c r="O48" i="4"/>
  <c r="N48" i="4"/>
  <c r="M48" i="4"/>
  <c r="L48" i="4"/>
  <c r="U47" i="4"/>
  <c r="T47" i="4"/>
  <c r="S47" i="4"/>
  <c r="R47" i="4"/>
  <c r="Q47" i="4"/>
  <c r="P47" i="4"/>
  <c r="O47" i="4"/>
  <c r="N47" i="4"/>
  <c r="M47" i="4"/>
  <c r="L47" i="4"/>
  <c r="V47" i="4" s="1"/>
  <c r="U46" i="4"/>
  <c r="T46" i="4"/>
  <c r="S46" i="4"/>
  <c r="R46" i="4"/>
  <c r="Q46" i="4"/>
  <c r="P46" i="4"/>
  <c r="O46" i="4"/>
  <c r="N46" i="4"/>
  <c r="V46" i="4" s="1"/>
  <c r="M46" i="4"/>
  <c r="L46" i="4"/>
  <c r="U45" i="4"/>
  <c r="T45" i="4"/>
  <c r="S45" i="4"/>
  <c r="R45" i="4"/>
  <c r="Q45" i="4"/>
  <c r="P45" i="4"/>
  <c r="O45" i="4"/>
  <c r="N45" i="4"/>
  <c r="M45" i="4"/>
  <c r="L45" i="4"/>
  <c r="U44" i="4"/>
  <c r="T44" i="4"/>
  <c r="S44" i="4"/>
  <c r="R44" i="4"/>
  <c r="Q44" i="4"/>
  <c r="P44" i="4"/>
  <c r="O44" i="4"/>
  <c r="N44" i="4"/>
  <c r="M44" i="4"/>
  <c r="L44" i="4"/>
  <c r="U43" i="4"/>
  <c r="T43" i="4"/>
  <c r="S43" i="4"/>
  <c r="R43" i="4"/>
  <c r="Q43" i="4"/>
  <c r="P43" i="4"/>
  <c r="O43" i="4"/>
  <c r="N43" i="4"/>
  <c r="M43" i="4"/>
  <c r="L43" i="4"/>
  <c r="U42" i="4"/>
  <c r="T42" i="4"/>
  <c r="S42" i="4"/>
  <c r="R42" i="4"/>
  <c r="Q42" i="4"/>
  <c r="P42" i="4"/>
  <c r="O42" i="4"/>
  <c r="N42" i="4"/>
  <c r="M42" i="4"/>
  <c r="L42" i="4"/>
  <c r="U41" i="4"/>
  <c r="T41" i="4"/>
  <c r="S41" i="4"/>
  <c r="R41" i="4"/>
  <c r="Q41" i="4"/>
  <c r="P41" i="4"/>
  <c r="O41" i="4"/>
  <c r="N41" i="4"/>
  <c r="M41" i="4"/>
  <c r="L41" i="4"/>
  <c r="U36" i="4"/>
  <c r="T36" i="4"/>
  <c r="S36" i="4"/>
  <c r="R36" i="4"/>
  <c r="Q36" i="4"/>
  <c r="P36" i="4"/>
  <c r="O36" i="4"/>
  <c r="N36" i="4"/>
  <c r="M36" i="4"/>
  <c r="L36" i="4"/>
  <c r="U35" i="4"/>
  <c r="T35" i="4"/>
  <c r="S35" i="4"/>
  <c r="R35" i="4"/>
  <c r="Q35" i="4"/>
  <c r="P35" i="4"/>
  <c r="O35" i="4"/>
  <c r="N35" i="4"/>
  <c r="M35" i="4"/>
  <c r="L35" i="4"/>
  <c r="U34" i="4"/>
  <c r="T34" i="4"/>
  <c r="S34" i="4"/>
  <c r="R34" i="4"/>
  <c r="Q34" i="4"/>
  <c r="P34" i="4"/>
  <c r="O34" i="4"/>
  <c r="N34" i="4"/>
  <c r="M34" i="4"/>
  <c r="L34" i="4"/>
  <c r="U33" i="4"/>
  <c r="T33" i="4"/>
  <c r="S33" i="4"/>
  <c r="R33" i="4"/>
  <c r="Q33" i="4"/>
  <c r="P33" i="4"/>
  <c r="O33" i="4"/>
  <c r="N33" i="4"/>
  <c r="M33" i="4"/>
  <c r="L33" i="4"/>
  <c r="U32" i="4"/>
  <c r="T32" i="4"/>
  <c r="S32" i="4"/>
  <c r="R32" i="4"/>
  <c r="Q32" i="4"/>
  <c r="P32" i="4"/>
  <c r="O32" i="4"/>
  <c r="N32" i="4"/>
  <c r="M32" i="4"/>
  <c r="L32" i="4"/>
  <c r="U31" i="4"/>
  <c r="T31" i="4"/>
  <c r="S31" i="4"/>
  <c r="R31" i="4"/>
  <c r="Q31" i="4"/>
  <c r="P31" i="4"/>
  <c r="O31" i="4"/>
  <c r="N31" i="4"/>
  <c r="M31" i="4"/>
  <c r="L31" i="4"/>
  <c r="V31" i="4" s="1"/>
  <c r="U30" i="4"/>
  <c r="T30" i="4"/>
  <c r="S30" i="4"/>
  <c r="R30" i="4"/>
  <c r="Q30" i="4"/>
  <c r="P30" i="4"/>
  <c r="O30" i="4"/>
  <c r="N30" i="4"/>
  <c r="M30" i="4"/>
  <c r="L30" i="4"/>
  <c r="U29" i="4"/>
  <c r="T29" i="4"/>
  <c r="S29" i="4"/>
  <c r="R29" i="4"/>
  <c r="Q29" i="4"/>
  <c r="P29" i="4"/>
  <c r="O29" i="4"/>
  <c r="N29" i="4"/>
  <c r="M29" i="4"/>
  <c r="L29" i="4"/>
  <c r="U28" i="4"/>
  <c r="T28" i="4"/>
  <c r="S28" i="4"/>
  <c r="R28" i="4"/>
  <c r="Q28" i="4"/>
  <c r="P28" i="4"/>
  <c r="O28" i="4"/>
  <c r="N28" i="4"/>
  <c r="M28" i="4"/>
  <c r="L28" i="4"/>
  <c r="U27" i="4"/>
  <c r="T27" i="4"/>
  <c r="S27" i="4"/>
  <c r="R27" i="4"/>
  <c r="Q27" i="4"/>
  <c r="P27" i="4"/>
  <c r="O27" i="4"/>
  <c r="N27" i="4"/>
  <c r="M27" i="4"/>
  <c r="L27" i="4"/>
  <c r="U26" i="4"/>
  <c r="T26" i="4"/>
  <c r="S26" i="4"/>
  <c r="R26" i="4"/>
  <c r="Q26" i="4"/>
  <c r="P26" i="4"/>
  <c r="O26" i="4"/>
  <c r="N26" i="4"/>
  <c r="M26" i="4"/>
  <c r="L26" i="4"/>
  <c r="U25" i="4"/>
  <c r="T25" i="4"/>
  <c r="S25" i="4"/>
  <c r="R25" i="4"/>
  <c r="Q25" i="4"/>
  <c r="P25" i="4"/>
  <c r="O25" i="4"/>
  <c r="N25" i="4"/>
  <c r="M25" i="4"/>
  <c r="L25" i="4"/>
  <c r="U24" i="4"/>
  <c r="T24" i="4"/>
  <c r="S24" i="4"/>
  <c r="R24" i="4"/>
  <c r="Q24" i="4"/>
  <c r="P24" i="4"/>
  <c r="O24" i="4"/>
  <c r="N24" i="4"/>
  <c r="M24" i="4"/>
  <c r="L24" i="4"/>
  <c r="U23" i="4"/>
  <c r="T23" i="4"/>
  <c r="S23" i="4"/>
  <c r="R23" i="4"/>
  <c r="Q23" i="4"/>
  <c r="P23" i="4"/>
  <c r="O23" i="4"/>
  <c r="N23" i="4"/>
  <c r="M23" i="4"/>
  <c r="L23" i="4"/>
  <c r="U22" i="4"/>
  <c r="T22" i="4"/>
  <c r="S22" i="4"/>
  <c r="R22" i="4"/>
  <c r="Q22" i="4"/>
  <c r="P22" i="4"/>
  <c r="O22" i="4"/>
  <c r="N22" i="4"/>
  <c r="M22" i="4"/>
  <c r="L22" i="4"/>
  <c r="W17" i="4"/>
  <c r="U17" i="4"/>
  <c r="T17" i="4"/>
  <c r="S17" i="4"/>
  <c r="R17" i="4"/>
  <c r="Q17" i="4"/>
  <c r="P17" i="4"/>
  <c r="O17" i="4"/>
  <c r="N17" i="4"/>
  <c r="M17" i="4"/>
  <c r="L17" i="4"/>
  <c r="W16" i="4"/>
  <c r="U16" i="4"/>
  <c r="T16" i="4"/>
  <c r="S16" i="4"/>
  <c r="R16" i="4"/>
  <c r="Q16" i="4"/>
  <c r="P16" i="4"/>
  <c r="O16" i="4"/>
  <c r="N16" i="4"/>
  <c r="M16" i="4"/>
  <c r="L16" i="4"/>
  <c r="W15" i="4"/>
  <c r="U15" i="4"/>
  <c r="T15" i="4"/>
  <c r="S15" i="4"/>
  <c r="R15" i="4"/>
  <c r="Q15" i="4"/>
  <c r="P15" i="4"/>
  <c r="O15" i="4"/>
  <c r="N15" i="4"/>
  <c r="M15" i="4"/>
  <c r="L15" i="4"/>
  <c r="W14" i="4"/>
  <c r="U14" i="4"/>
  <c r="T14" i="4"/>
  <c r="S14" i="4"/>
  <c r="R14" i="4"/>
  <c r="Q14" i="4"/>
  <c r="P14" i="4"/>
  <c r="O14" i="4"/>
  <c r="N14" i="4"/>
  <c r="M14" i="4"/>
  <c r="L14" i="4"/>
  <c r="W13" i="4"/>
  <c r="U13" i="4"/>
  <c r="T13" i="4"/>
  <c r="S13" i="4"/>
  <c r="R13" i="4"/>
  <c r="Q13" i="4"/>
  <c r="P13" i="4"/>
  <c r="O13" i="4"/>
  <c r="N13" i="4"/>
  <c r="M13" i="4"/>
  <c r="L13" i="4"/>
  <c r="W12" i="4"/>
  <c r="U12" i="4"/>
  <c r="T12" i="4"/>
  <c r="S12" i="4"/>
  <c r="R12" i="4"/>
  <c r="Q12" i="4"/>
  <c r="P12" i="4"/>
  <c r="O12" i="4"/>
  <c r="N12" i="4"/>
  <c r="M12" i="4"/>
  <c r="L12" i="4"/>
  <c r="W11" i="4"/>
  <c r="U11" i="4"/>
  <c r="T11" i="4"/>
  <c r="S11" i="4"/>
  <c r="R11" i="4"/>
  <c r="Q11" i="4"/>
  <c r="P11" i="4"/>
  <c r="O11" i="4"/>
  <c r="N11" i="4"/>
  <c r="M11" i="4"/>
  <c r="L11" i="4"/>
  <c r="W10" i="4"/>
  <c r="U10" i="4"/>
  <c r="T10" i="4"/>
  <c r="S10" i="4"/>
  <c r="R10" i="4"/>
  <c r="Q10" i="4"/>
  <c r="P10" i="4"/>
  <c r="O10" i="4"/>
  <c r="N10" i="4"/>
  <c r="M10" i="4"/>
  <c r="L10" i="4"/>
  <c r="W9" i="4"/>
  <c r="U9" i="4"/>
  <c r="T9" i="4"/>
  <c r="S9" i="4"/>
  <c r="R9" i="4"/>
  <c r="Q9" i="4"/>
  <c r="P9" i="4"/>
  <c r="O9" i="4"/>
  <c r="N9" i="4"/>
  <c r="M9" i="4"/>
  <c r="L9" i="4"/>
  <c r="W8" i="4"/>
  <c r="U8" i="4"/>
  <c r="T8" i="4"/>
  <c r="S8" i="4"/>
  <c r="R8" i="4"/>
  <c r="Q8" i="4"/>
  <c r="P8" i="4"/>
  <c r="O8" i="4"/>
  <c r="N8" i="4"/>
  <c r="M8" i="4"/>
  <c r="L8" i="4"/>
  <c r="W7" i="4"/>
  <c r="U7" i="4"/>
  <c r="T7" i="4"/>
  <c r="S7" i="4"/>
  <c r="R7" i="4"/>
  <c r="Q7" i="4"/>
  <c r="P7" i="4"/>
  <c r="O7" i="4"/>
  <c r="N7" i="4"/>
  <c r="M7" i="4"/>
  <c r="L7" i="4"/>
  <c r="W6" i="4"/>
  <c r="U6" i="4"/>
  <c r="T6" i="4"/>
  <c r="S6" i="4"/>
  <c r="R6" i="4"/>
  <c r="Q6" i="4"/>
  <c r="P6" i="4"/>
  <c r="O6" i="4"/>
  <c r="N6" i="4"/>
  <c r="M6" i="4"/>
  <c r="L6" i="4"/>
  <c r="W5" i="4"/>
  <c r="U5" i="4"/>
  <c r="T5" i="4"/>
  <c r="S5" i="4"/>
  <c r="R5" i="4"/>
  <c r="Q5" i="4"/>
  <c r="P5" i="4"/>
  <c r="O5" i="4"/>
  <c r="N5" i="4"/>
  <c r="M5" i="4"/>
  <c r="L5" i="4"/>
  <c r="W4" i="4"/>
  <c r="U4" i="4"/>
  <c r="T4" i="4"/>
  <c r="S4" i="4"/>
  <c r="R4" i="4"/>
  <c r="Q4" i="4"/>
  <c r="P4" i="4"/>
  <c r="O4" i="4"/>
  <c r="N4" i="4"/>
  <c r="M4" i="4"/>
  <c r="L4" i="4"/>
  <c r="W3" i="4"/>
  <c r="U3" i="4"/>
  <c r="T3" i="4"/>
  <c r="S3" i="4"/>
  <c r="R3" i="4"/>
  <c r="Q3" i="4"/>
  <c r="P3" i="4"/>
  <c r="O3" i="4"/>
  <c r="N3" i="4"/>
  <c r="M3" i="4"/>
  <c r="M18" i="4" s="1"/>
  <c r="L3" i="4"/>
  <c r="U9" i="3"/>
  <c r="U10" i="3"/>
  <c r="U11" i="3"/>
  <c r="U12" i="3"/>
  <c r="U13" i="3"/>
  <c r="U14" i="3"/>
  <c r="U15" i="3"/>
  <c r="U16" i="3"/>
  <c r="U4" i="3"/>
  <c r="U5" i="3"/>
  <c r="U6" i="3"/>
  <c r="U7" i="3"/>
  <c r="U8" i="3"/>
  <c r="U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P9" i="3"/>
  <c r="P10" i="3"/>
  <c r="P11" i="3"/>
  <c r="P12" i="3"/>
  <c r="P13" i="3"/>
  <c r="P14" i="3"/>
  <c r="P15" i="3"/>
  <c r="P16" i="3"/>
  <c r="P17" i="3"/>
  <c r="U17" i="3"/>
  <c r="T17" i="3"/>
  <c r="S17" i="3"/>
  <c r="R17" i="3"/>
  <c r="Q17" i="3"/>
  <c r="O17" i="3"/>
  <c r="N17" i="3"/>
  <c r="M17" i="3"/>
  <c r="L17" i="3"/>
  <c r="T16" i="3"/>
  <c r="S16" i="3"/>
  <c r="R16" i="3"/>
  <c r="Q16" i="3"/>
  <c r="O16" i="3"/>
  <c r="N16" i="3"/>
  <c r="M16" i="3"/>
  <c r="L16" i="3"/>
  <c r="T15" i="3"/>
  <c r="S15" i="3"/>
  <c r="R15" i="3"/>
  <c r="Q15" i="3"/>
  <c r="O15" i="3"/>
  <c r="N15" i="3"/>
  <c r="M15" i="3"/>
  <c r="L15" i="3"/>
  <c r="T14" i="3"/>
  <c r="S14" i="3"/>
  <c r="R14" i="3"/>
  <c r="Q14" i="3"/>
  <c r="O14" i="3"/>
  <c r="N14" i="3"/>
  <c r="M14" i="3"/>
  <c r="L14" i="3"/>
  <c r="T13" i="3"/>
  <c r="S13" i="3"/>
  <c r="R13" i="3"/>
  <c r="Q13" i="3"/>
  <c r="O13" i="3"/>
  <c r="N13" i="3"/>
  <c r="M13" i="3"/>
  <c r="L13" i="3"/>
  <c r="T12" i="3"/>
  <c r="S12" i="3"/>
  <c r="R12" i="3"/>
  <c r="Q12" i="3"/>
  <c r="O12" i="3"/>
  <c r="N12" i="3"/>
  <c r="M12" i="3"/>
  <c r="L12" i="3"/>
  <c r="T11" i="3"/>
  <c r="S11" i="3"/>
  <c r="R11" i="3"/>
  <c r="Q11" i="3"/>
  <c r="O11" i="3"/>
  <c r="N11" i="3"/>
  <c r="M11" i="3"/>
  <c r="L11" i="3"/>
  <c r="T10" i="3"/>
  <c r="S10" i="3"/>
  <c r="R10" i="3"/>
  <c r="Q10" i="3"/>
  <c r="O10" i="3"/>
  <c r="N10" i="3"/>
  <c r="M10" i="3"/>
  <c r="L10" i="3"/>
  <c r="T9" i="3"/>
  <c r="S9" i="3"/>
  <c r="R9" i="3"/>
  <c r="Q9" i="3"/>
  <c r="O9" i="3"/>
  <c r="N9" i="3"/>
  <c r="M9" i="3"/>
  <c r="L9" i="3"/>
  <c r="T3" i="3"/>
  <c r="S3" i="3"/>
  <c r="R3" i="3"/>
  <c r="V3" i="3" s="1"/>
  <c r="Q3" i="3"/>
  <c r="P3" i="3"/>
  <c r="O3" i="3"/>
  <c r="N3" i="3"/>
  <c r="M3" i="3"/>
  <c r="L3" i="3"/>
  <c r="L441" i="1"/>
  <c r="M441" i="1"/>
  <c r="N441" i="1"/>
  <c r="O441" i="1"/>
  <c r="P441" i="1"/>
  <c r="Q441" i="1"/>
  <c r="R441" i="1"/>
  <c r="S441" i="1"/>
  <c r="T441" i="1"/>
  <c r="U441" i="1"/>
  <c r="L442" i="1"/>
  <c r="M442" i="1"/>
  <c r="N442" i="1"/>
  <c r="O442" i="1"/>
  <c r="P442" i="1"/>
  <c r="Q442" i="1"/>
  <c r="R442" i="1"/>
  <c r="S442" i="1"/>
  <c r="T442" i="1"/>
  <c r="U442" i="1"/>
  <c r="L443" i="1"/>
  <c r="M443" i="1"/>
  <c r="N443" i="1"/>
  <c r="O443" i="1"/>
  <c r="P443" i="1"/>
  <c r="Q443" i="1"/>
  <c r="R443" i="1"/>
  <c r="S443" i="1"/>
  <c r="T443" i="1"/>
  <c r="U443" i="1"/>
  <c r="L444" i="1"/>
  <c r="M444" i="1"/>
  <c r="N444" i="1"/>
  <c r="O444" i="1"/>
  <c r="P444" i="1"/>
  <c r="Q444" i="1"/>
  <c r="R444" i="1"/>
  <c r="S444" i="1"/>
  <c r="T444" i="1"/>
  <c r="U444" i="1"/>
  <c r="L445" i="1"/>
  <c r="M445" i="1"/>
  <c r="N445" i="1"/>
  <c r="O445" i="1"/>
  <c r="P445" i="1"/>
  <c r="Q445" i="1"/>
  <c r="R445" i="1"/>
  <c r="S445" i="1"/>
  <c r="T445" i="1"/>
  <c r="U445" i="1"/>
  <c r="L422" i="1"/>
  <c r="M422" i="1"/>
  <c r="N422" i="1"/>
  <c r="O422" i="1"/>
  <c r="P422" i="1"/>
  <c r="Q422" i="1"/>
  <c r="R422" i="1"/>
  <c r="S422" i="1"/>
  <c r="T422" i="1"/>
  <c r="U422" i="1"/>
  <c r="L423" i="1"/>
  <c r="M423" i="1"/>
  <c r="N423" i="1"/>
  <c r="O423" i="1"/>
  <c r="P423" i="1"/>
  <c r="Q423" i="1"/>
  <c r="R423" i="1"/>
  <c r="S423" i="1"/>
  <c r="T423" i="1"/>
  <c r="U423" i="1"/>
  <c r="L424" i="1"/>
  <c r="M424" i="1"/>
  <c r="N424" i="1"/>
  <c r="O424" i="1"/>
  <c r="P424" i="1"/>
  <c r="Q424" i="1"/>
  <c r="R424" i="1"/>
  <c r="S424" i="1"/>
  <c r="T424" i="1"/>
  <c r="U424" i="1"/>
  <c r="L425" i="1"/>
  <c r="M425" i="1"/>
  <c r="N425" i="1"/>
  <c r="O425" i="1"/>
  <c r="P425" i="1"/>
  <c r="Q425" i="1"/>
  <c r="R425" i="1"/>
  <c r="S425" i="1"/>
  <c r="T425" i="1"/>
  <c r="U425" i="1"/>
  <c r="L426" i="1"/>
  <c r="M426" i="1"/>
  <c r="N426" i="1"/>
  <c r="O426" i="1"/>
  <c r="P426" i="1"/>
  <c r="Q426" i="1"/>
  <c r="R426" i="1"/>
  <c r="S426" i="1"/>
  <c r="T426" i="1"/>
  <c r="U426" i="1"/>
  <c r="L403" i="1"/>
  <c r="M403" i="1"/>
  <c r="N403" i="1"/>
  <c r="O403" i="1"/>
  <c r="P403" i="1"/>
  <c r="Q403" i="1"/>
  <c r="R403" i="1"/>
  <c r="S403" i="1"/>
  <c r="T403" i="1"/>
  <c r="U403" i="1"/>
  <c r="L404" i="1"/>
  <c r="M404" i="1"/>
  <c r="N404" i="1"/>
  <c r="O404" i="1"/>
  <c r="P404" i="1"/>
  <c r="Q404" i="1"/>
  <c r="R404" i="1"/>
  <c r="S404" i="1"/>
  <c r="T404" i="1"/>
  <c r="U404" i="1"/>
  <c r="L405" i="1"/>
  <c r="M405" i="1"/>
  <c r="N405" i="1"/>
  <c r="O405" i="1"/>
  <c r="P405" i="1"/>
  <c r="Q405" i="1"/>
  <c r="R405" i="1"/>
  <c r="S405" i="1"/>
  <c r="T405" i="1"/>
  <c r="U405" i="1"/>
  <c r="L406" i="1"/>
  <c r="M406" i="1"/>
  <c r="N406" i="1"/>
  <c r="O406" i="1"/>
  <c r="P406" i="1"/>
  <c r="Q406" i="1"/>
  <c r="R406" i="1"/>
  <c r="S406" i="1"/>
  <c r="T406" i="1"/>
  <c r="U406" i="1"/>
  <c r="L407" i="1"/>
  <c r="M407" i="1"/>
  <c r="N407" i="1"/>
  <c r="O407" i="1"/>
  <c r="P407" i="1"/>
  <c r="Q407" i="1"/>
  <c r="R407" i="1"/>
  <c r="S407" i="1"/>
  <c r="T407" i="1"/>
  <c r="U407" i="1"/>
  <c r="L384" i="1"/>
  <c r="M384" i="1"/>
  <c r="N384" i="1"/>
  <c r="O384" i="1"/>
  <c r="P384" i="1"/>
  <c r="Q384" i="1"/>
  <c r="R384" i="1"/>
  <c r="S384" i="1"/>
  <c r="T384" i="1"/>
  <c r="U384" i="1"/>
  <c r="L385" i="1"/>
  <c r="M385" i="1"/>
  <c r="N385" i="1"/>
  <c r="O385" i="1"/>
  <c r="P385" i="1"/>
  <c r="Q385" i="1"/>
  <c r="R385" i="1"/>
  <c r="S385" i="1"/>
  <c r="T385" i="1"/>
  <c r="U385" i="1"/>
  <c r="L386" i="1"/>
  <c r="M386" i="1"/>
  <c r="N386" i="1"/>
  <c r="O386" i="1"/>
  <c r="P386" i="1"/>
  <c r="Q386" i="1"/>
  <c r="R386" i="1"/>
  <c r="S386" i="1"/>
  <c r="T386" i="1"/>
  <c r="U386" i="1"/>
  <c r="L387" i="1"/>
  <c r="M387" i="1"/>
  <c r="N387" i="1"/>
  <c r="O387" i="1"/>
  <c r="P387" i="1"/>
  <c r="Q387" i="1"/>
  <c r="R387" i="1"/>
  <c r="S387" i="1"/>
  <c r="T387" i="1"/>
  <c r="U387" i="1"/>
  <c r="L388" i="1"/>
  <c r="M388" i="1"/>
  <c r="N388" i="1"/>
  <c r="O388" i="1"/>
  <c r="P388" i="1"/>
  <c r="Q388" i="1"/>
  <c r="R388" i="1"/>
  <c r="S388" i="1"/>
  <c r="T388" i="1"/>
  <c r="U388" i="1"/>
  <c r="L389" i="1"/>
  <c r="M389" i="1"/>
  <c r="N389" i="1"/>
  <c r="O389" i="1"/>
  <c r="P389" i="1"/>
  <c r="Q389" i="1"/>
  <c r="R389" i="1"/>
  <c r="S389" i="1"/>
  <c r="T389" i="1"/>
  <c r="U389" i="1"/>
  <c r="L365" i="1"/>
  <c r="M365" i="1"/>
  <c r="N365" i="1"/>
  <c r="O365" i="1"/>
  <c r="P365" i="1"/>
  <c r="Q365" i="1"/>
  <c r="R365" i="1"/>
  <c r="S365" i="1"/>
  <c r="T365" i="1"/>
  <c r="U365" i="1"/>
  <c r="L366" i="1"/>
  <c r="M366" i="1"/>
  <c r="N366" i="1"/>
  <c r="O366" i="1"/>
  <c r="P366" i="1"/>
  <c r="Q366" i="1"/>
  <c r="R366" i="1"/>
  <c r="S366" i="1"/>
  <c r="T366" i="1"/>
  <c r="U366" i="1"/>
  <c r="L367" i="1"/>
  <c r="M367" i="1"/>
  <c r="N367" i="1"/>
  <c r="O367" i="1"/>
  <c r="P367" i="1"/>
  <c r="Q367" i="1"/>
  <c r="R367" i="1"/>
  <c r="S367" i="1"/>
  <c r="T367" i="1"/>
  <c r="U367" i="1"/>
  <c r="L368" i="1"/>
  <c r="M368" i="1"/>
  <c r="N368" i="1"/>
  <c r="O368" i="1"/>
  <c r="P368" i="1"/>
  <c r="Q368" i="1"/>
  <c r="R368" i="1"/>
  <c r="S368" i="1"/>
  <c r="T368" i="1"/>
  <c r="U368" i="1"/>
  <c r="L369" i="1"/>
  <c r="M369" i="1"/>
  <c r="N369" i="1"/>
  <c r="O369" i="1"/>
  <c r="P369" i="1"/>
  <c r="Q369" i="1"/>
  <c r="R369" i="1"/>
  <c r="S369" i="1"/>
  <c r="T369" i="1"/>
  <c r="U369" i="1"/>
  <c r="L346" i="1"/>
  <c r="M346" i="1"/>
  <c r="N346" i="1"/>
  <c r="O346" i="1"/>
  <c r="P346" i="1"/>
  <c r="Q346" i="1"/>
  <c r="R346" i="1"/>
  <c r="S346" i="1"/>
  <c r="T346" i="1"/>
  <c r="U346" i="1"/>
  <c r="L347" i="1"/>
  <c r="M347" i="1"/>
  <c r="N347" i="1"/>
  <c r="O347" i="1"/>
  <c r="P347" i="1"/>
  <c r="Q347" i="1"/>
  <c r="R347" i="1"/>
  <c r="S347" i="1"/>
  <c r="T347" i="1"/>
  <c r="U347" i="1"/>
  <c r="L348" i="1"/>
  <c r="M348" i="1"/>
  <c r="N348" i="1"/>
  <c r="O348" i="1"/>
  <c r="P348" i="1"/>
  <c r="Q348" i="1"/>
  <c r="R348" i="1"/>
  <c r="S348" i="1"/>
  <c r="T348" i="1"/>
  <c r="U348" i="1"/>
  <c r="L349" i="1"/>
  <c r="M349" i="1"/>
  <c r="N349" i="1"/>
  <c r="O349" i="1"/>
  <c r="P349" i="1"/>
  <c r="Q349" i="1"/>
  <c r="R349" i="1"/>
  <c r="S349" i="1"/>
  <c r="T349" i="1"/>
  <c r="U349" i="1"/>
  <c r="L350" i="1"/>
  <c r="M350" i="1"/>
  <c r="N350" i="1"/>
  <c r="O350" i="1"/>
  <c r="P350" i="1"/>
  <c r="Q350" i="1"/>
  <c r="R350" i="1"/>
  <c r="S350" i="1"/>
  <c r="T350" i="1"/>
  <c r="U350" i="1"/>
  <c r="U327" i="1"/>
  <c r="U328" i="1"/>
  <c r="U329" i="1"/>
  <c r="U330" i="1"/>
  <c r="U331" i="1"/>
  <c r="T327" i="1"/>
  <c r="T328" i="1"/>
  <c r="T329" i="1"/>
  <c r="T330" i="1"/>
  <c r="T331" i="1"/>
  <c r="S327" i="1"/>
  <c r="S328" i="1"/>
  <c r="S329" i="1"/>
  <c r="S330" i="1"/>
  <c r="S331" i="1"/>
  <c r="R327" i="1"/>
  <c r="R328" i="1"/>
  <c r="R329" i="1"/>
  <c r="R330" i="1"/>
  <c r="R331" i="1"/>
  <c r="Q327" i="1"/>
  <c r="Q328" i="1"/>
  <c r="Q329" i="1"/>
  <c r="Q330" i="1"/>
  <c r="Q331" i="1"/>
  <c r="P327" i="1"/>
  <c r="P328" i="1"/>
  <c r="P329" i="1"/>
  <c r="P330" i="1"/>
  <c r="P331" i="1"/>
  <c r="O327" i="1"/>
  <c r="O328" i="1"/>
  <c r="O329" i="1"/>
  <c r="O330" i="1"/>
  <c r="O331" i="1"/>
  <c r="N327" i="1"/>
  <c r="N328" i="1"/>
  <c r="N329" i="1"/>
  <c r="N330" i="1"/>
  <c r="N331" i="1"/>
  <c r="M327" i="1"/>
  <c r="M328" i="1"/>
  <c r="M329" i="1"/>
  <c r="M330" i="1"/>
  <c r="M331" i="1"/>
  <c r="L327" i="1"/>
  <c r="L328" i="1"/>
  <c r="L329" i="1"/>
  <c r="L330" i="1"/>
  <c r="L331" i="1"/>
  <c r="U308" i="1"/>
  <c r="U309" i="1"/>
  <c r="U310" i="1"/>
  <c r="U311" i="1"/>
  <c r="U312" i="1"/>
  <c r="T308" i="1"/>
  <c r="T309" i="1"/>
  <c r="T310" i="1"/>
  <c r="T311" i="1"/>
  <c r="T312" i="1"/>
  <c r="S308" i="1"/>
  <c r="S309" i="1"/>
  <c r="S310" i="1"/>
  <c r="S311" i="1"/>
  <c r="S312" i="1"/>
  <c r="R308" i="1"/>
  <c r="R309" i="1"/>
  <c r="R310" i="1"/>
  <c r="R311" i="1"/>
  <c r="R312" i="1"/>
  <c r="Q308" i="1"/>
  <c r="Q309" i="1"/>
  <c r="Q310" i="1"/>
  <c r="Q311" i="1"/>
  <c r="Q312" i="1"/>
  <c r="P308" i="1"/>
  <c r="P309" i="1"/>
  <c r="P310" i="1"/>
  <c r="P311" i="1"/>
  <c r="P312" i="1"/>
  <c r="O308" i="1"/>
  <c r="O309" i="1"/>
  <c r="O310" i="1"/>
  <c r="O311" i="1"/>
  <c r="O312" i="1"/>
  <c r="N308" i="1"/>
  <c r="N309" i="1"/>
  <c r="N310" i="1"/>
  <c r="N311" i="1"/>
  <c r="N312" i="1"/>
  <c r="M308" i="1"/>
  <c r="M309" i="1"/>
  <c r="M310" i="1"/>
  <c r="M311" i="1"/>
  <c r="M312" i="1"/>
  <c r="L308" i="1"/>
  <c r="L309" i="1"/>
  <c r="L310" i="1"/>
  <c r="L311" i="1"/>
  <c r="L312" i="1"/>
  <c r="U289" i="1"/>
  <c r="U290" i="1"/>
  <c r="U291" i="1"/>
  <c r="U292" i="1"/>
  <c r="U293" i="1"/>
  <c r="T289" i="1"/>
  <c r="T290" i="1"/>
  <c r="T291" i="1"/>
  <c r="T292" i="1"/>
  <c r="T293" i="1"/>
  <c r="S289" i="1"/>
  <c r="S290" i="1"/>
  <c r="S291" i="1"/>
  <c r="S292" i="1"/>
  <c r="S293" i="1"/>
  <c r="R289" i="1"/>
  <c r="R290" i="1"/>
  <c r="R291" i="1"/>
  <c r="R292" i="1"/>
  <c r="R293" i="1"/>
  <c r="Q289" i="1"/>
  <c r="Q290" i="1"/>
  <c r="Q291" i="1"/>
  <c r="Q292" i="1"/>
  <c r="Q293" i="1"/>
  <c r="P289" i="1"/>
  <c r="P290" i="1"/>
  <c r="P291" i="1"/>
  <c r="P292" i="1"/>
  <c r="P293" i="1"/>
  <c r="O289" i="1"/>
  <c r="O290" i="1"/>
  <c r="O291" i="1"/>
  <c r="O292" i="1"/>
  <c r="O293" i="1"/>
  <c r="N289" i="1"/>
  <c r="N290" i="1"/>
  <c r="N291" i="1"/>
  <c r="N292" i="1"/>
  <c r="N293" i="1"/>
  <c r="M289" i="1"/>
  <c r="M290" i="1"/>
  <c r="M291" i="1"/>
  <c r="M292" i="1"/>
  <c r="M293" i="1"/>
  <c r="L289" i="1"/>
  <c r="L290" i="1"/>
  <c r="L291" i="1"/>
  <c r="L292" i="1"/>
  <c r="L293" i="1"/>
  <c r="U251" i="1"/>
  <c r="U252" i="1"/>
  <c r="U253" i="1"/>
  <c r="U254" i="1"/>
  <c r="U255" i="1"/>
  <c r="T251" i="1"/>
  <c r="T252" i="1"/>
  <c r="T253" i="1"/>
  <c r="T254" i="1"/>
  <c r="T255" i="1"/>
  <c r="S251" i="1"/>
  <c r="S252" i="1"/>
  <c r="S253" i="1"/>
  <c r="S254" i="1"/>
  <c r="S255" i="1"/>
  <c r="R251" i="1"/>
  <c r="R252" i="1"/>
  <c r="R253" i="1"/>
  <c r="R254" i="1"/>
  <c r="R255" i="1"/>
  <c r="Q251" i="1"/>
  <c r="Q252" i="1"/>
  <c r="Q253" i="1"/>
  <c r="Q254" i="1"/>
  <c r="Q255" i="1"/>
  <c r="P251" i="1"/>
  <c r="P252" i="1"/>
  <c r="P253" i="1"/>
  <c r="P254" i="1"/>
  <c r="P255" i="1"/>
  <c r="O251" i="1"/>
  <c r="O252" i="1"/>
  <c r="O253" i="1"/>
  <c r="O254" i="1"/>
  <c r="O255" i="1"/>
  <c r="N251" i="1"/>
  <c r="N252" i="1"/>
  <c r="N253" i="1"/>
  <c r="N254" i="1"/>
  <c r="N255" i="1"/>
  <c r="M251" i="1"/>
  <c r="M252" i="1"/>
  <c r="M253" i="1"/>
  <c r="M254" i="1"/>
  <c r="M255" i="1"/>
  <c r="L251" i="1"/>
  <c r="L252" i="1"/>
  <c r="L253" i="1"/>
  <c r="L254" i="1"/>
  <c r="L255" i="1"/>
  <c r="U270" i="1"/>
  <c r="U271" i="1"/>
  <c r="U272" i="1"/>
  <c r="U273" i="1"/>
  <c r="U274" i="1"/>
  <c r="T270" i="1"/>
  <c r="T271" i="1"/>
  <c r="T272" i="1"/>
  <c r="T273" i="1"/>
  <c r="T274" i="1"/>
  <c r="S270" i="1"/>
  <c r="S271" i="1"/>
  <c r="S272" i="1"/>
  <c r="S273" i="1"/>
  <c r="S274" i="1"/>
  <c r="R270" i="1"/>
  <c r="R271" i="1"/>
  <c r="R272" i="1"/>
  <c r="R273" i="1"/>
  <c r="R274" i="1"/>
  <c r="Q270" i="1"/>
  <c r="Q271" i="1"/>
  <c r="Q272" i="1"/>
  <c r="Q273" i="1"/>
  <c r="Q274" i="1"/>
  <c r="P270" i="1"/>
  <c r="P271" i="1"/>
  <c r="P272" i="1"/>
  <c r="P273" i="1"/>
  <c r="P274" i="1"/>
  <c r="O270" i="1"/>
  <c r="O271" i="1"/>
  <c r="O272" i="1"/>
  <c r="O273" i="1"/>
  <c r="O274" i="1"/>
  <c r="N270" i="1"/>
  <c r="N271" i="1"/>
  <c r="N272" i="1"/>
  <c r="N273" i="1"/>
  <c r="N274" i="1"/>
  <c r="M270" i="1"/>
  <c r="M271" i="1"/>
  <c r="M272" i="1"/>
  <c r="M273" i="1"/>
  <c r="M274" i="1"/>
  <c r="L270" i="1"/>
  <c r="L271" i="1"/>
  <c r="L272" i="1"/>
  <c r="L273" i="1"/>
  <c r="L274" i="1"/>
  <c r="L269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U213" i="1"/>
  <c r="U214" i="1"/>
  <c r="U215" i="1"/>
  <c r="U216" i="1"/>
  <c r="U217" i="1"/>
  <c r="T213" i="1"/>
  <c r="T214" i="1"/>
  <c r="T215" i="1"/>
  <c r="T216" i="1"/>
  <c r="T217" i="1"/>
  <c r="S213" i="1"/>
  <c r="S214" i="1"/>
  <c r="S215" i="1"/>
  <c r="S216" i="1"/>
  <c r="S217" i="1"/>
  <c r="R213" i="1"/>
  <c r="R214" i="1"/>
  <c r="R215" i="1"/>
  <c r="R216" i="1"/>
  <c r="R217" i="1"/>
  <c r="Q213" i="1"/>
  <c r="Q214" i="1"/>
  <c r="Q215" i="1"/>
  <c r="Q216" i="1"/>
  <c r="Q217" i="1"/>
  <c r="P213" i="1"/>
  <c r="P214" i="1"/>
  <c r="P215" i="1"/>
  <c r="P216" i="1"/>
  <c r="P217" i="1"/>
  <c r="O213" i="1"/>
  <c r="O214" i="1"/>
  <c r="O215" i="1"/>
  <c r="O216" i="1"/>
  <c r="O217" i="1"/>
  <c r="N213" i="1"/>
  <c r="N214" i="1"/>
  <c r="N215" i="1"/>
  <c r="N216" i="1"/>
  <c r="N217" i="1"/>
  <c r="M213" i="1"/>
  <c r="M214" i="1"/>
  <c r="M215" i="1"/>
  <c r="M216" i="1"/>
  <c r="M217" i="1"/>
  <c r="L213" i="1"/>
  <c r="L214" i="1"/>
  <c r="L215" i="1"/>
  <c r="L216" i="1"/>
  <c r="L217" i="1"/>
  <c r="U194" i="1"/>
  <c r="U195" i="1"/>
  <c r="U196" i="1"/>
  <c r="U197" i="1"/>
  <c r="U198" i="1"/>
  <c r="T194" i="1"/>
  <c r="T195" i="1"/>
  <c r="T196" i="1"/>
  <c r="T197" i="1"/>
  <c r="T198" i="1"/>
  <c r="S194" i="1"/>
  <c r="S195" i="1"/>
  <c r="S196" i="1"/>
  <c r="S197" i="1"/>
  <c r="S198" i="1"/>
  <c r="R194" i="1"/>
  <c r="R195" i="1"/>
  <c r="R196" i="1"/>
  <c r="R197" i="1"/>
  <c r="R198" i="1"/>
  <c r="Q194" i="1"/>
  <c r="Q195" i="1"/>
  <c r="Q196" i="1"/>
  <c r="Q197" i="1"/>
  <c r="Q198" i="1"/>
  <c r="P194" i="1"/>
  <c r="P195" i="1"/>
  <c r="P196" i="1"/>
  <c r="P197" i="1"/>
  <c r="P198" i="1"/>
  <c r="O194" i="1"/>
  <c r="O195" i="1"/>
  <c r="O196" i="1"/>
  <c r="O197" i="1"/>
  <c r="O198" i="1"/>
  <c r="N194" i="1"/>
  <c r="N195" i="1"/>
  <c r="N196" i="1"/>
  <c r="N197" i="1"/>
  <c r="N198" i="1"/>
  <c r="M194" i="1"/>
  <c r="M195" i="1"/>
  <c r="M196" i="1"/>
  <c r="M197" i="1"/>
  <c r="M198" i="1"/>
  <c r="L194" i="1"/>
  <c r="L195" i="1"/>
  <c r="L196" i="1"/>
  <c r="L197" i="1"/>
  <c r="L198" i="1"/>
  <c r="U175" i="1"/>
  <c r="U176" i="1"/>
  <c r="U177" i="1"/>
  <c r="U178" i="1"/>
  <c r="U179" i="1"/>
  <c r="T175" i="1"/>
  <c r="T176" i="1"/>
  <c r="T177" i="1"/>
  <c r="T178" i="1"/>
  <c r="T179" i="1"/>
  <c r="S175" i="1"/>
  <c r="S176" i="1"/>
  <c r="S177" i="1"/>
  <c r="S178" i="1"/>
  <c r="S179" i="1"/>
  <c r="R175" i="1"/>
  <c r="R176" i="1"/>
  <c r="R177" i="1"/>
  <c r="R178" i="1"/>
  <c r="R179" i="1"/>
  <c r="Q175" i="1"/>
  <c r="Q176" i="1"/>
  <c r="Q177" i="1"/>
  <c r="Q178" i="1"/>
  <c r="Q179" i="1"/>
  <c r="P175" i="1"/>
  <c r="P176" i="1"/>
  <c r="P177" i="1"/>
  <c r="P178" i="1"/>
  <c r="P179" i="1"/>
  <c r="O175" i="1"/>
  <c r="O176" i="1"/>
  <c r="O177" i="1"/>
  <c r="O178" i="1"/>
  <c r="O179" i="1"/>
  <c r="N175" i="1"/>
  <c r="N176" i="1"/>
  <c r="N177" i="1"/>
  <c r="N178" i="1"/>
  <c r="N179" i="1"/>
  <c r="M175" i="1"/>
  <c r="M176" i="1"/>
  <c r="M177" i="1"/>
  <c r="M178" i="1"/>
  <c r="M179" i="1"/>
  <c r="L175" i="1"/>
  <c r="L176" i="1"/>
  <c r="L177" i="1"/>
  <c r="L178" i="1"/>
  <c r="L179" i="1"/>
  <c r="L180" i="1"/>
  <c r="U156" i="1"/>
  <c r="U157" i="1"/>
  <c r="U158" i="1"/>
  <c r="U159" i="1"/>
  <c r="U160" i="1"/>
  <c r="T156" i="1"/>
  <c r="T157" i="1"/>
  <c r="T158" i="1"/>
  <c r="T159" i="1"/>
  <c r="T160" i="1"/>
  <c r="S156" i="1"/>
  <c r="S157" i="1"/>
  <c r="S158" i="1"/>
  <c r="S159" i="1"/>
  <c r="S160" i="1"/>
  <c r="R156" i="1"/>
  <c r="R157" i="1"/>
  <c r="R158" i="1"/>
  <c r="R159" i="1"/>
  <c r="R160" i="1"/>
  <c r="Q156" i="1"/>
  <c r="Q157" i="1"/>
  <c r="Q158" i="1"/>
  <c r="Q159" i="1"/>
  <c r="Q160" i="1"/>
  <c r="P156" i="1"/>
  <c r="P157" i="1"/>
  <c r="P158" i="1"/>
  <c r="P159" i="1"/>
  <c r="P160" i="1"/>
  <c r="O156" i="1"/>
  <c r="O157" i="1"/>
  <c r="O158" i="1"/>
  <c r="O159" i="1"/>
  <c r="O160" i="1"/>
  <c r="N156" i="1"/>
  <c r="N157" i="1"/>
  <c r="N158" i="1"/>
  <c r="N159" i="1"/>
  <c r="N160" i="1"/>
  <c r="M156" i="1"/>
  <c r="M157" i="1"/>
  <c r="M158" i="1"/>
  <c r="M159" i="1"/>
  <c r="M160" i="1"/>
  <c r="L156" i="1"/>
  <c r="L157" i="1"/>
  <c r="L158" i="1"/>
  <c r="L159" i="1"/>
  <c r="L160" i="1"/>
  <c r="U137" i="1"/>
  <c r="U138" i="1"/>
  <c r="U139" i="1"/>
  <c r="U140" i="1"/>
  <c r="U141" i="1"/>
  <c r="T137" i="1"/>
  <c r="T138" i="1"/>
  <c r="T139" i="1"/>
  <c r="T140" i="1"/>
  <c r="T141" i="1"/>
  <c r="S137" i="1"/>
  <c r="S138" i="1"/>
  <c r="S139" i="1"/>
  <c r="S140" i="1"/>
  <c r="S141" i="1"/>
  <c r="R137" i="1"/>
  <c r="R138" i="1"/>
  <c r="R139" i="1"/>
  <c r="R140" i="1"/>
  <c r="R141" i="1"/>
  <c r="Q137" i="1"/>
  <c r="Q138" i="1"/>
  <c r="Q139" i="1"/>
  <c r="Q140" i="1"/>
  <c r="Q141" i="1"/>
  <c r="P137" i="1"/>
  <c r="P138" i="1"/>
  <c r="P139" i="1"/>
  <c r="P140" i="1"/>
  <c r="P141" i="1"/>
  <c r="O137" i="1"/>
  <c r="O138" i="1"/>
  <c r="O139" i="1"/>
  <c r="O140" i="1"/>
  <c r="O141" i="1"/>
  <c r="N137" i="1"/>
  <c r="N138" i="1"/>
  <c r="N139" i="1"/>
  <c r="N140" i="1"/>
  <c r="N141" i="1"/>
  <c r="M137" i="1"/>
  <c r="M138" i="1"/>
  <c r="M139" i="1"/>
  <c r="M140" i="1"/>
  <c r="M141" i="1"/>
  <c r="L137" i="1"/>
  <c r="L138" i="1"/>
  <c r="L139" i="1"/>
  <c r="L140" i="1"/>
  <c r="L141" i="1"/>
  <c r="U118" i="1"/>
  <c r="U119" i="1"/>
  <c r="U120" i="1"/>
  <c r="U121" i="1"/>
  <c r="U122" i="1"/>
  <c r="T118" i="1"/>
  <c r="T119" i="1"/>
  <c r="T120" i="1"/>
  <c r="T121" i="1"/>
  <c r="T122" i="1"/>
  <c r="S118" i="1"/>
  <c r="S119" i="1"/>
  <c r="S120" i="1"/>
  <c r="S121" i="1"/>
  <c r="S122" i="1"/>
  <c r="R118" i="1"/>
  <c r="R119" i="1"/>
  <c r="R120" i="1"/>
  <c r="R121" i="1"/>
  <c r="R122" i="1"/>
  <c r="Q118" i="1"/>
  <c r="Q119" i="1"/>
  <c r="Q120" i="1"/>
  <c r="Q121" i="1"/>
  <c r="Q122" i="1"/>
  <c r="P118" i="1"/>
  <c r="P119" i="1"/>
  <c r="P120" i="1"/>
  <c r="P121" i="1"/>
  <c r="P122" i="1"/>
  <c r="O118" i="1"/>
  <c r="O119" i="1"/>
  <c r="O120" i="1"/>
  <c r="O121" i="1"/>
  <c r="O122" i="1"/>
  <c r="N118" i="1"/>
  <c r="N119" i="1"/>
  <c r="N120" i="1"/>
  <c r="N121" i="1"/>
  <c r="N122" i="1"/>
  <c r="M118" i="1"/>
  <c r="M119" i="1"/>
  <c r="M120" i="1"/>
  <c r="M121" i="1"/>
  <c r="M122" i="1"/>
  <c r="L118" i="1"/>
  <c r="L119" i="1"/>
  <c r="L120" i="1"/>
  <c r="L121" i="1"/>
  <c r="L122" i="1"/>
  <c r="U99" i="1"/>
  <c r="U100" i="1"/>
  <c r="U101" i="1"/>
  <c r="U102" i="1"/>
  <c r="U103" i="1"/>
  <c r="T99" i="1"/>
  <c r="T100" i="1"/>
  <c r="T101" i="1"/>
  <c r="T102" i="1"/>
  <c r="T103" i="1"/>
  <c r="S99" i="1"/>
  <c r="S100" i="1"/>
  <c r="S101" i="1"/>
  <c r="S102" i="1"/>
  <c r="S103" i="1"/>
  <c r="R99" i="1"/>
  <c r="R100" i="1"/>
  <c r="R101" i="1"/>
  <c r="R102" i="1"/>
  <c r="R103" i="1"/>
  <c r="Q99" i="1"/>
  <c r="Q100" i="1"/>
  <c r="Q101" i="1"/>
  <c r="Q102" i="1"/>
  <c r="Q103" i="1"/>
  <c r="P99" i="1"/>
  <c r="P100" i="1"/>
  <c r="P101" i="1"/>
  <c r="P102" i="1"/>
  <c r="P103" i="1"/>
  <c r="O99" i="1"/>
  <c r="O100" i="1"/>
  <c r="O101" i="1"/>
  <c r="O102" i="1"/>
  <c r="O103" i="1"/>
  <c r="N99" i="1"/>
  <c r="N100" i="1"/>
  <c r="N101" i="1"/>
  <c r="N102" i="1"/>
  <c r="N103" i="1"/>
  <c r="M99" i="1"/>
  <c r="M100" i="1"/>
  <c r="M101" i="1"/>
  <c r="M102" i="1"/>
  <c r="M103" i="1"/>
  <c r="L99" i="1"/>
  <c r="L100" i="1"/>
  <c r="L101" i="1"/>
  <c r="L102" i="1"/>
  <c r="L103" i="1"/>
  <c r="U80" i="1"/>
  <c r="U81" i="1"/>
  <c r="U82" i="1"/>
  <c r="U83" i="1"/>
  <c r="U84" i="1"/>
  <c r="T80" i="1"/>
  <c r="T81" i="1"/>
  <c r="T82" i="1"/>
  <c r="T83" i="1"/>
  <c r="T84" i="1"/>
  <c r="S80" i="1"/>
  <c r="S81" i="1"/>
  <c r="S82" i="1"/>
  <c r="S83" i="1"/>
  <c r="S84" i="1"/>
  <c r="R80" i="1"/>
  <c r="R81" i="1"/>
  <c r="R82" i="1"/>
  <c r="R83" i="1"/>
  <c r="R84" i="1"/>
  <c r="Q80" i="1"/>
  <c r="Q81" i="1"/>
  <c r="Q82" i="1"/>
  <c r="Q83" i="1"/>
  <c r="Q84" i="1"/>
  <c r="P80" i="1"/>
  <c r="P81" i="1"/>
  <c r="P82" i="1"/>
  <c r="P83" i="1"/>
  <c r="P84" i="1"/>
  <c r="O80" i="1"/>
  <c r="O81" i="1"/>
  <c r="O82" i="1"/>
  <c r="O83" i="1"/>
  <c r="O84" i="1"/>
  <c r="N80" i="1"/>
  <c r="N81" i="1"/>
  <c r="N82" i="1"/>
  <c r="N83" i="1"/>
  <c r="N84" i="1"/>
  <c r="M80" i="1"/>
  <c r="M81" i="1"/>
  <c r="M82" i="1"/>
  <c r="M83" i="1"/>
  <c r="M84" i="1"/>
  <c r="L80" i="1"/>
  <c r="L81" i="1"/>
  <c r="L82" i="1"/>
  <c r="L83" i="1"/>
  <c r="L84" i="1"/>
  <c r="U61" i="1"/>
  <c r="U62" i="1"/>
  <c r="U63" i="1"/>
  <c r="U64" i="1"/>
  <c r="U65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O61" i="1"/>
  <c r="O62" i="1"/>
  <c r="O63" i="1"/>
  <c r="O64" i="1"/>
  <c r="O65" i="1"/>
  <c r="N61" i="1"/>
  <c r="N62" i="1"/>
  <c r="N63" i="1"/>
  <c r="N64" i="1"/>
  <c r="N65" i="1"/>
  <c r="M61" i="1"/>
  <c r="M62" i="1"/>
  <c r="M63" i="1"/>
  <c r="M64" i="1"/>
  <c r="M65" i="1"/>
  <c r="L61" i="1"/>
  <c r="L62" i="1"/>
  <c r="L63" i="1"/>
  <c r="L64" i="1"/>
  <c r="L65" i="1"/>
  <c r="U42" i="1"/>
  <c r="U43" i="1"/>
  <c r="U44" i="1"/>
  <c r="U45" i="1"/>
  <c r="U46" i="1"/>
  <c r="T42" i="1"/>
  <c r="T43" i="1"/>
  <c r="T44" i="1"/>
  <c r="T45" i="1"/>
  <c r="T46" i="1"/>
  <c r="S42" i="1"/>
  <c r="S43" i="1"/>
  <c r="S44" i="1"/>
  <c r="S45" i="1"/>
  <c r="S46" i="1"/>
  <c r="R42" i="1"/>
  <c r="R43" i="1"/>
  <c r="R44" i="1"/>
  <c r="R45" i="1"/>
  <c r="R46" i="1"/>
  <c r="Q42" i="1"/>
  <c r="Q43" i="1"/>
  <c r="Q44" i="1"/>
  <c r="Q45" i="1"/>
  <c r="Q46" i="1"/>
  <c r="P42" i="1"/>
  <c r="P43" i="1"/>
  <c r="P44" i="1"/>
  <c r="P45" i="1"/>
  <c r="P46" i="1"/>
  <c r="O42" i="1"/>
  <c r="O43" i="1"/>
  <c r="O44" i="1"/>
  <c r="O45" i="1"/>
  <c r="O46" i="1"/>
  <c r="N42" i="1"/>
  <c r="N43" i="1"/>
  <c r="N44" i="1"/>
  <c r="N45" i="1"/>
  <c r="N46" i="1"/>
  <c r="M42" i="1"/>
  <c r="M43" i="1"/>
  <c r="M44" i="1"/>
  <c r="M45" i="1"/>
  <c r="M46" i="1"/>
  <c r="L42" i="1"/>
  <c r="L43" i="1"/>
  <c r="L44" i="1"/>
  <c r="L45" i="1"/>
  <c r="L46" i="1"/>
  <c r="U23" i="1"/>
  <c r="U24" i="1"/>
  <c r="U25" i="1"/>
  <c r="U26" i="1"/>
  <c r="U27" i="1"/>
  <c r="T23" i="1"/>
  <c r="T24" i="1"/>
  <c r="T25" i="1"/>
  <c r="T26" i="1"/>
  <c r="T27" i="1"/>
  <c r="S23" i="1"/>
  <c r="S24" i="1"/>
  <c r="S25" i="1"/>
  <c r="S26" i="1"/>
  <c r="S27" i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M24" i="1"/>
  <c r="M25" i="1"/>
  <c r="M26" i="1"/>
  <c r="M27" i="1"/>
  <c r="L23" i="1"/>
  <c r="L24" i="1"/>
  <c r="L25" i="1"/>
  <c r="L26" i="1"/>
  <c r="L27" i="1"/>
  <c r="W4" i="1"/>
  <c r="W5" i="1"/>
  <c r="W6" i="1"/>
  <c r="W7" i="1"/>
  <c r="W8" i="1"/>
  <c r="U4" i="1"/>
  <c r="U5" i="1"/>
  <c r="U6" i="1"/>
  <c r="U7" i="1"/>
  <c r="U8" i="1"/>
  <c r="T4" i="1"/>
  <c r="T5" i="1"/>
  <c r="T6" i="1"/>
  <c r="T7" i="1"/>
  <c r="T8" i="1"/>
  <c r="S4" i="1"/>
  <c r="S5" i="1"/>
  <c r="S6" i="1"/>
  <c r="S7" i="1"/>
  <c r="S8" i="1"/>
  <c r="R4" i="1"/>
  <c r="R5" i="1"/>
  <c r="R6" i="1"/>
  <c r="R7" i="1"/>
  <c r="R8" i="1"/>
  <c r="Q4" i="1"/>
  <c r="Q5" i="1"/>
  <c r="Q6" i="1"/>
  <c r="Q7" i="1"/>
  <c r="Q8" i="1"/>
  <c r="P4" i="1"/>
  <c r="P5" i="1"/>
  <c r="P6" i="1"/>
  <c r="P7" i="1"/>
  <c r="P8" i="1"/>
  <c r="O4" i="1"/>
  <c r="O5" i="1"/>
  <c r="O6" i="1"/>
  <c r="O7" i="1"/>
  <c r="O8" i="1"/>
  <c r="N4" i="1"/>
  <c r="N5" i="1"/>
  <c r="N6" i="1"/>
  <c r="N7" i="1"/>
  <c r="N8" i="1"/>
  <c r="M4" i="1"/>
  <c r="M5" i="1"/>
  <c r="M6" i="1"/>
  <c r="M7" i="1"/>
  <c r="M8" i="1"/>
  <c r="L4" i="1"/>
  <c r="L5" i="1"/>
  <c r="L6" i="1"/>
  <c r="L7" i="1"/>
  <c r="L8" i="1"/>
  <c r="W9" i="1"/>
  <c r="W10" i="1"/>
  <c r="W11" i="1"/>
  <c r="W12" i="1"/>
  <c r="W13" i="1"/>
  <c r="W14" i="1"/>
  <c r="W15" i="1"/>
  <c r="W16" i="1"/>
  <c r="W17" i="1"/>
  <c r="W3" i="1"/>
  <c r="U454" i="1"/>
  <c r="T454" i="1"/>
  <c r="S454" i="1"/>
  <c r="R454" i="1"/>
  <c r="Q454" i="1"/>
  <c r="P454" i="1"/>
  <c r="O454" i="1"/>
  <c r="N454" i="1"/>
  <c r="M454" i="1"/>
  <c r="L454" i="1"/>
  <c r="U453" i="1"/>
  <c r="T453" i="1"/>
  <c r="S453" i="1"/>
  <c r="R453" i="1"/>
  <c r="Q453" i="1"/>
  <c r="P453" i="1"/>
  <c r="O453" i="1"/>
  <c r="N453" i="1"/>
  <c r="M453" i="1"/>
  <c r="L453" i="1"/>
  <c r="U452" i="1"/>
  <c r="T452" i="1"/>
  <c r="S452" i="1"/>
  <c r="R452" i="1"/>
  <c r="Q452" i="1"/>
  <c r="P452" i="1"/>
  <c r="O452" i="1"/>
  <c r="N452" i="1"/>
  <c r="M452" i="1"/>
  <c r="L452" i="1"/>
  <c r="U451" i="1"/>
  <c r="T451" i="1"/>
  <c r="S451" i="1"/>
  <c r="R451" i="1"/>
  <c r="Q451" i="1"/>
  <c r="P451" i="1"/>
  <c r="O451" i="1"/>
  <c r="N451" i="1"/>
  <c r="M451" i="1"/>
  <c r="L451" i="1"/>
  <c r="U450" i="1"/>
  <c r="T450" i="1"/>
  <c r="S450" i="1"/>
  <c r="R450" i="1"/>
  <c r="Q450" i="1"/>
  <c r="P450" i="1"/>
  <c r="O450" i="1"/>
  <c r="N450" i="1"/>
  <c r="M450" i="1"/>
  <c r="L450" i="1"/>
  <c r="U449" i="1"/>
  <c r="T449" i="1"/>
  <c r="S449" i="1"/>
  <c r="R449" i="1"/>
  <c r="Q449" i="1"/>
  <c r="P449" i="1"/>
  <c r="O449" i="1"/>
  <c r="N449" i="1"/>
  <c r="M449" i="1"/>
  <c r="L449" i="1"/>
  <c r="U448" i="1"/>
  <c r="T448" i="1"/>
  <c r="S448" i="1"/>
  <c r="R448" i="1"/>
  <c r="Q448" i="1"/>
  <c r="P448" i="1"/>
  <c r="O448" i="1"/>
  <c r="N448" i="1"/>
  <c r="M448" i="1"/>
  <c r="L448" i="1"/>
  <c r="U447" i="1"/>
  <c r="T447" i="1"/>
  <c r="S447" i="1"/>
  <c r="R447" i="1"/>
  <c r="Q447" i="1"/>
  <c r="P447" i="1"/>
  <c r="O447" i="1"/>
  <c r="N447" i="1"/>
  <c r="M447" i="1"/>
  <c r="L447" i="1"/>
  <c r="U446" i="1"/>
  <c r="T446" i="1"/>
  <c r="S446" i="1"/>
  <c r="R446" i="1"/>
  <c r="Q446" i="1"/>
  <c r="P446" i="1"/>
  <c r="O446" i="1"/>
  <c r="N446" i="1"/>
  <c r="M446" i="1"/>
  <c r="L446" i="1"/>
  <c r="U440" i="1"/>
  <c r="T440" i="1"/>
  <c r="S440" i="1"/>
  <c r="R440" i="1"/>
  <c r="Q440" i="1"/>
  <c r="P440" i="1"/>
  <c r="O440" i="1"/>
  <c r="N440" i="1"/>
  <c r="M440" i="1"/>
  <c r="L440" i="1"/>
  <c r="U435" i="1"/>
  <c r="T435" i="1"/>
  <c r="S435" i="1"/>
  <c r="R435" i="1"/>
  <c r="Q435" i="1"/>
  <c r="P435" i="1"/>
  <c r="O435" i="1"/>
  <c r="N435" i="1"/>
  <c r="M435" i="1"/>
  <c r="L435" i="1"/>
  <c r="U434" i="1"/>
  <c r="T434" i="1"/>
  <c r="S434" i="1"/>
  <c r="R434" i="1"/>
  <c r="Q434" i="1"/>
  <c r="P434" i="1"/>
  <c r="O434" i="1"/>
  <c r="N434" i="1"/>
  <c r="M434" i="1"/>
  <c r="L434" i="1"/>
  <c r="U433" i="1"/>
  <c r="T433" i="1"/>
  <c r="S433" i="1"/>
  <c r="R433" i="1"/>
  <c r="Q433" i="1"/>
  <c r="P433" i="1"/>
  <c r="O433" i="1"/>
  <c r="N433" i="1"/>
  <c r="M433" i="1"/>
  <c r="L433" i="1"/>
  <c r="U432" i="1"/>
  <c r="T432" i="1"/>
  <c r="S432" i="1"/>
  <c r="R432" i="1"/>
  <c r="Q432" i="1"/>
  <c r="P432" i="1"/>
  <c r="O432" i="1"/>
  <c r="N432" i="1"/>
  <c r="M432" i="1"/>
  <c r="L432" i="1"/>
  <c r="U431" i="1"/>
  <c r="T431" i="1"/>
  <c r="S431" i="1"/>
  <c r="R431" i="1"/>
  <c r="Q431" i="1"/>
  <c r="P431" i="1"/>
  <c r="O431" i="1"/>
  <c r="N431" i="1"/>
  <c r="M431" i="1"/>
  <c r="L431" i="1"/>
  <c r="U430" i="1"/>
  <c r="T430" i="1"/>
  <c r="S430" i="1"/>
  <c r="R430" i="1"/>
  <c r="Q430" i="1"/>
  <c r="P430" i="1"/>
  <c r="O430" i="1"/>
  <c r="N430" i="1"/>
  <c r="M430" i="1"/>
  <c r="L430" i="1"/>
  <c r="U429" i="1"/>
  <c r="T429" i="1"/>
  <c r="S429" i="1"/>
  <c r="R429" i="1"/>
  <c r="Q429" i="1"/>
  <c r="P429" i="1"/>
  <c r="O429" i="1"/>
  <c r="N429" i="1"/>
  <c r="M429" i="1"/>
  <c r="L429" i="1"/>
  <c r="U428" i="1"/>
  <c r="T428" i="1"/>
  <c r="S428" i="1"/>
  <c r="R428" i="1"/>
  <c r="Q428" i="1"/>
  <c r="P428" i="1"/>
  <c r="O428" i="1"/>
  <c r="N428" i="1"/>
  <c r="M428" i="1"/>
  <c r="L428" i="1"/>
  <c r="U427" i="1"/>
  <c r="T427" i="1"/>
  <c r="S427" i="1"/>
  <c r="R427" i="1"/>
  <c r="Q427" i="1"/>
  <c r="P427" i="1"/>
  <c r="O427" i="1"/>
  <c r="N427" i="1"/>
  <c r="M427" i="1"/>
  <c r="L427" i="1"/>
  <c r="U421" i="1"/>
  <c r="T421" i="1"/>
  <c r="S421" i="1"/>
  <c r="R421" i="1"/>
  <c r="Q421" i="1"/>
  <c r="P421" i="1"/>
  <c r="O421" i="1"/>
  <c r="N421" i="1"/>
  <c r="M421" i="1"/>
  <c r="L421" i="1"/>
  <c r="U416" i="1"/>
  <c r="T416" i="1"/>
  <c r="S416" i="1"/>
  <c r="R416" i="1"/>
  <c r="Q416" i="1"/>
  <c r="P416" i="1"/>
  <c r="O416" i="1"/>
  <c r="N416" i="1"/>
  <c r="M416" i="1"/>
  <c r="L416" i="1"/>
  <c r="U415" i="1"/>
  <c r="T415" i="1"/>
  <c r="S415" i="1"/>
  <c r="R415" i="1"/>
  <c r="Q415" i="1"/>
  <c r="P415" i="1"/>
  <c r="O415" i="1"/>
  <c r="N415" i="1"/>
  <c r="M415" i="1"/>
  <c r="L415" i="1"/>
  <c r="U414" i="1"/>
  <c r="T414" i="1"/>
  <c r="S414" i="1"/>
  <c r="R414" i="1"/>
  <c r="Q414" i="1"/>
  <c r="P414" i="1"/>
  <c r="O414" i="1"/>
  <c r="N414" i="1"/>
  <c r="M414" i="1"/>
  <c r="L414" i="1"/>
  <c r="U413" i="1"/>
  <c r="T413" i="1"/>
  <c r="S413" i="1"/>
  <c r="R413" i="1"/>
  <c r="Q413" i="1"/>
  <c r="P413" i="1"/>
  <c r="O413" i="1"/>
  <c r="N413" i="1"/>
  <c r="M413" i="1"/>
  <c r="L413" i="1"/>
  <c r="U412" i="1"/>
  <c r="T412" i="1"/>
  <c r="S412" i="1"/>
  <c r="R412" i="1"/>
  <c r="Q412" i="1"/>
  <c r="P412" i="1"/>
  <c r="O412" i="1"/>
  <c r="N412" i="1"/>
  <c r="M412" i="1"/>
  <c r="L412" i="1"/>
  <c r="U411" i="1"/>
  <c r="T411" i="1"/>
  <c r="S411" i="1"/>
  <c r="R411" i="1"/>
  <c r="Q411" i="1"/>
  <c r="P411" i="1"/>
  <c r="O411" i="1"/>
  <c r="N411" i="1"/>
  <c r="M411" i="1"/>
  <c r="L411" i="1"/>
  <c r="U410" i="1"/>
  <c r="T410" i="1"/>
  <c r="S410" i="1"/>
  <c r="R410" i="1"/>
  <c r="Q410" i="1"/>
  <c r="P410" i="1"/>
  <c r="O410" i="1"/>
  <c r="N410" i="1"/>
  <c r="M410" i="1"/>
  <c r="L410" i="1"/>
  <c r="U409" i="1"/>
  <c r="T409" i="1"/>
  <c r="S409" i="1"/>
  <c r="R409" i="1"/>
  <c r="Q409" i="1"/>
  <c r="P409" i="1"/>
  <c r="O409" i="1"/>
  <c r="N409" i="1"/>
  <c r="M409" i="1"/>
  <c r="L409" i="1"/>
  <c r="U408" i="1"/>
  <c r="T408" i="1"/>
  <c r="S408" i="1"/>
  <c r="R408" i="1"/>
  <c r="Q408" i="1"/>
  <c r="P408" i="1"/>
  <c r="O408" i="1"/>
  <c r="N408" i="1"/>
  <c r="M408" i="1"/>
  <c r="L408" i="1"/>
  <c r="U402" i="1"/>
  <c r="T402" i="1"/>
  <c r="S402" i="1"/>
  <c r="R402" i="1"/>
  <c r="Q402" i="1"/>
  <c r="P402" i="1"/>
  <c r="O402" i="1"/>
  <c r="N402" i="1"/>
  <c r="M402" i="1"/>
  <c r="L402" i="1"/>
  <c r="U397" i="1"/>
  <c r="T397" i="1"/>
  <c r="S397" i="1"/>
  <c r="R397" i="1"/>
  <c r="Q397" i="1"/>
  <c r="P397" i="1"/>
  <c r="O397" i="1"/>
  <c r="N397" i="1"/>
  <c r="M397" i="1"/>
  <c r="L397" i="1"/>
  <c r="U396" i="1"/>
  <c r="T396" i="1"/>
  <c r="S396" i="1"/>
  <c r="R396" i="1"/>
  <c r="Q396" i="1"/>
  <c r="P396" i="1"/>
  <c r="O396" i="1"/>
  <c r="N396" i="1"/>
  <c r="M396" i="1"/>
  <c r="L396" i="1"/>
  <c r="U395" i="1"/>
  <c r="T395" i="1"/>
  <c r="S395" i="1"/>
  <c r="R395" i="1"/>
  <c r="Q395" i="1"/>
  <c r="P395" i="1"/>
  <c r="O395" i="1"/>
  <c r="N395" i="1"/>
  <c r="M395" i="1"/>
  <c r="L395" i="1"/>
  <c r="U394" i="1"/>
  <c r="T394" i="1"/>
  <c r="S394" i="1"/>
  <c r="R394" i="1"/>
  <c r="Q394" i="1"/>
  <c r="P394" i="1"/>
  <c r="O394" i="1"/>
  <c r="N394" i="1"/>
  <c r="M394" i="1"/>
  <c r="L394" i="1"/>
  <c r="U393" i="1"/>
  <c r="T393" i="1"/>
  <c r="S393" i="1"/>
  <c r="R393" i="1"/>
  <c r="Q393" i="1"/>
  <c r="P393" i="1"/>
  <c r="O393" i="1"/>
  <c r="N393" i="1"/>
  <c r="M393" i="1"/>
  <c r="L393" i="1"/>
  <c r="U392" i="1"/>
  <c r="T392" i="1"/>
  <c r="S392" i="1"/>
  <c r="R392" i="1"/>
  <c r="Q392" i="1"/>
  <c r="P392" i="1"/>
  <c r="O392" i="1"/>
  <c r="N392" i="1"/>
  <c r="M392" i="1"/>
  <c r="L392" i="1"/>
  <c r="U391" i="1"/>
  <c r="T391" i="1"/>
  <c r="S391" i="1"/>
  <c r="R391" i="1"/>
  <c r="Q391" i="1"/>
  <c r="P391" i="1"/>
  <c r="O391" i="1"/>
  <c r="N391" i="1"/>
  <c r="M391" i="1"/>
  <c r="L391" i="1"/>
  <c r="U390" i="1"/>
  <c r="T390" i="1"/>
  <c r="S390" i="1"/>
  <c r="R390" i="1"/>
  <c r="Q390" i="1"/>
  <c r="P390" i="1"/>
  <c r="O390" i="1"/>
  <c r="N390" i="1"/>
  <c r="M390" i="1"/>
  <c r="L390" i="1"/>
  <c r="U383" i="1"/>
  <c r="T383" i="1"/>
  <c r="S383" i="1"/>
  <c r="R383" i="1"/>
  <c r="Q383" i="1"/>
  <c r="P383" i="1"/>
  <c r="O383" i="1"/>
  <c r="N383" i="1"/>
  <c r="M383" i="1"/>
  <c r="L383" i="1"/>
  <c r="U378" i="1"/>
  <c r="T378" i="1"/>
  <c r="S378" i="1"/>
  <c r="R378" i="1"/>
  <c r="Q378" i="1"/>
  <c r="P378" i="1"/>
  <c r="O378" i="1"/>
  <c r="N378" i="1"/>
  <c r="M378" i="1"/>
  <c r="L378" i="1"/>
  <c r="U377" i="1"/>
  <c r="T377" i="1"/>
  <c r="S377" i="1"/>
  <c r="R377" i="1"/>
  <c r="Q377" i="1"/>
  <c r="P377" i="1"/>
  <c r="O377" i="1"/>
  <c r="N377" i="1"/>
  <c r="M377" i="1"/>
  <c r="L377" i="1"/>
  <c r="U376" i="1"/>
  <c r="T376" i="1"/>
  <c r="S376" i="1"/>
  <c r="R376" i="1"/>
  <c r="Q376" i="1"/>
  <c r="P376" i="1"/>
  <c r="O376" i="1"/>
  <c r="N376" i="1"/>
  <c r="M376" i="1"/>
  <c r="L376" i="1"/>
  <c r="U375" i="1"/>
  <c r="T375" i="1"/>
  <c r="S375" i="1"/>
  <c r="R375" i="1"/>
  <c r="Q375" i="1"/>
  <c r="P375" i="1"/>
  <c r="O375" i="1"/>
  <c r="N375" i="1"/>
  <c r="M375" i="1"/>
  <c r="L375" i="1"/>
  <c r="U374" i="1"/>
  <c r="T374" i="1"/>
  <c r="S374" i="1"/>
  <c r="R374" i="1"/>
  <c r="Q374" i="1"/>
  <c r="P374" i="1"/>
  <c r="O374" i="1"/>
  <c r="N374" i="1"/>
  <c r="M374" i="1"/>
  <c r="L374" i="1"/>
  <c r="U373" i="1"/>
  <c r="T373" i="1"/>
  <c r="S373" i="1"/>
  <c r="R373" i="1"/>
  <c r="Q373" i="1"/>
  <c r="P373" i="1"/>
  <c r="O373" i="1"/>
  <c r="N373" i="1"/>
  <c r="M373" i="1"/>
  <c r="L373" i="1"/>
  <c r="U372" i="1"/>
  <c r="T372" i="1"/>
  <c r="S372" i="1"/>
  <c r="R372" i="1"/>
  <c r="Q372" i="1"/>
  <c r="P372" i="1"/>
  <c r="O372" i="1"/>
  <c r="N372" i="1"/>
  <c r="M372" i="1"/>
  <c r="L372" i="1"/>
  <c r="U371" i="1"/>
  <c r="T371" i="1"/>
  <c r="S371" i="1"/>
  <c r="R371" i="1"/>
  <c r="Q371" i="1"/>
  <c r="P371" i="1"/>
  <c r="O371" i="1"/>
  <c r="N371" i="1"/>
  <c r="M371" i="1"/>
  <c r="L371" i="1"/>
  <c r="U370" i="1"/>
  <c r="T370" i="1"/>
  <c r="S370" i="1"/>
  <c r="R370" i="1"/>
  <c r="Q370" i="1"/>
  <c r="P370" i="1"/>
  <c r="O370" i="1"/>
  <c r="N370" i="1"/>
  <c r="M370" i="1"/>
  <c r="L370" i="1"/>
  <c r="U364" i="1"/>
  <c r="T364" i="1"/>
  <c r="S364" i="1"/>
  <c r="R364" i="1"/>
  <c r="Q364" i="1"/>
  <c r="P364" i="1"/>
  <c r="O364" i="1"/>
  <c r="N364" i="1"/>
  <c r="M364" i="1"/>
  <c r="L364" i="1"/>
  <c r="U359" i="1"/>
  <c r="T359" i="1"/>
  <c r="S359" i="1"/>
  <c r="R359" i="1"/>
  <c r="Q359" i="1"/>
  <c r="P359" i="1"/>
  <c r="O359" i="1"/>
  <c r="N359" i="1"/>
  <c r="M359" i="1"/>
  <c r="L359" i="1"/>
  <c r="U358" i="1"/>
  <c r="T358" i="1"/>
  <c r="S358" i="1"/>
  <c r="R358" i="1"/>
  <c r="Q358" i="1"/>
  <c r="P358" i="1"/>
  <c r="O358" i="1"/>
  <c r="N358" i="1"/>
  <c r="M358" i="1"/>
  <c r="L358" i="1"/>
  <c r="U357" i="1"/>
  <c r="T357" i="1"/>
  <c r="S357" i="1"/>
  <c r="R357" i="1"/>
  <c r="Q357" i="1"/>
  <c r="P357" i="1"/>
  <c r="O357" i="1"/>
  <c r="N357" i="1"/>
  <c r="M357" i="1"/>
  <c r="L357" i="1"/>
  <c r="U356" i="1"/>
  <c r="T356" i="1"/>
  <c r="S356" i="1"/>
  <c r="R356" i="1"/>
  <c r="Q356" i="1"/>
  <c r="P356" i="1"/>
  <c r="O356" i="1"/>
  <c r="N356" i="1"/>
  <c r="M356" i="1"/>
  <c r="L356" i="1"/>
  <c r="U355" i="1"/>
  <c r="T355" i="1"/>
  <c r="S355" i="1"/>
  <c r="R355" i="1"/>
  <c r="Q355" i="1"/>
  <c r="P355" i="1"/>
  <c r="O355" i="1"/>
  <c r="N355" i="1"/>
  <c r="M355" i="1"/>
  <c r="L355" i="1"/>
  <c r="U354" i="1"/>
  <c r="T354" i="1"/>
  <c r="S354" i="1"/>
  <c r="R354" i="1"/>
  <c r="Q354" i="1"/>
  <c r="P354" i="1"/>
  <c r="O354" i="1"/>
  <c r="N354" i="1"/>
  <c r="M354" i="1"/>
  <c r="L354" i="1"/>
  <c r="U353" i="1"/>
  <c r="T353" i="1"/>
  <c r="S353" i="1"/>
  <c r="R353" i="1"/>
  <c r="Q353" i="1"/>
  <c r="P353" i="1"/>
  <c r="O353" i="1"/>
  <c r="N353" i="1"/>
  <c r="M353" i="1"/>
  <c r="L353" i="1"/>
  <c r="U352" i="1"/>
  <c r="T352" i="1"/>
  <c r="S352" i="1"/>
  <c r="R352" i="1"/>
  <c r="Q352" i="1"/>
  <c r="P352" i="1"/>
  <c r="O352" i="1"/>
  <c r="N352" i="1"/>
  <c r="M352" i="1"/>
  <c r="L352" i="1"/>
  <c r="U351" i="1"/>
  <c r="T351" i="1"/>
  <c r="S351" i="1"/>
  <c r="R351" i="1"/>
  <c r="Q351" i="1"/>
  <c r="P351" i="1"/>
  <c r="O351" i="1"/>
  <c r="N351" i="1"/>
  <c r="M351" i="1"/>
  <c r="L351" i="1"/>
  <c r="U345" i="1"/>
  <c r="T345" i="1"/>
  <c r="S345" i="1"/>
  <c r="R345" i="1"/>
  <c r="Q345" i="1"/>
  <c r="P345" i="1"/>
  <c r="O345" i="1"/>
  <c r="N345" i="1"/>
  <c r="M345" i="1"/>
  <c r="L345" i="1"/>
  <c r="U340" i="1"/>
  <c r="T340" i="1"/>
  <c r="S340" i="1"/>
  <c r="R340" i="1"/>
  <c r="Q340" i="1"/>
  <c r="P340" i="1"/>
  <c r="O340" i="1"/>
  <c r="N340" i="1"/>
  <c r="M340" i="1"/>
  <c r="L340" i="1"/>
  <c r="U339" i="1"/>
  <c r="T339" i="1"/>
  <c r="S339" i="1"/>
  <c r="R339" i="1"/>
  <c r="Q339" i="1"/>
  <c r="P339" i="1"/>
  <c r="O339" i="1"/>
  <c r="N339" i="1"/>
  <c r="M339" i="1"/>
  <c r="L339" i="1"/>
  <c r="U338" i="1"/>
  <c r="T338" i="1"/>
  <c r="S338" i="1"/>
  <c r="R338" i="1"/>
  <c r="Q338" i="1"/>
  <c r="P338" i="1"/>
  <c r="O338" i="1"/>
  <c r="N338" i="1"/>
  <c r="M338" i="1"/>
  <c r="L338" i="1"/>
  <c r="U337" i="1"/>
  <c r="T337" i="1"/>
  <c r="S337" i="1"/>
  <c r="R337" i="1"/>
  <c r="Q337" i="1"/>
  <c r="P337" i="1"/>
  <c r="O337" i="1"/>
  <c r="N337" i="1"/>
  <c r="M337" i="1"/>
  <c r="L337" i="1"/>
  <c r="U336" i="1"/>
  <c r="T336" i="1"/>
  <c r="S336" i="1"/>
  <c r="R336" i="1"/>
  <c r="Q336" i="1"/>
  <c r="P336" i="1"/>
  <c r="O336" i="1"/>
  <c r="N336" i="1"/>
  <c r="M336" i="1"/>
  <c r="L336" i="1"/>
  <c r="U335" i="1"/>
  <c r="T335" i="1"/>
  <c r="S335" i="1"/>
  <c r="R335" i="1"/>
  <c r="Q335" i="1"/>
  <c r="P335" i="1"/>
  <c r="O335" i="1"/>
  <c r="N335" i="1"/>
  <c r="M335" i="1"/>
  <c r="L335" i="1"/>
  <c r="U334" i="1"/>
  <c r="T334" i="1"/>
  <c r="S334" i="1"/>
  <c r="R334" i="1"/>
  <c r="Q334" i="1"/>
  <c r="P334" i="1"/>
  <c r="O334" i="1"/>
  <c r="N334" i="1"/>
  <c r="M334" i="1"/>
  <c r="L334" i="1"/>
  <c r="U333" i="1"/>
  <c r="T333" i="1"/>
  <c r="S333" i="1"/>
  <c r="R333" i="1"/>
  <c r="Q333" i="1"/>
  <c r="P333" i="1"/>
  <c r="O333" i="1"/>
  <c r="N333" i="1"/>
  <c r="M333" i="1"/>
  <c r="L333" i="1"/>
  <c r="U332" i="1"/>
  <c r="T332" i="1"/>
  <c r="S332" i="1"/>
  <c r="R332" i="1"/>
  <c r="Q332" i="1"/>
  <c r="P332" i="1"/>
  <c r="O332" i="1"/>
  <c r="N332" i="1"/>
  <c r="M332" i="1"/>
  <c r="L332" i="1"/>
  <c r="U326" i="1"/>
  <c r="T326" i="1"/>
  <c r="S326" i="1"/>
  <c r="R326" i="1"/>
  <c r="Q326" i="1"/>
  <c r="P326" i="1"/>
  <c r="O326" i="1"/>
  <c r="N326" i="1"/>
  <c r="M326" i="1"/>
  <c r="L326" i="1"/>
  <c r="U321" i="1"/>
  <c r="T321" i="1"/>
  <c r="S321" i="1"/>
  <c r="R321" i="1"/>
  <c r="Q321" i="1"/>
  <c r="P321" i="1"/>
  <c r="O321" i="1"/>
  <c r="N321" i="1"/>
  <c r="M321" i="1"/>
  <c r="L321" i="1"/>
  <c r="U320" i="1"/>
  <c r="T320" i="1"/>
  <c r="S320" i="1"/>
  <c r="R320" i="1"/>
  <c r="Q320" i="1"/>
  <c r="P320" i="1"/>
  <c r="O320" i="1"/>
  <c r="N320" i="1"/>
  <c r="M320" i="1"/>
  <c r="L320" i="1"/>
  <c r="U319" i="1"/>
  <c r="T319" i="1"/>
  <c r="S319" i="1"/>
  <c r="R319" i="1"/>
  <c r="Q319" i="1"/>
  <c r="P319" i="1"/>
  <c r="O319" i="1"/>
  <c r="N319" i="1"/>
  <c r="M319" i="1"/>
  <c r="L319" i="1"/>
  <c r="U318" i="1"/>
  <c r="T318" i="1"/>
  <c r="S318" i="1"/>
  <c r="R318" i="1"/>
  <c r="Q318" i="1"/>
  <c r="P318" i="1"/>
  <c r="O318" i="1"/>
  <c r="N318" i="1"/>
  <c r="M318" i="1"/>
  <c r="L318" i="1"/>
  <c r="U317" i="1"/>
  <c r="T317" i="1"/>
  <c r="S317" i="1"/>
  <c r="R317" i="1"/>
  <c r="Q317" i="1"/>
  <c r="P317" i="1"/>
  <c r="O317" i="1"/>
  <c r="N317" i="1"/>
  <c r="M317" i="1"/>
  <c r="L317" i="1"/>
  <c r="U316" i="1"/>
  <c r="T316" i="1"/>
  <c r="S316" i="1"/>
  <c r="R316" i="1"/>
  <c r="Q316" i="1"/>
  <c r="P316" i="1"/>
  <c r="O316" i="1"/>
  <c r="N316" i="1"/>
  <c r="M316" i="1"/>
  <c r="L316" i="1"/>
  <c r="U315" i="1"/>
  <c r="T315" i="1"/>
  <c r="S315" i="1"/>
  <c r="R315" i="1"/>
  <c r="Q315" i="1"/>
  <c r="P315" i="1"/>
  <c r="O315" i="1"/>
  <c r="N315" i="1"/>
  <c r="M315" i="1"/>
  <c r="L315" i="1"/>
  <c r="U314" i="1"/>
  <c r="T314" i="1"/>
  <c r="S314" i="1"/>
  <c r="R314" i="1"/>
  <c r="Q314" i="1"/>
  <c r="P314" i="1"/>
  <c r="O314" i="1"/>
  <c r="N314" i="1"/>
  <c r="M314" i="1"/>
  <c r="L314" i="1"/>
  <c r="U313" i="1"/>
  <c r="T313" i="1"/>
  <c r="S313" i="1"/>
  <c r="R313" i="1"/>
  <c r="Q313" i="1"/>
  <c r="P313" i="1"/>
  <c r="O313" i="1"/>
  <c r="N313" i="1"/>
  <c r="M313" i="1"/>
  <c r="L313" i="1"/>
  <c r="U307" i="1"/>
  <c r="T307" i="1"/>
  <c r="S307" i="1"/>
  <c r="R307" i="1"/>
  <c r="Q307" i="1"/>
  <c r="P307" i="1"/>
  <c r="O307" i="1"/>
  <c r="N307" i="1"/>
  <c r="M307" i="1"/>
  <c r="L307" i="1"/>
  <c r="U302" i="1"/>
  <c r="T302" i="1"/>
  <c r="S302" i="1"/>
  <c r="R302" i="1"/>
  <c r="Q302" i="1"/>
  <c r="P302" i="1"/>
  <c r="O302" i="1"/>
  <c r="N302" i="1"/>
  <c r="M302" i="1"/>
  <c r="L302" i="1"/>
  <c r="U301" i="1"/>
  <c r="T301" i="1"/>
  <c r="S301" i="1"/>
  <c r="R301" i="1"/>
  <c r="Q301" i="1"/>
  <c r="P301" i="1"/>
  <c r="O301" i="1"/>
  <c r="N301" i="1"/>
  <c r="M301" i="1"/>
  <c r="L301" i="1"/>
  <c r="U300" i="1"/>
  <c r="T300" i="1"/>
  <c r="S300" i="1"/>
  <c r="R300" i="1"/>
  <c r="Q300" i="1"/>
  <c r="P300" i="1"/>
  <c r="O300" i="1"/>
  <c r="N300" i="1"/>
  <c r="M300" i="1"/>
  <c r="L300" i="1"/>
  <c r="U299" i="1"/>
  <c r="T299" i="1"/>
  <c r="S299" i="1"/>
  <c r="R299" i="1"/>
  <c r="Q299" i="1"/>
  <c r="P299" i="1"/>
  <c r="O299" i="1"/>
  <c r="N299" i="1"/>
  <c r="M299" i="1"/>
  <c r="L299" i="1"/>
  <c r="U298" i="1"/>
  <c r="T298" i="1"/>
  <c r="S298" i="1"/>
  <c r="R298" i="1"/>
  <c r="Q298" i="1"/>
  <c r="P298" i="1"/>
  <c r="O298" i="1"/>
  <c r="N298" i="1"/>
  <c r="M298" i="1"/>
  <c r="L298" i="1"/>
  <c r="U297" i="1"/>
  <c r="T297" i="1"/>
  <c r="S297" i="1"/>
  <c r="R297" i="1"/>
  <c r="Q297" i="1"/>
  <c r="P297" i="1"/>
  <c r="O297" i="1"/>
  <c r="N297" i="1"/>
  <c r="M297" i="1"/>
  <c r="L297" i="1"/>
  <c r="U296" i="1"/>
  <c r="T296" i="1"/>
  <c r="S296" i="1"/>
  <c r="R296" i="1"/>
  <c r="Q296" i="1"/>
  <c r="P296" i="1"/>
  <c r="O296" i="1"/>
  <c r="N296" i="1"/>
  <c r="M296" i="1"/>
  <c r="L296" i="1"/>
  <c r="U295" i="1"/>
  <c r="T295" i="1"/>
  <c r="S295" i="1"/>
  <c r="R295" i="1"/>
  <c r="Q295" i="1"/>
  <c r="P295" i="1"/>
  <c r="O295" i="1"/>
  <c r="N295" i="1"/>
  <c r="M295" i="1"/>
  <c r="L295" i="1"/>
  <c r="U294" i="1"/>
  <c r="T294" i="1"/>
  <c r="S294" i="1"/>
  <c r="R294" i="1"/>
  <c r="Q294" i="1"/>
  <c r="P294" i="1"/>
  <c r="O294" i="1"/>
  <c r="N294" i="1"/>
  <c r="M294" i="1"/>
  <c r="L294" i="1"/>
  <c r="U288" i="1"/>
  <c r="T288" i="1"/>
  <c r="S288" i="1"/>
  <c r="R288" i="1"/>
  <c r="Q288" i="1"/>
  <c r="P288" i="1"/>
  <c r="O288" i="1"/>
  <c r="N288" i="1"/>
  <c r="M288" i="1"/>
  <c r="L288" i="1"/>
  <c r="U283" i="1"/>
  <c r="T283" i="1"/>
  <c r="S283" i="1"/>
  <c r="R283" i="1"/>
  <c r="Q283" i="1"/>
  <c r="P283" i="1"/>
  <c r="O283" i="1"/>
  <c r="N283" i="1"/>
  <c r="M283" i="1"/>
  <c r="L283" i="1"/>
  <c r="U282" i="1"/>
  <c r="T282" i="1"/>
  <c r="S282" i="1"/>
  <c r="R282" i="1"/>
  <c r="Q282" i="1"/>
  <c r="P282" i="1"/>
  <c r="O282" i="1"/>
  <c r="N282" i="1"/>
  <c r="M282" i="1"/>
  <c r="L282" i="1"/>
  <c r="U281" i="1"/>
  <c r="T281" i="1"/>
  <c r="S281" i="1"/>
  <c r="R281" i="1"/>
  <c r="Q281" i="1"/>
  <c r="P281" i="1"/>
  <c r="O281" i="1"/>
  <c r="N281" i="1"/>
  <c r="M281" i="1"/>
  <c r="L281" i="1"/>
  <c r="U280" i="1"/>
  <c r="T280" i="1"/>
  <c r="S280" i="1"/>
  <c r="R280" i="1"/>
  <c r="Q280" i="1"/>
  <c r="P280" i="1"/>
  <c r="O280" i="1"/>
  <c r="N280" i="1"/>
  <c r="M280" i="1"/>
  <c r="L280" i="1"/>
  <c r="U279" i="1"/>
  <c r="T279" i="1"/>
  <c r="S279" i="1"/>
  <c r="R279" i="1"/>
  <c r="Q279" i="1"/>
  <c r="P279" i="1"/>
  <c r="O279" i="1"/>
  <c r="N279" i="1"/>
  <c r="M279" i="1"/>
  <c r="L279" i="1"/>
  <c r="U278" i="1"/>
  <c r="T278" i="1"/>
  <c r="S278" i="1"/>
  <c r="R278" i="1"/>
  <c r="Q278" i="1"/>
  <c r="P278" i="1"/>
  <c r="O278" i="1"/>
  <c r="N278" i="1"/>
  <c r="M278" i="1"/>
  <c r="L278" i="1"/>
  <c r="U277" i="1"/>
  <c r="T277" i="1"/>
  <c r="S277" i="1"/>
  <c r="R277" i="1"/>
  <c r="Q277" i="1"/>
  <c r="P277" i="1"/>
  <c r="O277" i="1"/>
  <c r="N277" i="1"/>
  <c r="M277" i="1"/>
  <c r="L277" i="1"/>
  <c r="U276" i="1"/>
  <c r="T276" i="1"/>
  <c r="S276" i="1"/>
  <c r="R276" i="1"/>
  <c r="Q276" i="1"/>
  <c r="P276" i="1"/>
  <c r="O276" i="1"/>
  <c r="N276" i="1"/>
  <c r="M276" i="1"/>
  <c r="L276" i="1"/>
  <c r="U275" i="1"/>
  <c r="T275" i="1"/>
  <c r="S275" i="1"/>
  <c r="R275" i="1"/>
  <c r="Q275" i="1"/>
  <c r="P275" i="1"/>
  <c r="O275" i="1"/>
  <c r="N275" i="1"/>
  <c r="M275" i="1"/>
  <c r="L275" i="1"/>
  <c r="U269" i="1"/>
  <c r="T269" i="1"/>
  <c r="S269" i="1"/>
  <c r="R269" i="1"/>
  <c r="Q269" i="1"/>
  <c r="P269" i="1"/>
  <c r="O269" i="1"/>
  <c r="N269" i="1"/>
  <c r="M269" i="1"/>
  <c r="U264" i="1"/>
  <c r="T264" i="1"/>
  <c r="S264" i="1"/>
  <c r="R264" i="1"/>
  <c r="Q264" i="1"/>
  <c r="P264" i="1"/>
  <c r="O264" i="1"/>
  <c r="N264" i="1"/>
  <c r="M264" i="1"/>
  <c r="L264" i="1"/>
  <c r="U263" i="1"/>
  <c r="T263" i="1"/>
  <c r="S263" i="1"/>
  <c r="R263" i="1"/>
  <c r="Q263" i="1"/>
  <c r="P263" i="1"/>
  <c r="O263" i="1"/>
  <c r="N263" i="1"/>
  <c r="M263" i="1"/>
  <c r="L263" i="1"/>
  <c r="U262" i="1"/>
  <c r="T262" i="1"/>
  <c r="S262" i="1"/>
  <c r="R262" i="1"/>
  <c r="Q262" i="1"/>
  <c r="P262" i="1"/>
  <c r="O262" i="1"/>
  <c r="N262" i="1"/>
  <c r="M262" i="1"/>
  <c r="L262" i="1"/>
  <c r="U261" i="1"/>
  <c r="T261" i="1"/>
  <c r="S261" i="1"/>
  <c r="R261" i="1"/>
  <c r="Q261" i="1"/>
  <c r="P261" i="1"/>
  <c r="O261" i="1"/>
  <c r="N261" i="1"/>
  <c r="M261" i="1"/>
  <c r="L261" i="1"/>
  <c r="U260" i="1"/>
  <c r="T260" i="1"/>
  <c r="S260" i="1"/>
  <c r="R260" i="1"/>
  <c r="Q260" i="1"/>
  <c r="P260" i="1"/>
  <c r="O260" i="1"/>
  <c r="N260" i="1"/>
  <c r="M260" i="1"/>
  <c r="L260" i="1"/>
  <c r="U259" i="1"/>
  <c r="T259" i="1"/>
  <c r="S259" i="1"/>
  <c r="R259" i="1"/>
  <c r="Q259" i="1"/>
  <c r="P259" i="1"/>
  <c r="O259" i="1"/>
  <c r="N259" i="1"/>
  <c r="M259" i="1"/>
  <c r="L259" i="1"/>
  <c r="U258" i="1"/>
  <c r="T258" i="1"/>
  <c r="S258" i="1"/>
  <c r="R258" i="1"/>
  <c r="Q258" i="1"/>
  <c r="P258" i="1"/>
  <c r="O258" i="1"/>
  <c r="N258" i="1"/>
  <c r="M258" i="1"/>
  <c r="L258" i="1"/>
  <c r="U257" i="1"/>
  <c r="T257" i="1"/>
  <c r="S257" i="1"/>
  <c r="R257" i="1"/>
  <c r="Q257" i="1"/>
  <c r="P257" i="1"/>
  <c r="O257" i="1"/>
  <c r="N257" i="1"/>
  <c r="M257" i="1"/>
  <c r="L257" i="1"/>
  <c r="U256" i="1"/>
  <c r="T256" i="1"/>
  <c r="S256" i="1"/>
  <c r="R256" i="1"/>
  <c r="Q256" i="1"/>
  <c r="P256" i="1"/>
  <c r="O256" i="1"/>
  <c r="N256" i="1"/>
  <c r="M256" i="1"/>
  <c r="L256" i="1"/>
  <c r="U250" i="1"/>
  <c r="T250" i="1"/>
  <c r="S250" i="1"/>
  <c r="R250" i="1"/>
  <c r="Q250" i="1"/>
  <c r="P250" i="1"/>
  <c r="O250" i="1"/>
  <c r="N250" i="1"/>
  <c r="M250" i="1"/>
  <c r="L250" i="1"/>
  <c r="U231" i="1"/>
  <c r="T231" i="1"/>
  <c r="S231" i="1"/>
  <c r="R231" i="1"/>
  <c r="Q231" i="1"/>
  <c r="P231" i="1"/>
  <c r="O231" i="1"/>
  <c r="N231" i="1"/>
  <c r="M231" i="1"/>
  <c r="L231" i="1"/>
  <c r="U226" i="1"/>
  <c r="T226" i="1"/>
  <c r="S226" i="1"/>
  <c r="R226" i="1"/>
  <c r="Q226" i="1"/>
  <c r="P226" i="1"/>
  <c r="O226" i="1"/>
  <c r="N226" i="1"/>
  <c r="M226" i="1"/>
  <c r="L226" i="1"/>
  <c r="U225" i="1"/>
  <c r="T225" i="1"/>
  <c r="S225" i="1"/>
  <c r="R225" i="1"/>
  <c r="Q225" i="1"/>
  <c r="P225" i="1"/>
  <c r="O225" i="1"/>
  <c r="N225" i="1"/>
  <c r="M225" i="1"/>
  <c r="L225" i="1"/>
  <c r="U224" i="1"/>
  <c r="T224" i="1"/>
  <c r="S224" i="1"/>
  <c r="R224" i="1"/>
  <c r="Q224" i="1"/>
  <c r="P224" i="1"/>
  <c r="O224" i="1"/>
  <c r="N224" i="1"/>
  <c r="M224" i="1"/>
  <c r="L224" i="1"/>
  <c r="U223" i="1"/>
  <c r="T223" i="1"/>
  <c r="S223" i="1"/>
  <c r="R223" i="1"/>
  <c r="Q223" i="1"/>
  <c r="P223" i="1"/>
  <c r="O223" i="1"/>
  <c r="N223" i="1"/>
  <c r="M223" i="1"/>
  <c r="L223" i="1"/>
  <c r="U222" i="1"/>
  <c r="T222" i="1"/>
  <c r="S222" i="1"/>
  <c r="R222" i="1"/>
  <c r="Q222" i="1"/>
  <c r="P222" i="1"/>
  <c r="O222" i="1"/>
  <c r="N222" i="1"/>
  <c r="M222" i="1"/>
  <c r="L222" i="1"/>
  <c r="U221" i="1"/>
  <c r="T221" i="1"/>
  <c r="S221" i="1"/>
  <c r="R221" i="1"/>
  <c r="Q221" i="1"/>
  <c r="P221" i="1"/>
  <c r="O221" i="1"/>
  <c r="N221" i="1"/>
  <c r="M221" i="1"/>
  <c r="L221" i="1"/>
  <c r="U220" i="1"/>
  <c r="T220" i="1"/>
  <c r="S220" i="1"/>
  <c r="R220" i="1"/>
  <c r="Q220" i="1"/>
  <c r="P220" i="1"/>
  <c r="O220" i="1"/>
  <c r="N220" i="1"/>
  <c r="M220" i="1"/>
  <c r="L220" i="1"/>
  <c r="U219" i="1"/>
  <c r="T219" i="1"/>
  <c r="S219" i="1"/>
  <c r="R219" i="1"/>
  <c r="Q219" i="1"/>
  <c r="P219" i="1"/>
  <c r="O219" i="1"/>
  <c r="N219" i="1"/>
  <c r="M219" i="1"/>
  <c r="L219" i="1"/>
  <c r="U218" i="1"/>
  <c r="T218" i="1"/>
  <c r="S218" i="1"/>
  <c r="R218" i="1"/>
  <c r="Q218" i="1"/>
  <c r="P218" i="1"/>
  <c r="O218" i="1"/>
  <c r="N218" i="1"/>
  <c r="M218" i="1"/>
  <c r="L218" i="1"/>
  <c r="U212" i="1"/>
  <c r="T212" i="1"/>
  <c r="S212" i="1"/>
  <c r="R212" i="1"/>
  <c r="Q212" i="1"/>
  <c r="P212" i="1"/>
  <c r="O212" i="1"/>
  <c r="N212" i="1"/>
  <c r="M212" i="1"/>
  <c r="L212" i="1"/>
  <c r="U207" i="1"/>
  <c r="T207" i="1"/>
  <c r="S207" i="1"/>
  <c r="R207" i="1"/>
  <c r="Q207" i="1"/>
  <c r="P207" i="1"/>
  <c r="O207" i="1"/>
  <c r="N207" i="1"/>
  <c r="M207" i="1"/>
  <c r="L207" i="1"/>
  <c r="U206" i="1"/>
  <c r="T206" i="1"/>
  <c r="S206" i="1"/>
  <c r="R206" i="1"/>
  <c r="Q206" i="1"/>
  <c r="P206" i="1"/>
  <c r="O206" i="1"/>
  <c r="N206" i="1"/>
  <c r="M206" i="1"/>
  <c r="L206" i="1"/>
  <c r="U205" i="1"/>
  <c r="T205" i="1"/>
  <c r="S205" i="1"/>
  <c r="R205" i="1"/>
  <c r="Q205" i="1"/>
  <c r="P205" i="1"/>
  <c r="O205" i="1"/>
  <c r="N205" i="1"/>
  <c r="M205" i="1"/>
  <c r="L205" i="1"/>
  <c r="U204" i="1"/>
  <c r="T204" i="1"/>
  <c r="S204" i="1"/>
  <c r="R204" i="1"/>
  <c r="Q204" i="1"/>
  <c r="P204" i="1"/>
  <c r="O204" i="1"/>
  <c r="N204" i="1"/>
  <c r="M204" i="1"/>
  <c r="L204" i="1"/>
  <c r="U203" i="1"/>
  <c r="T203" i="1"/>
  <c r="S203" i="1"/>
  <c r="R203" i="1"/>
  <c r="Q203" i="1"/>
  <c r="P203" i="1"/>
  <c r="O203" i="1"/>
  <c r="N203" i="1"/>
  <c r="M203" i="1"/>
  <c r="L203" i="1"/>
  <c r="U202" i="1"/>
  <c r="T202" i="1"/>
  <c r="S202" i="1"/>
  <c r="R202" i="1"/>
  <c r="Q202" i="1"/>
  <c r="P202" i="1"/>
  <c r="O202" i="1"/>
  <c r="N202" i="1"/>
  <c r="M202" i="1"/>
  <c r="L202" i="1"/>
  <c r="U201" i="1"/>
  <c r="T201" i="1"/>
  <c r="S201" i="1"/>
  <c r="R201" i="1"/>
  <c r="Q201" i="1"/>
  <c r="P201" i="1"/>
  <c r="O201" i="1"/>
  <c r="N201" i="1"/>
  <c r="M201" i="1"/>
  <c r="L201" i="1"/>
  <c r="U200" i="1"/>
  <c r="T200" i="1"/>
  <c r="S200" i="1"/>
  <c r="R200" i="1"/>
  <c r="Q200" i="1"/>
  <c r="P200" i="1"/>
  <c r="O200" i="1"/>
  <c r="N200" i="1"/>
  <c r="M200" i="1"/>
  <c r="L200" i="1"/>
  <c r="U199" i="1"/>
  <c r="T199" i="1"/>
  <c r="S199" i="1"/>
  <c r="R199" i="1"/>
  <c r="Q199" i="1"/>
  <c r="P199" i="1"/>
  <c r="O199" i="1"/>
  <c r="N199" i="1"/>
  <c r="M199" i="1"/>
  <c r="L199" i="1"/>
  <c r="U193" i="1"/>
  <c r="T193" i="1"/>
  <c r="S193" i="1"/>
  <c r="R193" i="1"/>
  <c r="Q193" i="1"/>
  <c r="P193" i="1"/>
  <c r="O193" i="1"/>
  <c r="N193" i="1"/>
  <c r="M193" i="1"/>
  <c r="L193" i="1"/>
  <c r="U188" i="1"/>
  <c r="T188" i="1"/>
  <c r="S188" i="1"/>
  <c r="R188" i="1"/>
  <c r="Q188" i="1"/>
  <c r="P188" i="1"/>
  <c r="O188" i="1"/>
  <c r="N188" i="1"/>
  <c r="M188" i="1"/>
  <c r="L188" i="1"/>
  <c r="U187" i="1"/>
  <c r="T187" i="1"/>
  <c r="S187" i="1"/>
  <c r="R187" i="1"/>
  <c r="Q187" i="1"/>
  <c r="P187" i="1"/>
  <c r="O187" i="1"/>
  <c r="N187" i="1"/>
  <c r="M187" i="1"/>
  <c r="L187" i="1"/>
  <c r="U186" i="1"/>
  <c r="T186" i="1"/>
  <c r="S186" i="1"/>
  <c r="R186" i="1"/>
  <c r="Q186" i="1"/>
  <c r="P186" i="1"/>
  <c r="O186" i="1"/>
  <c r="N186" i="1"/>
  <c r="M186" i="1"/>
  <c r="L186" i="1"/>
  <c r="U185" i="1"/>
  <c r="T185" i="1"/>
  <c r="S185" i="1"/>
  <c r="R185" i="1"/>
  <c r="Q185" i="1"/>
  <c r="P185" i="1"/>
  <c r="O185" i="1"/>
  <c r="N185" i="1"/>
  <c r="M185" i="1"/>
  <c r="L185" i="1"/>
  <c r="U184" i="1"/>
  <c r="T184" i="1"/>
  <c r="S184" i="1"/>
  <c r="R184" i="1"/>
  <c r="Q184" i="1"/>
  <c r="P184" i="1"/>
  <c r="O184" i="1"/>
  <c r="N184" i="1"/>
  <c r="M184" i="1"/>
  <c r="L184" i="1"/>
  <c r="U183" i="1"/>
  <c r="T183" i="1"/>
  <c r="S183" i="1"/>
  <c r="R183" i="1"/>
  <c r="Q183" i="1"/>
  <c r="P183" i="1"/>
  <c r="O183" i="1"/>
  <c r="N183" i="1"/>
  <c r="M183" i="1"/>
  <c r="L183" i="1"/>
  <c r="U182" i="1"/>
  <c r="T182" i="1"/>
  <c r="S182" i="1"/>
  <c r="R182" i="1"/>
  <c r="Q182" i="1"/>
  <c r="P182" i="1"/>
  <c r="O182" i="1"/>
  <c r="N182" i="1"/>
  <c r="M182" i="1"/>
  <c r="L182" i="1"/>
  <c r="U181" i="1"/>
  <c r="T181" i="1"/>
  <c r="S181" i="1"/>
  <c r="R181" i="1"/>
  <c r="Q181" i="1"/>
  <c r="P181" i="1"/>
  <c r="O181" i="1"/>
  <c r="N181" i="1"/>
  <c r="M181" i="1"/>
  <c r="L181" i="1"/>
  <c r="U180" i="1"/>
  <c r="T180" i="1"/>
  <c r="S180" i="1"/>
  <c r="R180" i="1"/>
  <c r="Q180" i="1"/>
  <c r="P180" i="1"/>
  <c r="O180" i="1"/>
  <c r="N180" i="1"/>
  <c r="M180" i="1"/>
  <c r="U174" i="1"/>
  <c r="T174" i="1"/>
  <c r="S174" i="1"/>
  <c r="R174" i="1"/>
  <c r="Q174" i="1"/>
  <c r="P174" i="1"/>
  <c r="O174" i="1"/>
  <c r="N174" i="1"/>
  <c r="M174" i="1"/>
  <c r="L174" i="1"/>
  <c r="U169" i="1"/>
  <c r="T169" i="1"/>
  <c r="S169" i="1"/>
  <c r="R169" i="1"/>
  <c r="Q169" i="1"/>
  <c r="P169" i="1"/>
  <c r="O169" i="1"/>
  <c r="N169" i="1"/>
  <c r="M169" i="1"/>
  <c r="L169" i="1"/>
  <c r="U168" i="1"/>
  <c r="T168" i="1"/>
  <c r="S168" i="1"/>
  <c r="R168" i="1"/>
  <c r="Q168" i="1"/>
  <c r="P168" i="1"/>
  <c r="O168" i="1"/>
  <c r="N168" i="1"/>
  <c r="M168" i="1"/>
  <c r="L168" i="1"/>
  <c r="U167" i="1"/>
  <c r="T167" i="1"/>
  <c r="S167" i="1"/>
  <c r="R167" i="1"/>
  <c r="Q167" i="1"/>
  <c r="P167" i="1"/>
  <c r="O167" i="1"/>
  <c r="N167" i="1"/>
  <c r="M167" i="1"/>
  <c r="L167" i="1"/>
  <c r="U166" i="1"/>
  <c r="T166" i="1"/>
  <c r="S166" i="1"/>
  <c r="R166" i="1"/>
  <c r="Q166" i="1"/>
  <c r="P166" i="1"/>
  <c r="O166" i="1"/>
  <c r="N166" i="1"/>
  <c r="M166" i="1"/>
  <c r="L166" i="1"/>
  <c r="U165" i="1"/>
  <c r="T165" i="1"/>
  <c r="S165" i="1"/>
  <c r="R165" i="1"/>
  <c r="Q165" i="1"/>
  <c r="P165" i="1"/>
  <c r="O165" i="1"/>
  <c r="N165" i="1"/>
  <c r="M165" i="1"/>
  <c r="L165" i="1"/>
  <c r="U164" i="1"/>
  <c r="T164" i="1"/>
  <c r="S164" i="1"/>
  <c r="R164" i="1"/>
  <c r="Q164" i="1"/>
  <c r="P164" i="1"/>
  <c r="O164" i="1"/>
  <c r="N164" i="1"/>
  <c r="M164" i="1"/>
  <c r="L164" i="1"/>
  <c r="U163" i="1"/>
  <c r="T163" i="1"/>
  <c r="S163" i="1"/>
  <c r="R163" i="1"/>
  <c r="Q163" i="1"/>
  <c r="P163" i="1"/>
  <c r="O163" i="1"/>
  <c r="N163" i="1"/>
  <c r="M163" i="1"/>
  <c r="L163" i="1"/>
  <c r="U162" i="1"/>
  <c r="T162" i="1"/>
  <c r="S162" i="1"/>
  <c r="R162" i="1"/>
  <c r="Q162" i="1"/>
  <c r="P162" i="1"/>
  <c r="O162" i="1"/>
  <c r="N162" i="1"/>
  <c r="M162" i="1"/>
  <c r="L162" i="1"/>
  <c r="U161" i="1"/>
  <c r="T161" i="1"/>
  <c r="S161" i="1"/>
  <c r="R161" i="1"/>
  <c r="Q161" i="1"/>
  <c r="P161" i="1"/>
  <c r="O161" i="1"/>
  <c r="N161" i="1"/>
  <c r="M161" i="1"/>
  <c r="L161" i="1"/>
  <c r="U155" i="1"/>
  <c r="T155" i="1"/>
  <c r="S155" i="1"/>
  <c r="R155" i="1"/>
  <c r="Q155" i="1"/>
  <c r="P155" i="1"/>
  <c r="O155" i="1"/>
  <c r="N155" i="1"/>
  <c r="M155" i="1"/>
  <c r="L155" i="1"/>
  <c r="U150" i="1"/>
  <c r="T150" i="1"/>
  <c r="S150" i="1"/>
  <c r="R150" i="1"/>
  <c r="Q150" i="1"/>
  <c r="P150" i="1"/>
  <c r="O150" i="1"/>
  <c r="N150" i="1"/>
  <c r="M150" i="1"/>
  <c r="L150" i="1"/>
  <c r="U149" i="1"/>
  <c r="T149" i="1"/>
  <c r="S149" i="1"/>
  <c r="R149" i="1"/>
  <c r="Q149" i="1"/>
  <c r="P149" i="1"/>
  <c r="O149" i="1"/>
  <c r="N149" i="1"/>
  <c r="M149" i="1"/>
  <c r="L149" i="1"/>
  <c r="U148" i="1"/>
  <c r="T148" i="1"/>
  <c r="S148" i="1"/>
  <c r="R148" i="1"/>
  <c r="Q148" i="1"/>
  <c r="P148" i="1"/>
  <c r="O148" i="1"/>
  <c r="N148" i="1"/>
  <c r="M148" i="1"/>
  <c r="L148" i="1"/>
  <c r="U147" i="1"/>
  <c r="T147" i="1"/>
  <c r="S147" i="1"/>
  <c r="R147" i="1"/>
  <c r="Q147" i="1"/>
  <c r="P147" i="1"/>
  <c r="O147" i="1"/>
  <c r="N147" i="1"/>
  <c r="M147" i="1"/>
  <c r="L147" i="1"/>
  <c r="U146" i="1"/>
  <c r="T146" i="1"/>
  <c r="S146" i="1"/>
  <c r="R146" i="1"/>
  <c r="Q146" i="1"/>
  <c r="P146" i="1"/>
  <c r="O146" i="1"/>
  <c r="N146" i="1"/>
  <c r="M146" i="1"/>
  <c r="L146" i="1"/>
  <c r="U145" i="1"/>
  <c r="T145" i="1"/>
  <c r="S145" i="1"/>
  <c r="R145" i="1"/>
  <c r="Q145" i="1"/>
  <c r="P145" i="1"/>
  <c r="O145" i="1"/>
  <c r="N145" i="1"/>
  <c r="M145" i="1"/>
  <c r="L145" i="1"/>
  <c r="U144" i="1"/>
  <c r="T144" i="1"/>
  <c r="S144" i="1"/>
  <c r="R144" i="1"/>
  <c r="Q144" i="1"/>
  <c r="P144" i="1"/>
  <c r="O144" i="1"/>
  <c r="N144" i="1"/>
  <c r="M144" i="1"/>
  <c r="L144" i="1"/>
  <c r="U143" i="1"/>
  <c r="T143" i="1"/>
  <c r="S143" i="1"/>
  <c r="R143" i="1"/>
  <c r="Q143" i="1"/>
  <c r="P143" i="1"/>
  <c r="O143" i="1"/>
  <c r="N143" i="1"/>
  <c r="M143" i="1"/>
  <c r="L143" i="1"/>
  <c r="U142" i="1"/>
  <c r="T142" i="1"/>
  <c r="S142" i="1"/>
  <c r="R142" i="1"/>
  <c r="Q142" i="1"/>
  <c r="P142" i="1"/>
  <c r="O142" i="1"/>
  <c r="N142" i="1"/>
  <c r="M142" i="1"/>
  <c r="L142" i="1"/>
  <c r="U136" i="1"/>
  <c r="T136" i="1"/>
  <c r="S136" i="1"/>
  <c r="R136" i="1"/>
  <c r="Q136" i="1"/>
  <c r="P136" i="1"/>
  <c r="O136" i="1"/>
  <c r="N136" i="1"/>
  <c r="M136" i="1"/>
  <c r="L136" i="1"/>
  <c r="M117" i="1"/>
  <c r="N117" i="1"/>
  <c r="O117" i="1"/>
  <c r="P117" i="1"/>
  <c r="Q117" i="1"/>
  <c r="R117" i="1"/>
  <c r="S117" i="1"/>
  <c r="T117" i="1"/>
  <c r="U117" i="1"/>
  <c r="M123" i="1"/>
  <c r="N123" i="1"/>
  <c r="O123" i="1"/>
  <c r="P123" i="1"/>
  <c r="Q123" i="1"/>
  <c r="R123" i="1"/>
  <c r="S123" i="1"/>
  <c r="T123" i="1"/>
  <c r="U123" i="1"/>
  <c r="M124" i="1"/>
  <c r="N124" i="1"/>
  <c r="O124" i="1"/>
  <c r="P124" i="1"/>
  <c r="Q124" i="1"/>
  <c r="R124" i="1"/>
  <c r="S124" i="1"/>
  <c r="T124" i="1"/>
  <c r="U124" i="1"/>
  <c r="M125" i="1"/>
  <c r="N125" i="1"/>
  <c r="O125" i="1"/>
  <c r="P125" i="1"/>
  <c r="Q125" i="1"/>
  <c r="R125" i="1"/>
  <c r="S125" i="1"/>
  <c r="T125" i="1"/>
  <c r="U125" i="1"/>
  <c r="M126" i="1"/>
  <c r="N126" i="1"/>
  <c r="O126" i="1"/>
  <c r="P126" i="1"/>
  <c r="Q126" i="1"/>
  <c r="R126" i="1"/>
  <c r="S126" i="1"/>
  <c r="T126" i="1"/>
  <c r="U126" i="1"/>
  <c r="M127" i="1"/>
  <c r="N127" i="1"/>
  <c r="O127" i="1"/>
  <c r="P127" i="1"/>
  <c r="Q127" i="1"/>
  <c r="R127" i="1"/>
  <c r="S127" i="1"/>
  <c r="T127" i="1"/>
  <c r="U127" i="1"/>
  <c r="M128" i="1"/>
  <c r="N128" i="1"/>
  <c r="O128" i="1"/>
  <c r="P128" i="1"/>
  <c r="Q128" i="1"/>
  <c r="R128" i="1"/>
  <c r="S128" i="1"/>
  <c r="T128" i="1"/>
  <c r="U128" i="1"/>
  <c r="M129" i="1"/>
  <c r="N129" i="1"/>
  <c r="O129" i="1"/>
  <c r="P129" i="1"/>
  <c r="Q129" i="1"/>
  <c r="R129" i="1"/>
  <c r="S129" i="1"/>
  <c r="T129" i="1"/>
  <c r="U129" i="1"/>
  <c r="M130" i="1"/>
  <c r="N130" i="1"/>
  <c r="O130" i="1"/>
  <c r="P130" i="1"/>
  <c r="Q130" i="1"/>
  <c r="R130" i="1"/>
  <c r="S130" i="1"/>
  <c r="T130" i="1"/>
  <c r="U130" i="1"/>
  <c r="M131" i="1"/>
  <c r="N131" i="1"/>
  <c r="O131" i="1"/>
  <c r="P131" i="1"/>
  <c r="Q131" i="1"/>
  <c r="R131" i="1"/>
  <c r="S131" i="1"/>
  <c r="T131" i="1"/>
  <c r="U131" i="1"/>
  <c r="L123" i="1"/>
  <c r="L124" i="1"/>
  <c r="L125" i="1"/>
  <c r="L126" i="1"/>
  <c r="L127" i="1"/>
  <c r="L128" i="1"/>
  <c r="L129" i="1"/>
  <c r="L130" i="1"/>
  <c r="L131" i="1"/>
  <c r="L117" i="1"/>
  <c r="M98" i="1"/>
  <c r="N98" i="1"/>
  <c r="O98" i="1"/>
  <c r="P98" i="1"/>
  <c r="Q98" i="1"/>
  <c r="R98" i="1"/>
  <c r="S98" i="1"/>
  <c r="T98" i="1"/>
  <c r="U98" i="1"/>
  <c r="M104" i="1"/>
  <c r="N104" i="1"/>
  <c r="O104" i="1"/>
  <c r="P104" i="1"/>
  <c r="Q104" i="1"/>
  <c r="R104" i="1"/>
  <c r="S104" i="1"/>
  <c r="T104" i="1"/>
  <c r="U104" i="1"/>
  <c r="M105" i="1"/>
  <c r="N105" i="1"/>
  <c r="O105" i="1"/>
  <c r="P105" i="1"/>
  <c r="Q105" i="1"/>
  <c r="R105" i="1"/>
  <c r="S105" i="1"/>
  <c r="T105" i="1"/>
  <c r="U105" i="1"/>
  <c r="M106" i="1"/>
  <c r="N106" i="1"/>
  <c r="O106" i="1"/>
  <c r="P106" i="1"/>
  <c r="Q106" i="1"/>
  <c r="R106" i="1"/>
  <c r="S106" i="1"/>
  <c r="T106" i="1"/>
  <c r="U106" i="1"/>
  <c r="M107" i="1"/>
  <c r="N107" i="1"/>
  <c r="O107" i="1"/>
  <c r="P107" i="1"/>
  <c r="Q107" i="1"/>
  <c r="R107" i="1"/>
  <c r="S107" i="1"/>
  <c r="T107" i="1"/>
  <c r="U107" i="1"/>
  <c r="M108" i="1"/>
  <c r="N108" i="1"/>
  <c r="O108" i="1"/>
  <c r="P108" i="1"/>
  <c r="Q108" i="1"/>
  <c r="R108" i="1"/>
  <c r="S108" i="1"/>
  <c r="T108" i="1"/>
  <c r="U108" i="1"/>
  <c r="M109" i="1"/>
  <c r="N109" i="1"/>
  <c r="O109" i="1"/>
  <c r="P109" i="1"/>
  <c r="Q109" i="1"/>
  <c r="R109" i="1"/>
  <c r="S109" i="1"/>
  <c r="T109" i="1"/>
  <c r="U109" i="1"/>
  <c r="M110" i="1"/>
  <c r="N110" i="1"/>
  <c r="O110" i="1"/>
  <c r="P110" i="1"/>
  <c r="Q110" i="1"/>
  <c r="R110" i="1"/>
  <c r="S110" i="1"/>
  <c r="T110" i="1"/>
  <c r="U110" i="1"/>
  <c r="M111" i="1"/>
  <c r="N111" i="1"/>
  <c r="O111" i="1"/>
  <c r="P111" i="1"/>
  <c r="Q111" i="1"/>
  <c r="R111" i="1"/>
  <c r="S111" i="1"/>
  <c r="T111" i="1"/>
  <c r="U111" i="1"/>
  <c r="M112" i="1"/>
  <c r="N112" i="1"/>
  <c r="O112" i="1"/>
  <c r="P112" i="1"/>
  <c r="Q112" i="1"/>
  <c r="R112" i="1"/>
  <c r="S112" i="1"/>
  <c r="T112" i="1"/>
  <c r="U112" i="1"/>
  <c r="L104" i="1"/>
  <c r="L105" i="1"/>
  <c r="L106" i="1"/>
  <c r="L107" i="1"/>
  <c r="L108" i="1"/>
  <c r="L109" i="1"/>
  <c r="L110" i="1"/>
  <c r="L111" i="1"/>
  <c r="L112" i="1"/>
  <c r="L98" i="1"/>
  <c r="M79" i="1"/>
  <c r="N79" i="1"/>
  <c r="O79" i="1"/>
  <c r="P79" i="1"/>
  <c r="Q79" i="1"/>
  <c r="R79" i="1"/>
  <c r="S79" i="1"/>
  <c r="T79" i="1"/>
  <c r="U79" i="1"/>
  <c r="M85" i="1"/>
  <c r="N85" i="1"/>
  <c r="O85" i="1"/>
  <c r="P85" i="1"/>
  <c r="Q85" i="1"/>
  <c r="R85" i="1"/>
  <c r="S85" i="1"/>
  <c r="T85" i="1"/>
  <c r="U85" i="1"/>
  <c r="M86" i="1"/>
  <c r="N86" i="1"/>
  <c r="O86" i="1"/>
  <c r="P86" i="1"/>
  <c r="Q86" i="1"/>
  <c r="R86" i="1"/>
  <c r="S86" i="1"/>
  <c r="T86" i="1"/>
  <c r="U86" i="1"/>
  <c r="M87" i="1"/>
  <c r="N87" i="1"/>
  <c r="O87" i="1"/>
  <c r="P87" i="1"/>
  <c r="Q87" i="1"/>
  <c r="R87" i="1"/>
  <c r="S87" i="1"/>
  <c r="T87" i="1"/>
  <c r="U87" i="1"/>
  <c r="M88" i="1"/>
  <c r="N88" i="1"/>
  <c r="O88" i="1"/>
  <c r="P88" i="1"/>
  <c r="Q88" i="1"/>
  <c r="R88" i="1"/>
  <c r="S88" i="1"/>
  <c r="T88" i="1"/>
  <c r="U88" i="1"/>
  <c r="M89" i="1"/>
  <c r="N89" i="1"/>
  <c r="O89" i="1"/>
  <c r="P89" i="1"/>
  <c r="Q89" i="1"/>
  <c r="R89" i="1"/>
  <c r="S89" i="1"/>
  <c r="T89" i="1"/>
  <c r="U89" i="1"/>
  <c r="M90" i="1"/>
  <c r="N90" i="1"/>
  <c r="O90" i="1"/>
  <c r="P90" i="1"/>
  <c r="Q90" i="1"/>
  <c r="R90" i="1"/>
  <c r="S90" i="1"/>
  <c r="T90" i="1"/>
  <c r="U90" i="1"/>
  <c r="M91" i="1"/>
  <c r="N91" i="1"/>
  <c r="O91" i="1"/>
  <c r="P91" i="1"/>
  <c r="Q91" i="1"/>
  <c r="R91" i="1"/>
  <c r="S91" i="1"/>
  <c r="T91" i="1"/>
  <c r="U91" i="1"/>
  <c r="M92" i="1"/>
  <c r="N92" i="1"/>
  <c r="O92" i="1"/>
  <c r="P92" i="1"/>
  <c r="Q92" i="1"/>
  <c r="R92" i="1"/>
  <c r="S92" i="1"/>
  <c r="T92" i="1"/>
  <c r="U92" i="1"/>
  <c r="M93" i="1"/>
  <c r="N93" i="1"/>
  <c r="O93" i="1"/>
  <c r="P93" i="1"/>
  <c r="Q93" i="1"/>
  <c r="R93" i="1"/>
  <c r="S93" i="1"/>
  <c r="T93" i="1"/>
  <c r="U93" i="1"/>
  <c r="L85" i="1"/>
  <c r="L86" i="1"/>
  <c r="L87" i="1"/>
  <c r="L88" i="1"/>
  <c r="L89" i="1"/>
  <c r="L90" i="1"/>
  <c r="L91" i="1"/>
  <c r="L92" i="1"/>
  <c r="L93" i="1"/>
  <c r="L79" i="1"/>
  <c r="M60" i="1"/>
  <c r="N60" i="1"/>
  <c r="O60" i="1"/>
  <c r="P60" i="1"/>
  <c r="Q60" i="1"/>
  <c r="R60" i="1"/>
  <c r="S60" i="1"/>
  <c r="T60" i="1"/>
  <c r="U60" i="1"/>
  <c r="M66" i="1"/>
  <c r="N66" i="1"/>
  <c r="O66" i="1"/>
  <c r="P66" i="1"/>
  <c r="Q66" i="1"/>
  <c r="R66" i="1"/>
  <c r="S66" i="1"/>
  <c r="T66" i="1"/>
  <c r="U66" i="1"/>
  <c r="M67" i="1"/>
  <c r="N67" i="1"/>
  <c r="O67" i="1"/>
  <c r="P67" i="1"/>
  <c r="Q67" i="1"/>
  <c r="R67" i="1"/>
  <c r="S67" i="1"/>
  <c r="T67" i="1"/>
  <c r="U67" i="1"/>
  <c r="M68" i="1"/>
  <c r="N68" i="1"/>
  <c r="O68" i="1"/>
  <c r="P68" i="1"/>
  <c r="Q68" i="1"/>
  <c r="R68" i="1"/>
  <c r="S68" i="1"/>
  <c r="T68" i="1"/>
  <c r="U68" i="1"/>
  <c r="M69" i="1"/>
  <c r="N69" i="1"/>
  <c r="O69" i="1"/>
  <c r="P69" i="1"/>
  <c r="Q69" i="1"/>
  <c r="R69" i="1"/>
  <c r="S69" i="1"/>
  <c r="T69" i="1"/>
  <c r="U69" i="1"/>
  <c r="M70" i="1"/>
  <c r="N70" i="1"/>
  <c r="O70" i="1"/>
  <c r="P70" i="1"/>
  <c r="Q70" i="1"/>
  <c r="R70" i="1"/>
  <c r="S70" i="1"/>
  <c r="T70" i="1"/>
  <c r="U70" i="1"/>
  <c r="M71" i="1"/>
  <c r="N71" i="1"/>
  <c r="O71" i="1"/>
  <c r="P71" i="1"/>
  <c r="Q71" i="1"/>
  <c r="R71" i="1"/>
  <c r="S71" i="1"/>
  <c r="T71" i="1"/>
  <c r="U71" i="1"/>
  <c r="M72" i="1"/>
  <c r="N72" i="1"/>
  <c r="O72" i="1"/>
  <c r="P72" i="1"/>
  <c r="Q72" i="1"/>
  <c r="R72" i="1"/>
  <c r="S72" i="1"/>
  <c r="T72" i="1"/>
  <c r="U72" i="1"/>
  <c r="M73" i="1"/>
  <c r="N73" i="1"/>
  <c r="O73" i="1"/>
  <c r="P73" i="1"/>
  <c r="Q73" i="1"/>
  <c r="R73" i="1"/>
  <c r="S73" i="1"/>
  <c r="T73" i="1"/>
  <c r="U73" i="1"/>
  <c r="M74" i="1"/>
  <c r="N74" i="1"/>
  <c r="O74" i="1"/>
  <c r="P74" i="1"/>
  <c r="Q74" i="1"/>
  <c r="R74" i="1"/>
  <c r="S74" i="1"/>
  <c r="T74" i="1"/>
  <c r="U74" i="1"/>
  <c r="L66" i="1"/>
  <c r="L67" i="1"/>
  <c r="L68" i="1"/>
  <c r="L69" i="1"/>
  <c r="L70" i="1"/>
  <c r="L71" i="1"/>
  <c r="L72" i="1"/>
  <c r="L73" i="1"/>
  <c r="L74" i="1"/>
  <c r="L60" i="1"/>
  <c r="M41" i="1"/>
  <c r="N41" i="1"/>
  <c r="O41" i="1"/>
  <c r="P41" i="1"/>
  <c r="Q41" i="1"/>
  <c r="R41" i="1"/>
  <c r="S41" i="1"/>
  <c r="T41" i="1"/>
  <c r="U41" i="1"/>
  <c r="M47" i="1"/>
  <c r="N47" i="1"/>
  <c r="O47" i="1"/>
  <c r="P47" i="1"/>
  <c r="Q47" i="1"/>
  <c r="R47" i="1"/>
  <c r="S47" i="1"/>
  <c r="T47" i="1"/>
  <c r="U47" i="1"/>
  <c r="M48" i="1"/>
  <c r="N48" i="1"/>
  <c r="O48" i="1"/>
  <c r="P48" i="1"/>
  <c r="Q48" i="1"/>
  <c r="R48" i="1"/>
  <c r="S48" i="1"/>
  <c r="T48" i="1"/>
  <c r="U48" i="1"/>
  <c r="M49" i="1"/>
  <c r="N49" i="1"/>
  <c r="O49" i="1"/>
  <c r="P49" i="1"/>
  <c r="Q49" i="1"/>
  <c r="R49" i="1"/>
  <c r="S49" i="1"/>
  <c r="T49" i="1"/>
  <c r="U49" i="1"/>
  <c r="M50" i="1"/>
  <c r="N50" i="1"/>
  <c r="O50" i="1"/>
  <c r="P50" i="1"/>
  <c r="Q50" i="1"/>
  <c r="R50" i="1"/>
  <c r="S50" i="1"/>
  <c r="T50" i="1"/>
  <c r="U50" i="1"/>
  <c r="M51" i="1"/>
  <c r="N51" i="1"/>
  <c r="O51" i="1"/>
  <c r="P51" i="1"/>
  <c r="Q51" i="1"/>
  <c r="R51" i="1"/>
  <c r="S51" i="1"/>
  <c r="T51" i="1"/>
  <c r="U51" i="1"/>
  <c r="M52" i="1"/>
  <c r="N52" i="1"/>
  <c r="O52" i="1"/>
  <c r="P52" i="1"/>
  <c r="Q52" i="1"/>
  <c r="R52" i="1"/>
  <c r="S52" i="1"/>
  <c r="T52" i="1"/>
  <c r="U52" i="1"/>
  <c r="M53" i="1"/>
  <c r="N53" i="1"/>
  <c r="O53" i="1"/>
  <c r="P53" i="1"/>
  <c r="Q53" i="1"/>
  <c r="R53" i="1"/>
  <c r="S53" i="1"/>
  <c r="T53" i="1"/>
  <c r="U53" i="1"/>
  <c r="M54" i="1"/>
  <c r="N54" i="1"/>
  <c r="O54" i="1"/>
  <c r="P54" i="1"/>
  <c r="Q54" i="1"/>
  <c r="R54" i="1"/>
  <c r="S54" i="1"/>
  <c r="T54" i="1"/>
  <c r="U54" i="1"/>
  <c r="M55" i="1"/>
  <c r="N55" i="1"/>
  <c r="O55" i="1"/>
  <c r="P55" i="1"/>
  <c r="Q55" i="1"/>
  <c r="R55" i="1"/>
  <c r="S55" i="1"/>
  <c r="T55" i="1"/>
  <c r="U55" i="1"/>
  <c r="L47" i="1"/>
  <c r="L48" i="1"/>
  <c r="L49" i="1"/>
  <c r="L50" i="1"/>
  <c r="L51" i="1"/>
  <c r="L52" i="1"/>
  <c r="L53" i="1"/>
  <c r="L54" i="1"/>
  <c r="L55" i="1"/>
  <c r="L41" i="1"/>
  <c r="M22" i="1"/>
  <c r="N22" i="1"/>
  <c r="O22" i="1"/>
  <c r="P22" i="1"/>
  <c r="Q22" i="1"/>
  <c r="R22" i="1"/>
  <c r="S22" i="1"/>
  <c r="T22" i="1"/>
  <c r="U22" i="1"/>
  <c r="M28" i="1"/>
  <c r="N28" i="1"/>
  <c r="O28" i="1"/>
  <c r="P28" i="1"/>
  <c r="Q28" i="1"/>
  <c r="R28" i="1"/>
  <c r="S28" i="1"/>
  <c r="T28" i="1"/>
  <c r="U28" i="1"/>
  <c r="M29" i="1"/>
  <c r="N29" i="1"/>
  <c r="O29" i="1"/>
  <c r="P29" i="1"/>
  <c r="Q29" i="1"/>
  <c r="R29" i="1"/>
  <c r="S29" i="1"/>
  <c r="T29" i="1"/>
  <c r="U29" i="1"/>
  <c r="M30" i="1"/>
  <c r="N30" i="1"/>
  <c r="O30" i="1"/>
  <c r="P30" i="1"/>
  <c r="Q30" i="1"/>
  <c r="R30" i="1"/>
  <c r="S30" i="1"/>
  <c r="T30" i="1"/>
  <c r="U30" i="1"/>
  <c r="M31" i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S32" i="1"/>
  <c r="T32" i="1"/>
  <c r="U32" i="1"/>
  <c r="M33" i="1"/>
  <c r="N33" i="1"/>
  <c r="O33" i="1"/>
  <c r="P33" i="1"/>
  <c r="Q33" i="1"/>
  <c r="R33" i="1"/>
  <c r="S33" i="1"/>
  <c r="T33" i="1"/>
  <c r="U33" i="1"/>
  <c r="M34" i="1"/>
  <c r="N34" i="1"/>
  <c r="O34" i="1"/>
  <c r="P34" i="1"/>
  <c r="Q34" i="1"/>
  <c r="R34" i="1"/>
  <c r="S34" i="1"/>
  <c r="T34" i="1"/>
  <c r="U34" i="1"/>
  <c r="M35" i="1"/>
  <c r="N35" i="1"/>
  <c r="O35" i="1"/>
  <c r="P35" i="1"/>
  <c r="Q35" i="1"/>
  <c r="R35" i="1"/>
  <c r="S35" i="1"/>
  <c r="T35" i="1"/>
  <c r="U35" i="1"/>
  <c r="M36" i="1"/>
  <c r="N36" i="1"/>
  <c r="O36" i="1"/>
  <c r="P36" i="1"/>
  <c r="Q36" i="1"/>
  <c r="R36" i="1"/>
  <c r="S36" i="1"/>
  <c r="T36" i="1"/>
  <c r="U36" i="1"/>
  <c r="L28" i="1"/>
  <c r="L29" i="1"/>
  <c r="L30" i="1"/>
  <c r="L31" i="1"/>
  <c r="L32" i="1"/>
  <c r="L33" i="1"/>
  <c r="L34" i="1"/>
  <c r="L35" i="1"/>
  <c r="L36" i="1"/>
  <c r="L22" i="1"/>
  <c r="M3" i="1"/>
  <c r="N3" i="1"/>
  <c r="O3" i="1"/>
  <c r="P3" i="1"/>
  <c r="Q3" i="1"/>
  <c r="R3" i="1"/>
  <c r="S3" i="1"/>
  <c r="T3" i="1"/>
  <c r="U3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5" i="1"/>
  <c r="N15" i="1"/>
  <c r="O15" i="1"/>
  <c r="P15" i="1"/>
  <c r="Q15" i="1"/>
  <c r="R15" i="1"/>
  <c r="S15" i="1"/>
  <c r="T15" i="1"/>
  <c r="U15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L9" i="1"/>
  <c r="L10" i="1"/>
  <c r="L11" i="1"/>
  <c r="L12" i="1"/>
  <c r="L13" i="1"/>
  <c r="L14" i="1"/>
  <c r="L15" i="1"/>
  <c r="L16" i="1"/>
  <c r="L17" i="1"/>
  <c r="L3" i="1"/>
  <c r="U18" i="5" l="1"/>
  <c r="M18" i="5"/>
  <c r="V14" i="5"/>
  <c r="S18" i="5"/>
  <c r="V3" i="5"/>
  <c r="V7" i="5"/>
  <c r="V11" i="5"/>
  <c r="V15" i="5"/>
  <c r="O18" i="5"/>
  <c r="P18" i="5"/>
  <c r="Q18" i="5"/>
  <c r="R18" i="5"/>
  <c r="V10" i="5"/>
  <c r="T18" i="5"/>
  <c r="V4" i="5"/>
  <c r="V12" i="5"/>
  <c r="V8" i="5"/>
  <c r="V16" i="5"/>
  <c r="V5" i="5"/>
  <c r="V13" i="5"/>
  <c r="L18" i="5"/>
  <c r="V9" i="5"/>
  <c r="N18" i="5"/>
  <c r="V6" i="5"/>
  <c r="R265" i="4"/>
  <c r="R189" i="4"/>
  <c r="M132" i="4"/>
  <c r="N455" i="4"/>
  <c r="V441" i="4"/>
  <c r="V445" i="4"/>
  <c r="V449" i="4"/>
  <c r="V453" i="4"/>
  <c r="O455" i="4"/>
  <c r="P455" i="4"/>
  <c r="V442" i="4"/>
  <c r="V446" i="4"/>
  <c r="V454" i="4"/>
  <c r="T455" i="4"/>
  <c r="V444" i="4"/>
  <c r="R455" i="4"/>
  <c r="V443" i="4"/>
  <c r="V451" i="4"/>
  <c r="S455" i="4"/>
  <c r="V452" i="4"/>
  <c r="U455" i="4"/>
  <c r="V450" i="4"/>
  <c r="V423" i="4"/>
  <c r="N436" i="4"/>
  <c r="V422" i="4"/>
  <c r="V425" i="4"/>
  <c r="V430" i="4"/>
  <c r="V426" i="4"/>
  <c r="V434" i="4"/>
  <c r="V435" i="4"/>
  <c r="V431" i="4"/>
  <c r="Q436" i="4"/>
  <c r="R436" i="4"/>
  <c r="V424" i="4"/>
  <c r="V428" i="4"/>
  <c r="V432" i="4"/>
  <c r="V427" i="4"/>
  <c r="S436" i="4"/>
  <c r="L436" i="4"/>
  <c r="T436" i="4"/>
  <c r="V429" i="4"/>
  <c r="V433" i="4"/>
  <c r="M436" i="4"/>
  <c r="U436" i="4"/>
  <c r="V407" i="4"/>
  <c r="V406" i="4"/>
  <c r="V410" i="4"/>
  <c r="V414" i="4"/>
  <c r="M417" i="4"/>
  <c r="U417" i="4"/>
  <c r="O417" i="4"/>
  <c r="P417" i="4"/>
  <c r="V408" i="4"/>
  <c r="V416" i="4"/>
  <c r="Q417" i="4"/>
  <c r="V404" i="4"/>
  <c r="R417" i="4"/>
  <c r="V405" i="4"/>
  <c r="V409" i="4"/>
  <c r="V413" i="4"/>
  <c r="T417" i="4"/>
  <c r="V412" i="4"/>
  <c r="V403" i="4"/>
  <c r="V411" i="4"/>
  <c r="V386" i="4"/>
  <c r="V394" i="4"/>
  <c r="V383" i="4"/>
  <c r="V387" i="4"/>
  <c r="V391" i="4"/>
  <c r="V395" i="4"/>
  <c r="M398" i="4"/>
  <c r="U398" i="4"/>
  <c r="N398" i="4"/>
  <c r="V384" i="4"/>
  <c r="V388" i="4"/>
  <c r="V392" i="4"/>
  <c r="V396" i="4"/>
  <c r="O398" i="4"/>
  <c r="P398" i="4"/>
  <c r="V385" i="4"/>
  <c r="V393" i="4"/>
  <c r="S398" i="4"/>
  <c r="V389" i="4"/>
  <c r="V397" i="4"/>
  <c r="V390" i="4"/>
  <c r="Q379" i="4"/>
  <c r="V378" i="4"/>
  <c r="V371" i="4"/>
  <c r="S379" i="4"/>
  <c r="V366" i="4"/>
  <c r="L379" i="4"/>
  <c r="T379" i="4"/>
  <c r="V372" i="4"/>
  <c r="V370" i="4"/>
  <c r="U379" i="4"/>
  <c r="O379" i="4"/>
  <c r="V374" i="4"/>
  <c r="N379" i="4"/>
  <c r="V365" i="4"/>
  <c r="V369" i="4"/>
  <c r="V373" i="4"/>
  <c r="V377" i="4"/>
  <c r="P379" i="4"/>
  <c r="V364" i="4"/>
  <c r="V368" i="4"/>
  <c r="V376" i="4"/>
  <c r="R379" i="4"/>
  <c r="V367" i="4"/>
  <c r="V375" i="4"/>
  <c r="T360" i="4"/>
  <c r="N360" i="4"/>
  <c r="P360" i="4"/>
  <c r="V351" i="4"/>
  <c r="V359" i="4"/>
  <c r="R360" i="4"/>
  <c r="V348" i="4"/>
  <c r="V352" i="4"/>
  <c r="V356" i="4"/>
  <c r="S360" i="4"/>
  <c r="V349" i="4"/>
  <c r="V357" i="4"/>
  <c r="Q360" i="4"/>
  <c r="V353" i="4"/>
  <c r="V346" i="4"/>
  <c r="V350" i="4"/>
  <c r="V354" i="4"/>
  <c r="V358" i="4"/>
  <c r="O360" i="4"/>
  <c r="V347" i="4"/>
  <c r="V355" i="4"/>
  <c r="V330" i="4"/>
  <c r="V333" i="4"/>
  <c r="V334" i="4"/>
  <c r="V338" i="4"/>
  <c r="V327" i="4"/>
  <c r="V335" i="4"/>
  <c r="M341" i="4"/>
  <c r="O341" i="4"/>
  <c r="Q341" i="4"/>
  <c r="U341" i="4"/>
  <c r="R341" i="4"/>
  <c r="V329" i="4"/>
  <c r="V337" i="4"/>
  <c r="P341" i="4"/>
  <c r="N341" i="4"/>
  <c r="V331" i="4"/>
  <c r="V339" i="4"/>
  <c r="V328" i="4"/>
  <c r="V332" i="4"/>
  <c r="V336" i="4"/>
  <c r="V340" i="4"/>
  <c r="V315" i="4"/>
  <c r="V308" i="4"/>
  <c r="V312" i="4"/>
  <c r="V316" i="4"/>
  <c r="V313" i="4"/>
  <c r="V321" i="4"/>
  <c r="V309" i="4"/>
  <c r="V317" i="4"/>
  <c r="V318" i="4"/>
  <c r="V311" i="4"/>
  <c r="V319" i="4"/>
  <c r="V314" i="4"/>
  <c r="V310" i="4"/>
  <c r="V294" i="4"/>
  <c r="V302" i="4"/>
  <c r="V299" i="4"/>
  <c r="V297" i="4"/>
  <c r="V298" i="4"/>
  <c r="V290" i="4"/>
  <c r="V293" i="4"/>
  <c r="V300" i="4"/>
  <c r="V301" i="4"/>
  <c r="V289" i="4"/>
  <c r="V296" i="4"/>
  <c r="V292" i="4"/>
  <c r="N284" i="4"/>
  <c r="V273" i="4"/>
  <c r="V281" i="4"/>
  <c r="O284" i="4"/>
  <c r="P284" i="4"/>
  <c r="L284" i="4"/>
  <c r="V279" i="4"/>
  <c r="Q284" i="4"/>
  <c r="R284" i="4"/>
  <c r="V272" i="4"/>
  <c r="V276" i="4"/>
  <c r="V280" i="4"/>
  <c r="V269" i="4"/>
  <c r="V277" i="4"/>
  <c r="T284" i="4"/>
  <c r="V274" i="4"/>
  <c r="V282" i="4"/>
  <c r="V278" i="4"/>
  <c r="V275" i="4"/>
  <c r="V283" i="4"/>
  <c r="V270" i="4"/>
  <c r="M284" i="4"/>
  <c r="U284" i="4"/>
  <c r="V250" i="4"/>
  <c r="V253" i="4"/>
  <c r="V254" i="4"/>
  <c r="V258" i="4"/>
  <c r="V262" i="4"/>
  <c r="M265" i="4"/>
  <c r="U265" i="4"/>
  <c r="N265" i="4"/>
  <c r="V251" i="4"/>
  <c r="V255" i="4"/>
  <c r="V263" i="4"/>
  <c r="O265" i="4"/>
  <c r="P265" i="4"/>
  <c r="Q265" i="4"/>
  <c r="V257" i="4"/>
  <c r="V252" i="4"/>
  <c r="V260" i="4"/>
  <c r="V256" i="4"/>
  <c r="V261" i="4"/>
  <c r="S265" i="4"/>
  <c r="V259" i="4"/>
  <c r="T265" i="4"/>
  <c r="V264" i="4"/>
  <c r="V237" i="4"/>
  <c r="V245" i="4"/>
  <c r="L246" i="4"/>
  <c r="T246" i="4"/>
  <c r="V235" i="4"/>
  <c r="V243" i="4"/>
  <c r="V244" i="4"/>
  <c r="O246" i="4"/>
  <c r="V233" i="4"/>
  <c r="P246" i="4"/>
  <c r="V234" i="4"/>
  <c r="V239" i="4"/>
  <c r="S246" i="4"/>
  <c r="U227" i="4"/>
  <c r="S227" i="4"/>
  <c r="V223" i="4"/>
  <c r="V213" i="4"/>
  <c r="V221" i="4"/>
  <c r="V214" i="4"/>
  <c r="V218" i="4"/>
  <c r="V222" i="4"/>
  <c r="V225" i="4"/>
  <c r="V217" i="4"/>
  <c r="V215" i="4"/>
  <c r="Q227" i="4"/>
  <c r="V216" i="4"/>
  <c r="R227" i="4"/>
  <c r="V204" i="4"/>
  <c r="V205" i="4"/>
  <c r="V195" i="4"/>
  <c r="N208" i="4"/>
  <c r="V200" i="4"/>
  <c r="V202" i="4"/>
  <c r="O208" i="4"/>
  <c r="V201" i="4"/>
  <c r="V177" i="4"/>
  <c r="V185" i="4"/>
  <c r="S189" i="4"/>
  <c r="V178" i="4"/>
  <c r="V182" i="4"/>
  <c r="M189" i="4"/>
  <c r="U189" i="4"/>
  <c r="V183" i="4"/>
  <c r="V187" i="4"/>
  <c r="V180" i="4"/>
  <c r="V188" i="4"/>
  <c r="V179" i="4"/>
  <c r="V176" i="4"/>
  <c r="V184" i="4"/>
  <c r="O189" i="4"/>
  <c r="P189" i="4"/>
  <c r="O170" i="4"/>
  <c r="P170" i="4"/>
  <c r="V168" i="4"/>
  <c r="S170" i="4"/>
  <c r="T170" i="4"/>
  <c r="V163" i="4"/>
  <c r="V159" i="4"/>
  <c r="V167" i="4"/>
  <c r="V158" i="4"/>
  <c r="V165" i="4"/>
  <c r="V140" i="4"/>
  <c r="V141" i="4"/>
  <c r="V149" i="4"/>
  <c r="V142" i="4"/>
  <c r="Q151" i="4"/>
  <c r="R151" i="4"/>
  <c r="V147" i="4"/>
  <c r="U151" i="4"/>
  <c r="M151" i="4"/>
  <c r="V143" i="4"/>
  <c r="V136" i="4"/>
  <c r="T132" i="4"/>
  <c r="R132" i="4"/>
  <c r="O132" i="4"/>
  <c r="V126" i="4"/>
  <c r="V118" i="4"/>
  <c r="V130" i="4"/>
  <c r="U132" i="4"/>
  <c r="V98" i="4"/>
  <c r="V103" i="4"/>
  <c r="V105" i="4"/>
  <c r="V99" i="4"/>
  <c r="V108" i="4"/>
  <c r="V107" i="4"/>
  <c r="V104" i="4"/>
  <c r="V112" i="4"/>
  <c r="V82" i="4"/>
  <c r="V90" i="4"/>
  <c r="V80" i="4"/>
  <c r="V88" i="4"/>
  <c r="V81" i="4"/>
  <c r="R94" i="4"/>
  <c r="S94" i="4"/>
  <c r="V87" i="4"/>
  <c r="V93" i="4"/>
  <c r="V85" i="4"/>
  <c r="V67" i="4"/>
  <c r="R75" i="4"/>
  <c r="V68" i="4"/>
  <c r="O75" i="4"/>
  <c r="V62" i="4"/>
  <c r="V66" i="4"/>
  <c r="V74" i="4"/>
  <c r="V63" i="4"/>
  <c r="V71" i="4"/>
  <c r="Q75" i="4"/>
  <c r="V64" i="4"/>
  <c r="V73" i="4"/>
  <c r="V52" i="4"/>
  <c r="S56" i="4"/>
  <c r="V44" i="4"/>
  <c r="M56" i="4"/>
  <c r="U56" i="4"/>
  <c r="V49" i="4"/>
  <c r="V51" i="4"/>
  <c r="V43" i="4"/>
  <c r="V42" i="4"/>
  <c r="Q56" i="4"/>
  <c r="O56" i="4"/>
  <c r="P56" i="4"/>
  <c r="P37" i="4"/>
  <c r="V32" i="4"/>
  <c r="V35" i="4"/>
  <c r="T37" i="4"/>
  <c r="V34" i="4"/>
  <c r="V27" i="4"/>
  <c r="O37" i="4"/>
  <c r="V5" i="4"/>
  <c r="P18" i="4"/>
  <c r="Q18" i="4"/>
  <c r="V8" i="4"/>
  <c r="V16" i="4"/>
  <c r="V17" i="4"/>
  <c r="V11" i="4"/>
  <c r="L18" i="4"/>
  <c r="T18" i="4"/>
  <c r="V6" i="4"/>
  <c r="V14" i="4"/>
  <c r="U18" i="4"/>
  <c r="V4" i="4"/>
  <c r="V12" i="4"/>
  <c r="O18" i="4"/>
  <c r="V10" i="4"/>
  <c r="L56" i="4"/>
  <c r="T56" i="4"/>
  <c r="V48" i="4"/>
  <c r="V55" i="4"/>
  <c r="V120" i="4"/>
  <c r="V127" i="4"/>
  <c r="L170" i="4"/>
  <c r="V155" i="4"/>
  <c r="Q37" i="4"/>
  <c r="V45" i="4"/>
  <c r="V69" i="4"/>
  <c r="V72" i="4"/>
  <c r="M94" i="4"/>
  <c r="U94" i="4"/>
  <c r="Q94" i="4"/>
  <c r="V83" i="4"/>
  <c r="V86" i="4"/>
  <c r="V111" i="4"/>
  <c r="V117" i="4"/>
  <c r="V123" i="4"/>
  <c r="V124" i="4"/>
  <c r="V162" i="4"/>
  <c r="V166" i="4"/>
  <c r="L189" i="4"/>
  <c r="T189" i="4"/>
  <c r="S208" i="4"/>
  <c r="V196" i="4"/>
  <c r="P227" i="4"/>
  <c r="V226" i="4"/>
  <c r="V241" i="4"/>
  <c r="V15" i="4"/>
  <c r="N18" i="4"/>
  <c r="R37" i="4"/>
  <c r="N37" i="4"/>
  <c r="V24" i="4"/>
  <c r="N56" i="4"/>
  <c r="V41" i="4"/>
  <c r="V65" i="4"/>
  <c r="V79" i="4"/>
  <c r="V100" i="4"/>
  <c r="V128" i="4"/>
  <c r="O151" i="4"/>
  <c r="V144" i="4"/>
  <c r="V156" i="4"/>
  <c r="V181" i="4"/>
  <c r="V186" i="4"/>
  <c r="L208" i="4"/>
  <c r="T208" i="4"/>
  <c r="V203" i="4"/>
  <c r="V219" i="4"/>
  <c r="V61" i="4"/>
  <c r="V13" i="4"/>
  <c r="S37" i="4"/>
  <c r="V25" i="4"/>
  <c r="V28" i="4"/>
  <c r="V53" i="4"/>
  <c r="S75" i="4"/>
  <c r="V70" i="4"/>
  <c r="O94" i="4"/>
  <c r="V84" i="4"/>
  <c r="V91" i="4"/>
  <c r="N132" i="4"/>
  <c r="V125" i="4"/>
  <c r="V131" i="4"/>
  <c r="L132" i="4"/>
  <c r="P151" i="4"/>
  <c r="V137" i="4"/>
  <c r="L151" i="4"/>
  <c r="V138" i="4"/>
  <c r="T151" i="4"/>
  <c r="V148" i="4"/>
  <c r="V160" i="4"/>
  <c r="V164" i="4"/>
  <c r="V175" i="4"/>
  <c r="M208" i="4"/>
  <c r="U208" i="4"/>
  <c r="P208" i="4"/>
  <c r="V197" i="4"/>
  <c r="L227" i="4"/>
  <c r="T227" i="4"/>
  <c r="Q246" i="4"/>
  <c r="R18" i="4"/>
  <c r="L37" i="4"/>
  <c r="V22" i="4"/>
  <c r="L75" i="4"/>
  <c r="T75" i="4"/>
  <c r="P94" i="4"/>
  <c r="V193" i="4"/>
  <c r="V238" i="4"/>
  <c r="S18" i="4"/>
  <c r="V9" i="4"/>
  <c r="M37" i="4"/>
  <c r="U37" i="4"/>
  <c r="V26" i="4"/>
  <c r="V33" i="4"/>
  <c r="V36" i="4"/>
  <c r="M75" i="4"/>
  <c r="U75" i="4"/>
  <c r="P75" i="4"/>
  <c r="V92" i="4"/>
  <c r="V101" i="4"/>
  <c r="V102" i="4"/>
  <c r="P132" i="4"/>
  <c r="S132" i="4"/>
  <c r="V139" i="4"/>
  <c r="V145" i="4"/>
  <c r="V146" i="4"/>
  <c r="V150" i="4"/>
  <c r="Q170" i="4"/>
  <c r="M170" i="4"/>
  <c r="U170" i="4"/>
  <c r="V161" i="4"/>
  <c r="V212" i="4"/>
  <c r="M246" i="4"/>
  <c r="U246" i="4"/>
  <c r="V242" i="4"/>
  <c r="V7" i="4"/>
  <c r="V23" i="4"/>
  <c r="V29" i="4"/>
  <c r="V30" i="4"/>
  <c r="R56" i="4"/>
  <c r="V50" i="4"/>
  <c r="N75" i="4"/>
  <c r="V60" i="4"/>
  <c r="V89" i="4"/>
  <c r="V106" i="4"/>
  <c r="Q132" i="4"/>
  <c r="V122" i="4"/>
  <c r="S151" i="4"/>
  <c r="R170" i="4"/>
  <c r="N170" i="4"/>
  <c r="V157" i="4"/>
  <c r="V169" i="4"/>
  <c r="Q189" i="4"/>
  <c r="V194" i="4"/>
  <c r="O227" i="4"/>
  <c r="V220" i="4"/>
  <c r="V224" i="4"/>
  <c r="V231" i="4"/>
  <c r="V232" i="4"/>
  <c r="R246" i="4"/>
  <c r="L417" i="4"/>
  <c r="L265" i="4"/>
  <c r="V295" i="4"/>
  <c r="V345" i="4"/>
  <c r="V174" i="4"/>
  <c r="V326" i="4"/>
  <c r="L398" i="4"/>
  <c r="V271" i="4"/>
  <c r="V307" i="4"/>
  <c r="N94" i="4"/>
  <c r="N246" i="4"/>
  <c r="V288" i="4"/>
  <c r="M379" i="4"/>
  <c r="V440" i="4"/>
  <c r="V3" i="4"/>
  <c r="N227" i="4"/>
  <c r="V421" i="4"/>
  <c r="N189" i="4"/>
  <c r="V441" i="1"/>
  <c r="V7" i="3"/>
  <c r="S18" i="3"/>
  <c r="V5" i="3"/>
  <c r="V4" i="3"/>
  <c r="V8" i="3"/>
  <c r="V6" i="3"/>
  <c r="U18" i="3"/>
  <c r="R18" i="3"/>
  <c r="M18" i="3"/>
  <c r="O18" i="3"/>
  <c r="Q18" i="3"/>
  <c r="V12" i="3"/>
  <c r="P18" i="3"/>
  <c r="L18" i="3"/>
  <c r="T18" i="3"/>
  <c r="N18" i="3"/>
  <c r="V10" i="3"/>
  <c r="V13" i="3"/>
  <c r="V15" i="3"/>
  <c r="V14" i="3"/>
  <c r="V9" i="3"/>
  <c r="V17" i="3"/>
  <c r="V11" i="3"/>
  <c r="V16" i="3"/>
  <c r="V442" i="1"/>
  <c r="V444" i="1"/>
  <c r="V445" i="1"/>
  <c r="V443" i="1"/>
  <c r="V424" i="1"/>
  <c r="V423" i="1"/>
  <c r="V426" i="1"/>
  <c r="V425" i="1"/>
  <c r="V422" i="1"/>
  <c r="V404" i="1"/>
  <c r="V403" i="1"/>
  <c r="V405" i="1"/>
  <c r="V407" i="1"/>
  <c r="V406" i="1"/>
  <c r="V385" i="1"/>
  <c r="V387" i="1"/>
  <c r="V384" i="1"/>
  <c r="V388" i="1"/>
  <c r="V386" i="1"/>
  <c r="V389" i="1"/>
  <c r="V367" i="1"/>
  <c r="V369" i="1"/>
  <c r="V366" i="1"/>
  <c r="V368" i="1"/>
  <c r="V365" i="1"/>
  <c r="V350" i="1"/>
  <c r="V346" i="1"/>
  <c r="V349" i="1"/>
  <c r="V348" i="1"/>
  <c r="V347" i="1"/>
  <c r="V328" i="1"/>
  <c r="V330" i="1"/>
  <c r="V327" i="1"/>
  <c r="V331" i="1"/>
  <c r="V329" i="1"/>
  <c r="V310" i="1"/>
  <c r="V309" i="1"/>
  <c r="V308" i="1"/>
  <c r="V312" i="1"/>
  <c r="V311" i="1"/>
  <c r="V291" i="1"/>
  <c r="V290" i="1"/>
  <c r="V289" i="1"/>
  <c r="V293" i="1"/>
  <c r="V292" i="1"/>
  <c r="V253" i="1"/>
  <c r="V274" i="1"/>
  <c r="V273" i="1"/>
  <c r="V272" i="1"/>
  <c r="V270" i="1"/>
  <c r="V271" i="1"/>
  <c r="V251" i="1"/>
  <c r="V255" i="1"/>
  <c r="V252" i="1"/>
  <c r="V254" i="1"/>
  <c r="V241" i="1"/>
  <c r="V233" i="1"/>
  <c r="V215" i="1"/>
  <c r="V240" i="1"/>
  <c r="V244" i="1"/>
  <c r="V239" i="1"/>
  <c r="V238" i="1"/>
  <c r="V245" i="1"/>
  <c r="V237" i="1"/>
  <c r="V243" i="1"/>
  <c r="V242" i="1"/>
  <c r="V217" i="1"/>
  <c r="V216" i="1"/>
  <c r="V214" i="1"/>
  <c r="V213" i="1"/>
  <c r="V234" i="1"/>
  <c r="V232" i="1"/>
  <c r="V236" i="1"/>
  <c r="V235" i="1"/>
  <c r="V195" i="1"/>
  <c r="V197" i="1"/>
  <c r="V194" i="1"/>
  <c r="V198" i="1"/>
  <c r="V196" i="1"/>
  <c r="V158" i="1"/>
  <c r="V176" i="1"/>
  <c r="V178" i="1"/>
  <c r="V179" i="1"/>
  <c r="V177" i="1"/>
  <c r="V175" i="1"/>
  <c r="V157" i="1"/>
  <c r="V156" i="1"/>
  <c r="V160" i="1"/>
  <c r="V159" i="1"/>
  <c r="V138" i="1"/>
  <c r="V137" i="1"/>
  <c r="V141" i="1"/>
  <c r="V140" i="1"/>
  <c r="V139" i="1"/>
  <c r="V119" i="1"/>
  <c r="V118" i="1"/>
  <c r="V120" i="1"/>
  <c r="V122" i="1"/>
  <c r="V121" i="1"/>
  <c r="V99" i="1"/>
  <c r="V103" i="1"/>
  <c r="V102" i="1"/>
  <c r="V101" i="1"/>
  <c r="V100" i="1"/>
  <c r="V80" i="1"/>
  <c r="V82" i="1"/>
  <c r="V83" i="1"/>
  <c r="V84" i="1"/>
  <c r="V81" i="1"/>
  <c r="V65" i="1"/>
  <c r="V63" i="1"/>
  <c r="V62" i="1"/>
  <c r="V61" i="1"/>
  <c r="V64" i="1"/>
  <c r="V44" i="1"/>
  <c r="V25" i="1"/>
  <c r="V42" i="1"/>
  <c r="V46" i="1"/>
  <c r="V43" i="1"/>
  <c r="V45" i="1"/>
  <c r="V24" i="1"/>
  <c r="V23" i="1"/>
  <c r="V27" i="1"/>
  <c r="V26" i="1"/>
  <c r="V8" i="1"/>
  <c r="V7" i="1"/>
  <c r="V6" i="1"/>
  <c r="V5" i="1"/>
  <c r="V4" i="1"/>
  <c r="S37" i="1"/>
  <c r="V54" i="1"/>
  <c r="V52" i="1"/>
  <c r="L75" i="1"/>
  <c r="V68" i="1"/>
  <c r="V67" i="1"/>
  <c r="V92" i="1"/>
  <c r="P94" i="1"/>
  <c r="T94" i="1"/>
  <c r="V79" i="1"/>
  <c r="V107" i="1"/>
  <c r="V108" i="1"/>
  <c r="O113" i="1"/>
  <c r="V105" i="1"/>
  <c r="V130" i="1"/>
  <c r="R132" i="1"/>
  <c r="R151" i="1"/>
  <c r="V396" i="1"/>
  <c r="M455" i="1"/>
  <c r="U455" i="1"/>
  <c r="M18" i="1"/>
  <c r="V53" i="1"/>
  <c r="U56" i="1"/>
  <c r="M56" i="1"/>
  <c r="V91" i="1"/>
  <c r="U94" i="1"/>
  <c r="M94" i="1"/>
  <c r="V129" i="1"/>
  <c r="U132" i="1"/>
  <c r="M132" i="1"/>
  <c r="Q75" i="1"/>
  <c r="V106" i="1"/>
  <c r="V128" i="1"/>
  <c r="T132" i="1"/>
  <c r="P284" i="1"/>
  <c r="L303" i="1"/>
  <c r="T417" i="1"/>
  <c r="P417" i="1"/>
  <c r="V449" i="1"/>
  <c r="R113" i="1"/>
  <c r="S56" i="1"/>
  <c r="V74" i="1"/>
  <c r="V66" i="1"/>
  <c r="O75" i="1"/>
  <c r="S94" i="1"/>
  <c r="V112" i="1"/>
  <c r="V104" i="1"/>
  <c r="V127" i="1"/>
  <c r="S132" i="1"/>
  <c r="Q170" i="1"/>
  <c r="M189" i="1"/>
  <c r="U189" i="1"/>
  <c r="M227" i="1"/>
  <c r="U227" i="1"/>
  <c r="Q246" i="1"/>
  <c r="M265" i="1"/>
  <c r="U265" i="1"/>
  <c r="Q284" i="1"/>
  <c r="M303" i="1"/>
  <c r="U303" i="1"/>
  <c r="Q322" i="1"/>
  <c r="M341" i="1"/>
  <c r="U341" i="1"/>
  <c r="Q360" i="1"/>
  <c r="M379" i="1"/>
  <c r="U379" i="1"/>
  <c r="M417" i="1"/>
  <c r="U417" i="1"/>
  <c r="Q436" i="1"/>
  <c r="N56" i="1"/>
  <c r="V17" i="1"/>
  <c r="U18" i="1"/>
  <c r="V10" i="1"/>
  <c r="L56" i="1"/>
  <c r="T56" i="1"/>
  <c r="V51" i="1"/>
  <c r="O56" i="1"/>
  <c r="V48" i="1"/>
  <c r="Q56" i="1"/>
  <c r="R56" i="1"/>
  <c r="V73" i="1"/>
  <c r="N75" i="1"/>
  <c r="V88" i="1"/>
  <c r="V89" i="1"/>
  <c r="O94" i="1"/>
  <c r="V86" i="1"/>
  <c r="Q94" i="1"/>
  <c r="R94" i="1"/>
  <c r="V111" i="1"/>
  <c r="P113" i="1"/>
  <c r="T113" i="1"/>
  <c r="V98" i="1"/>
  <c r="L132" i="1"/>
  <c r="V125" i="1"/>
  <c r="P132" i="1"/>
  <c r="Q132" i="1"/>
  <c r="R170" i="1"/>
  <c r="N170" i="1"/>
  <c r="N189" i="1"/>
  <c r="R208" i="1"/>
  <c r="R246" i="1"/>
  <c r="N246" i="1"/>
  <c r="R284" i="1"/>
  <c r="N284" i="1"/>
  <c r="V302" i="1"/>
  <c r="R322" i="1"/>
  <c r="N322" i="1"/>
  <c r="V315" i="1"/>
  <c r="V319" i="1"/>
  <c r="N341" i="1"/>
  <c r="V332" i="1"/>
  <c r="V336" i="1"/>
  <c r="V340" i="1"/>
  <c r="R360" i="1"/>
  <c r="V352" i="1"/>
  <c r="V357" i="1"/>
  <c r="V370" i="1"/>
  <c r="V378" i="1"/>
  <c r="R398" i="1"/>
  <c r="V395" i="1"/>
  <c r="Q113" i="1"/>
  <c r="N132" i="1"/>
  <c r="V72" i="1"/>
  <c r="U75" i="1"/>
  <c r="M75" i="1"/>
  <c r="V110" i="1"/>
  <c r="U113" i="1"/>
  <c r="M113" i="1"/>
  <c r="V30" i="1"/>
  <c r="V49" i="1"/>
  <c r="V71" i="1"/>
  <c r="T75" i="1"/>
  <c r="V87" i="1"/>
  <c r="V147" i="1"/>
  <c r="V447" i="1"/>
  <c r="R75" i="1"/>
  <c r="V55" i="1"/>
  <c r="V47" i="1"/>
  <c r="V70" i="1"/>
  <c r="S75" i="1"/>
  <c r="V93" i="1"/>
  <c r="V85" i="1"/>
  <c r="S113" i="1"/>
  <c r="V131" i="1"/>
  <c r="V123" i="1"/>
  <c r="O132" i="1"/>
  <c r="P56" i="1"/>
  <c r="V109" i="1"/>
  <c r="V126" i="1"/>
  <c r="T303" i="1"/>
  <c r="P303" i="1"/>
  <c r="V297" i="1"/>
  <c r="V301" i="1"/>
  <c r="V318" i="1"/>
  <c r="L341" i="1"/>
  <c r="T341" i="1"/>
  <c r="P341" i="1"/>
  <c r="V335" i="1"/>
  <c r="V339" i="1"/>
  <c r="P360" i="1"/>
  <c r="V356" i="1"/>
  <c r="L379" i="1"/>
  <c r="T379" i="1"/>
  <c r="R379" i="1"/>
  <c r="V373" i="1"/>
  <c r="V377" i="1"/>
  <c r="V390" i="1"/>
  <c r="V394" i="1"/>
  <c r="S417" i="1"/>
  <c r="O417" i="1"/>
  <c r="V431" i="1"/>
  <c r="S455" i="1"/>
  <c r="Q455" i="1"/>
  <c r="O455" i="1"/>
  <c r="V448" i="1"/>
  <c r="V452" i="1"/>
  <c r="V142" i="1"/>
  <c r="S151" i="1"/>
  <c r="V146" i="1"/>
  <c r="V163" i="1"/>
  <c r="V167" i="1"/>
  <c r="V180" i="1"/>
  <c r="V188" i="1"/>
  <c r="V200" i="1"/>
  <c r="V205" i="1"/>
  <c r="V218" i="1"/>
  <c r="V226" i="1"/>
  <c r="V256" i="1"/>
  <c r="V264" i="1"/>
  <c r="V277" i="1"/>
  <c r="V402" i="1"/>
  <c r="V411" i="1"/>
  <c r="V415" i="1"/>
  <c r="V432" i="1"/>
  <c r="L455" i="1"/>
  <c r="T455" i="1"/>
  <c r="P455" i="1"/>
  <c r="V90" i="1"/>
  <c r="V13" i="1"/>
  <c r="V50" i="1"/>
  <c r="V60" i="1"/>
  <c r="P75" i="1"/>
  <c r="N94" i="1"/>
  <c r="N113" i="1"/>
  <c r="P151" i="1"/>
  <c r="S170" i="1"/>
  <c r="O170" i="1"/>
  <c r="O189" i="1"/>
  <c r="Q208" i="1"/>
  <c r="V201" i="1"/>
  <c r="V222" i="1"/>
  <c r="S246" i="1"/>
  <c r="O246" i="1"/>
  <c r="V260" i="1"/>
  <c r="O284" i="1"/>
  <c r="V453" i="1"/>
  <c r="V69" i="1"/>
  <c r="L94" i="1"/>
  <c r="L113" i="1"/>
  <c r="V117" i="1"/>
  <c r="V124" i="1"/>
  <c r="N151" i="1"/>
  <c r="V150" i="1"/>
  <c r="V184" i="1"/>
  <c r="S208" i="1"/>
  <c r="S284" i="1"/>
  <c r="V12" i="1"/>
  <c r="S18" i="1"/>
  <c r="Q151" i="1"/>
  <c r="L170" i="1"/>
  <c r="T170" i="1"/>
  <c r="P170" i="1"/>
  <c r="V164" i="1"/>
  <c r="V168" i="1"/>
  <c r="V185" i="1"/>
  <c r="L208" i="1"/>
  <c r="T208" i="1"/>
  <c r="P208" i="1"/>
  <c r="V223" i="1"/>
  <c r="L246" i="1"/>
  <c r="T246" i="1"/>
  <c r="P265" i="1"/>
  <c r="V269" i="1"/>
  <c r="T284" i="1"/>
  <c r="V278" i="1"/>
  <c r="V281" i="1"/>
  <c r="V282" i="1"/>
  <c r="V298" i="1"/>
  <c r="S322" i="1"/>
  <c r="O322" i="1"/>
  <c r="O341" i="1"/>
  <c r="S360" i="1"/>
  <c r="V353" i="1"/>
  <c r="V374" i="1"/>
  <c r="S398" i="1"/>
  <c r="V391" i="1"/>
  <c r="V408" i="1"/>
  <c r="V416" i="1"/>
  <c r="R436" i="1"/>
  <c r="N436" i="1"/>
  <c r="V429" i="1"/>
  <c r="V433" i="1"/>
  <c r="V446" i="1"/>
  <c r="V143" i="1"/>
  <c r="V144" i="1"/>
  <c r="M170" i="1"/>
  <c r="U170" i="1"/>
  <c r="Q189" i="1"/>
  <c r="M208" i="1"/>
  <c r="U208" i="1"/>
  <c r="V202" i="1"/>
  <c r="Q227" i="1"/>
  <c r="M246" i="1"/>
  <c r="U246" i="1"/>
  <c r="Q265" i="1"/>
  <c r="M284" i="1"/>
  <c r="U284" i="1"/>
  <c r="V294" i="1"/>
  <c r="V299" i="1"/>
  <c r="V307" i="1"/>
  <c r="T322" i="1"/>
  <c r="P322" i="1"/>
  <c r="V316" i="1"/>
  <c r="V320" i="1"/>
  <c r="V337" i="1"/>
  <c r="L360" i="1"/>
  <c r="T360" i="1"/>
  <c r="V354" i="1"/>
  <c r="V358" i="1"/>
  <c r="P379" i="1"/>
  <c r="V375" i="1"/>
  <c r="L398" i="1"/>
  <c r="P398" i="1"/>
  <c r="V392" i="1"/>
  <c r="V412" i="1"/>
  <c r="S436" i="1"/>
  <c r="O436" i="1"/>
  <c r="V454" i="1"/>
  <c r="V41" i="1"/>
  <c r="O151" i="1"/>
  <c r="V148" i="1"/>
  <c r="V161" i="1"/>
  <c r="V169" i="1"/>
  <c r="R189" i="1"/>
  <c r="V181" i="1"/>
  <c r="V182" i="1"/>
  <c r="V186" i="1"/>
  <c r="V193" i="1"/>
  <c r="V199" i="1"/>
  <c r="V203" i="1"/>
  <c r="V206" i="1"/>
  <c r="V207" i="1"/>
  <c r="R227" i="1"/>
  <c r="V219" i="1"/>
  <c r="V220" i="1"/>
  <c r="V224" i="1"/>
  <c r="R265" i="1"/>
  <c r="V257" i="1"/>
  <c r="V258" i="1"/>
  <c r="V261" i="1"/>
  <c r="V262" i="1"/>
  <c r="V275" i="1"/>
  <c r="V283" i="1"/>
  <c r="Q303" i="1"/>
  <c r="M322" i="1"/>
  <c r="U322" i="1"/>
  <c r="Q341" i="1"/>
  <c r="M360" i="1"/>
  <c r="U360" i="1"/>
  <c r="Q379" i="1"/>
  <c r="M398" i="1"/>
  <c r="U398" i="1"/>
  <c r="Q398" i="1"/>
  <c r="V413" i="1"/>
  <c r="L436" i="1"/>
  <c r="T436" i="1"/>
  <c r="P436" i="1"/>
  <c r="V434" i="1"/>
  <c r="V450" i="1"/>
  <c r="V29" i="1"/>
  <c r="T37" i="1"/>
  <c r="L151" i="1"/>
  <c r="T151" i="1"/>
  <c r="V145" i="1"/>
  <c r="V165" i="1"/>
  <c r="S189" i="1"/>
  <c r="O208" i="1"/>
  <c r="S227" i="1"/>
  <c r="O227" i="1"/>
  <c r="S265" i="1"/>
  <c r="O265" i="1"/>
  <c r="V279" i="1"/>
  <c r="R303" i="1"/>
  <c r="N303" i="1"/>
  <c r="V296" i="1"/>
  <c r="V300" i="1"/>
  <c r="V313" i="1"/>
  <c r="V321" i="1"/>
  <c r="R341" i="1"/>
  <c r="V333" i="1"/>
  <c r="V334" i="1"/>
  <c r="V338" i="1"/>
  <c r="V351" i="1"/>
  <c r="V355" i="1"/>
  <c r="V359" i="1"/>
  <c r="N379" i="1"/>
  <c r="V372" i="1"/>
  <c r="V376" i="1"/>
  <c r="N398" i="1"/>
  <c r="T398" i="1"/>
  <c r="V393" i="1"/>
  <c r="Q417" i="1"/>
  <c r="M436" i="1"/>
  <c r="U436" i="1"/>
  <c r="V451" i="1"/>
  <c r="M37" i="1"/>
  <c r="V33" i="1"/>
  <c r="V32" i="1"/>
  <c r="P37" i="1"/>
  <c r="M151" i="1"/>
  <c r="U151" i="1"/>
  <c r="V149" i="1"/>
  <c r="V166" i="1"/>
  <c r="V174" i="1"/>
  <c r="T189" i="1"/>
  <c r="P189" i="1"/>
  <c r="V183" i="1"/>
  <c r="V187" i="1"/>
  <c r="V204" i="1"/>
  <c r="L227" i="1"/>
  <c r="T227" i="1"/>
  <c r="P227" i="1"/>
  <c r="V221" i="1"/>
  <c r="V225" i="1"/>
  <c r="P246" i="1"/>
  <c r="L265" i="1"/>
  <c r="T265" i="1"/>
  <c r="V259" i="1"/>
  <c r="V263" i="1"/>
  <c r="V280" i="1"/>
  <c r="S303" i="1"/>
  <c r="O303" i="1"/>
  <c r="V317" i="1"/>
  <c r="S341" i="1"/>
  <c r="O360" i="1"/>
  <c r="S379" i="1"/>
  <c r="O379" i="1"/>
  <c r="O398" i="1"/>
  <c r="V397" i="1"/>
  <c r="R417" i="1"/>
  <c r="V409" i="1"/>
  <c r="V410" i="1"/>
  <c r="V414" i="1"/>
  <c r="V427" i="1"/>
  <c r="V430" i="1"/>
  <c r="V435" i="1"/>
  <c r="R455" i="1"/>
  <c r="N455" i="1"/>
  <c r="V440" i="1"/>
  <c r="V421" i="1"/>
  <c r="V428" i="1"/>
  <c r="N417" i="1"/>
  <c r="L417" i="1"/>
  <c r="V383" i="1"/>
  <c r="V371" i="1"/>
  <c r="V364" i="1"/>
  <c r="N360" i="1"/>
  <c r="V345" i="1"/>
  <c r="V326" i="1"/>
  <c r="V314" i="1"/>
  <c r="L322" i="1"/>
  <c r="V295" i="1"/>
  <c r="V288" i="1"/>
  <c r="V276" i="1"/>
  <c r="L284" i="1"/>
  <c r="V250" i="1"/>
  <c r="N265" i="1"/>
  <c r="V231" i="1"/>
  <c r="N227" i="1"/>
  <c r="V212" i="1"/>
  <c r="N208" i="1"/>
  <c r="L189" i="1"/>
  <c r="V162" i="1"/>
  <c r="V155" i="1"/>
  <c r="V136" i="1"/>
  <c r="O37" i="1"/>
  <c r="Q37" i="1"/>
  <c r="V3" i="1"/>
  <c r="P18" i="1"/>
  <c r="T18" i="1"/>
  <c r="O18" i="1"/>
  <c r="V15" i="1"/>
  <c r="V14" i="1"/>
  <c r="V16" i="1"/>
  <c r="V11" i="1"/>
  <c r="L18" i="1"/>
  <c r="N18" i="1"/>
  <c r="R18" i="1"/>
  <c r="V9" i="1"/>
  <c r="V22" i="1"/>
  <c r="N37" i="1"/>
  <c r="R37" i="1"/>
  <c r="V31" i="1"/>
  <c r="V28" i="1"/>
  <c r="V36" i="1"/>
  <c r="V35" i="1"/>
  <c r="V34" i="1"/>
  <c r="L37" i="1"/>
  <c r="U37" i="1"/>
  <c r="Q18" i="1"/>
</calcChain>
</file>

<file path=xl/sharedStrings.xml><?xml version="1.0" encoding="utf-8"?>
<sst xmlns="http://schemas.openxmlformats.org/spreadsheetml/2006/main" count="661" uniqueCount="67">
  <si>
    <t>Central - Southern 400kV</t>
  </si>
  <si>
    <t>ABC</t>
  </si>
  <si>
    <t>ABG</t>
  </si>
  <si>
    <t>AB</t>
  </si>
  <si>
    <t>ACG</t>
  </si>
  <si>
    <t>AC</t>
  </si>
  <si>
    <t>AG</t>
  </si>
  <si>
    <t>BCG</t>
  </si>
  <si>
    <t>BC</t>
  </si>
  <si>
    <t>BG</t>
  </si>
  <si>
    <t>CG</t>
  </si>
  <si>
    <t>Actual (km)</t>
  </si>
  <si>
    <t>Central - Southern 400kV S1</t>
  </si>
  <si>
    <t>Eastern - NE 400kV 1</t>
  </si>
  <si>
    <t>Eastern - NE 400kV 1a</t>
  </si>
  <si>
    <t>Eastern - NE 400kV 2</t>
  </si>
  <si>
    <t>Eastern - NE 400kV 2a</t>
  </si>
  <si>
    <t>NE - Central 400kV</t>
  </si>
  <si>
    <t>NE - Central 400kV b</t>
  </si>
  <si>
    <t>NE - Central 400kV c</t>
  </si>
  <si>
    <t>NE - Central 400kV S1</t>
  </si>
  <si>
    <t>NW - Central 400kV</t>
  </si>
  <si>
    <t>NW - Central 400kV S1</t>
  </si>
  <si>
    <t>SE - Central 400kV</t>
  </si>
  <si>
    <t>SE - Central 400kV a</t>
  </si>
  <si>
    <t>SE - Central 400kV S2</t>
  </si>
  <si>
    <t>SE - NW 400kV</t>
  </si>
  <si>
    <t>SE - NW 400kV a</t>
  </si>
  <si>
    <t>SE - NW 400kV b</t>
  </si>
  <si>
    <t>SE - NW 400kV c</t>
  </si>
  <si>
    <t>Southern - Eastern 400kV a</t>
  </si>
  <si>
    <t>Southern - Eastern 400kV b</t>
  </si>
  <si>
    <t>Southern - Eastern 400kV c</t>
  </si>
  <si>
    <t>Southern - Eastern 400kV d</t>
  </si>
  <si>
    <t>Southern - Eastern 400kV S5</t>
  </si>
  <si>
    <t>Mean Squared Error</t>
  </si>
  <si>
    <t>Distance</t>
  </si>
  <si>
    <t>Time</t>
  </si>
  <si>
    <t>SE - Central 400kV_a</t>
  </si>
  <si>
    <t>SE - NW 400kV_a</t>
  </si>
  <si>
    <t>Percentage Error</t>
  </si>
  <si>
    <t>Line</t>
  </si>
  <si>
    <t xml:space="preserve"> Length(Km)</t>
  </si>
  <si>
    <t>Central_Southern_400kV</t>
  </si>
  <si>
    <t>Central_Southern_400kV_S1</t>
  </si>
  <si>
    <t>NE_Central_400kV</t>
  </si>
  <si>
    <t>NE_Central_400kV_b</t>
  </si>
  <si>
    <t>NE_Central_400kV_c</t>
  </si>
  <si>
    <t>NE_Central_400kV_S1</t>
  </si>
  <si>
    <t>NW_Central_400kV</t>
  </si>
  <si>
    <t>NW_Central_400kV_S1</t>
  </si>
  <si>
    <t>SE_Central_400kV</t>
  </si>
  <si>
    <t>SE_Central_400kV_a</t>
  </si>
  <si>
    <t>SE_Central_400kV_S2</t>
  </si>
  <si>
    <t>SE_NW_400kV</t>
  </si>
  <si>
    <t>SE_NW_400kV_a</t>
  </si>
  <si>
    <t>SE_NW_400kV_b</t>
  </si>
  <si>
    <t>SE_NW_400kV_c</t>
  </si>
  <si>
    <t>Southern_Eastern_400kV_a</t>
  </si>
  <si>
    <t>Southern_Eastern_400kV_b</t>
  </si>
  <si>
    <t>Southern_Eastern_400kV_c</t>
  </si>
  <si>
    <t>Southern_Eastern_400kV_d</t>
  </si>
  <si>
    <t>Southern_Eastern_400kV_S5</t>
  </si>
  <si>
    <t>Eastern_NE_400kV_1</t>
  </si>
  <si>
    <t>Eastern_NE_400kV_1a</t>
  </si>
  <si>
    <t>Eastern_NE_400kV_2</t>
  </si>
  <si>
    <t>Eastern_NE_400kV_2a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</si>
</sst>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7" xfId="0" applyFont="1" applyBorder="1"/>
    <xf numFmtId="2" fontId="0" fillId="0" borderId="0" xfId="0" applyNumberFormat="1"/>
    <xf numFmtId="1" fontId="0" fillId="0" borderId="1" xfId="0" applyNumberFormat="1" applyBorder="1"/>
    <xf numFmtId="2" fontId="0" fillId="0" borderId="1" xfId="0" applyNumberForma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Fault Location as a Percentage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Central - Southern 400kV (302.03km)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Times'!$B$3:$B$101</c:f>
              <c:numCache>
                <c:formatCode>General</c:formatCode>
                <c:ptCount val="99"/>
                <c:pt idx="0">
                  <c:v>18.962800000000001</c:v>
                </c:pt>
                <c:pt idx="1">
                  <c:v>18.904900000000001</c:v>
                </c:pt>
                <c:pt idx="2">
                  <c:v>18.859000000000002</c:v>
                </c:pt>
                <c:pt idx="3">
                  <c:v>18.860800000000001</c:v>
                </c:pt>
                <c:pt idx="4">
                  <c:v>18.963200000000001</c:v>
                </c:pt>
                <c:pt idx="5">
                  <c:v>18.87</c:v>
                </c:pt>
                <c:pt idx="6">
                  <c:v>18.809999999999999</c:v>
                </c:pt>
                <c:pt idx="7">
                  <c:v>21.71</c:v>
                </c:pt>
                <c:pt idx="8">
                  <c:v>17.7</c:v>
                </c:pt>
                <c:pt idx="9">
                  <c:v>18.989999999999998</c:v>
                </c:pt>
                <c:pt idx="10">
                  <c:v>18.86</c:v>
                </c:pt>
                <c:pt idx="11">
                  <c:v>17.649999999999999</c:v>
                </c:pt>
                <c:pt idx="12">
                  <c:v>20.54</c:v>
                </c:pt>
                <c:pt idx="13">
                  <c:v>19.73</c:v>
                </c:pt>
                <c:pt idx="14">
                  <c:v>18.459</c:v>
                </c:pt>
                <c:pt idx="15">
                  <c:v>19.52</c:v>
                </c:pt>
                <c:pt idx="16">
                  <c:v>19.97</c:v>
                </c:pt>
                <c:pt idx="17">
                  <c:v>18.32</c:v>
                </c:pt>
                <c:pt idx="18">
                  <c:v>19.768999999999998</c:v>
                </c:pt>
                <c:pt idx="19">
                  <c:v>19.95</c:v>
                </c:pt>
                <c:pt idx="20">
                  <c:v>25.94</c:v>
                </c:pt>
                <c:pt idx="21">
                  <c:v>19.059999999999999</c:v>
                </c:pt>
                <c:pt idx="22">
                  <c:v>14.98</c:v>
                </c:pt>
                <c:pt idx="23">
                  <c:v>20.193000000000001</c:v>
                </c:pt>
                <c:pt idx="24">
                  <c:v>18.989999999999998</c:v>
                </c:pt>
                <c:pt idx="25">
                  <c:v>18.55</c:v>
                </c:pt>
                <c:pt idx="26">
                  <c:v>19.829999999999998</c:v>
                </c:pt>
                <c:pt idx="27">
                  <c:v>18.260000000000002</c:v>
                </c:pt>
                <c:pt idx="28">
                  <c:v>18.89</c:v>
                </c:pt>
                <c:pt idx="29">
                  <c:v>18.23</c:v>
                </c:pt>
                <c:pt idx="30">
                  <c:v>19.350000000000001</c:v>
                </c:pt>
                <c:pt idx="31">
                  <c:v>19.91</c:v>
                </c:pt>
                <c:pt idx="32">
                  <c:v>21.92</c:v>
                </c:pt>
                <c:pt idx="33">
                  <c:v>19.850000000000001</c:v>
                </c:pt>
                <c:pt idx="34">
                  <c:v>19.350000000000001</c:v>
                </c:pt>
                <c:pt idx="35">
                  <c:v>19.809999999999999</c:v>
                </c:pt>
                <c:pt idx="36">
                  <c:v>18.5</c:v>
                </c:pt>
                <c:pt idx="37">
                  <c:v>20.405000000000001</c:v>
                </c:pt>
                <c:pt idx="38">
                  <c:v>17.989999999999998</c:v>
                </c:pt>
                <c:pt idx="39">
                  <c:v>19.690000000000001</c:v>
                </c:pt>
                <c:pt idx="40">
                  <c:v>16.84</c:v>
                </c:pt>
                <c:pt idx="41">
                  <c:v>19.739999999999998</c:v>
                </c:pt>
                <c:pt idx="42">
                  <c:v>19.739999999999998</c:v>
                </c:pt>
                <c:pt idx="43">
                  <c:v>18.739999999999998</c:v>
                </c:pt>
                <c:pt idx="44">
                  <c:v>18.329999999999998</c:v>
                </c:pt>
                <c:pt idx="45">
                  <c:v>18.82</c:v>
                </c:pt>
                <c:pt idx="46">
                  <c:v>19.93</c:v>
                </c:pt>
                <c:pt idx="47">
                  <c:v>19.989999999999998</c:v>
                </c:pt>
                <c:pt idx="48">
                  <c:v>19.71</c:v>
                </c:pt>
                <c:pt idx="49">
                  <c:v>20.146999999999998</c:v>
                </c:pt>
                <c:pt idx="50">
                  <c:v>19.95</c:v>
                </c:pt>
                <c:pt idx="51">
                  <c:v>18.05</c:v>
                </c:pt>
                <c:pt idx="52">
                  <c:v>18</c:v>
                </c:pt>
                <c:pt idx="53">
                  <c:v>19.73</c:v>
                </c:pt>
                <c:pt idx="54">
                  <c:v>20.059999999999999</c:v>
                </c:pt>
                <c:pt idx="55">
                  <c:v>20.03</c:v>
                </c:pt>
                <c:pt idx="56">
                  <c:v>18.03</c:v>
                </c:pt>
                <c:pt idx="57">
                  <c:v>17.98</c:v>
                </c:pt>
                <c:pt idx="58">
                  <c:v>18.04</c:v>
                </c:pt>
                <c:pt idx="59">
                  <c:v>23.65</c:v>
                </c:pt>
                <c:pt idx="60">
                  <c:v>19.649999999999999</c:v>
                </c:pt>
                <c:pt idx="61">
                  <c:v>17.16</c:v>
                </c:pt>
                <c:pt idx="62">
                  <c:v>19.63</c:v>
                </c:pt>
                <c:pt idx="63">
                  <c:v>18.47</c:v>
                </c:pt>
                <c:pt idx="64">
                  <c:v>21.056000000000001</c:v>
                </c:pt>
                <c:pt idx="65">
                  <c:v>18.190000000000001</c:v>
                </c:pt>
                <c:pt idx="66">
                  <c:v>18.809999999999999</c:v>
                </c:pt>
                <c:pt idx="67">
                  <c:v>17.82</c:v>
                </c:pt>
                <c:pt idx="68">
                  <c:v>18.47</c:v>
                </c:pt>
                <c:pt idx="69">
                  <c:v>19.95</c:v>
                </c:pt>
                <c:pt idx="70">
                  <c:v>19.86</c:v>
                </c:pt>
                <c:pt idx="71">
                  <c:v>19.45</c:v>
                </c:pt>
                <c:pt idx="72">
                  <c:v>20.13</c:v>
                </c:pt>
                <c:pt idx="73">
                  <c:v>18.809999999999999</c:v>
                </c:pt>
                <c:pt idx="74">
                  <c:v>20.86</c:v>
                </c:pt>
                <c:pt idx="75">
                  <c:v>20.04</c:v>
                </c:pt>
                <c:pt idx="76">
                  <c:v>19.84</c:v>
                </c:pt>
                <c:pt idx="77">
                  <c:v>18.16</c:v>
                </c:pt>
                <c:pt idx="78">
                  <c:v>18.82</c:v>
                </c:pt>
                <c:pt idx="79">
                  <c:v>19.41</c:v>
                </c:pt>
                <c:pt idx="80">
                  <c:v>19.04</c:v>
                </c:pt>
                <c:pt idx="81">
                  <c:v>16.920000000000002</c:v>
                </c:pt>
                <c:pt idx="82">
                  <c:v>18.710999999999999</c:v>
                </c:pt>
                <c:pt idx="83">
                  <c:v>18.84</c:v>
                </c:pt>
                <c:pt idx="84">
                  <c:v>19.45</c:v>
                </c:pt>
                <c:pt idx="85">
                  <c:v>18.350000000000001</c:v>
                </c:pt>
                <c:pt idx="86">
                  <c:v>17.809999999999999</c:v>
                </c:pt>
                <c:pt idx="87">
                  <c:v>19.260000000000002</c:v>
                </c:pt>
                <c:pt idx="88">
                  <c:v>19.649999999999999</c:v>
                </c:pt>
                <c:pt idx="89">
                  <c:v>19.13</c:v>
                </c:pt>
                <c:pt idx="90">
                  <c:v>19.649999999999999</c:v>
                </c:pt>
                <c:pt idx="91">
                  <c:v>18.78</c:v>
                </c:pt>
                <c:pt idx="92">
                  <c:v>18.2</c:v>
                </c:pt>
                <c:pt idx="93">
                  <c:v>19.03</c:v>
                </c:pt>
                <c:pt idx="94">
                  <c:v>19.059999999999999</c:v>
                </c:pt>
                <c:pt idx="95">
                  <c:v>17.940000000000001</c:v>
                </c:pt>
                <c:pt idx="96">
                  <c:v>19.66</c:v>
                </c:pt>
                <c:pt idx="97">
                  <c:v>17.399999999999999</c:v>
                </c:pt>
                <c:pt idx="98">
                  <c:v>19.61</c:v>
                </c:pt>
              </c:numCache>
            </c:numRef>
          </c:xVal>
          <c:yVal>
            <c:numRef>
              <c:f>'Execution Times'!$A$3:$A$101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9-4B76-9EA5-28EDF0C83B8B}"/>
            </c:ext>
          </c:extLst>
        </c:ser>
        <c:ser>
          <c:idx val="1"/>
          <c:order val="1"/>
          <c:tx>
            <c:v>SE - Central 400kV a (194.126km)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Times'!$E$3:$E$101</c:f>
              <c:numCache>
                <c:formatCode>General</c:formatCode>
                <c:ptCount val="99"/>
                <c:pt idx="0">
                  <c:v>17.32</c:v>
                </c:pt>
                <c:pt idx="1">
                  <c:v>19.21</c:v>
                </c:pt>
                <c:pt idx="2">
                  <c:v>17.579999999999998</c:v>
                </c:pt>
                <c:pt idx="3">
                  <c:v>19.350000000000001</c:v>
                </c:pt>
                <c:pt idx="4">
                  <c:v>18.27</c:v>
                </c:pt>
                <c:pt idx="5">
                  <c:v>18.82</c:v>
                </c:pt>
                <c:pt idx="6">
                  <c:v>18.079999999999998</c:v>
                </c:pt>
                <c:pt idx="7">
                  <c:v>19.02</c:v>
                </c:pt>
                <c:pt idx="8">
                  <c:v>17.489999999999998</c:v>
                </c:pt>
                <c:pt idx="9">
                  <c:v>18.933</c:v>
                </c:pt>
                <c:pt idx="10">
                  <c:v>19.579999999999998</c:v>
                </c:pt>
                <c:pt idx="11">
                  <c:v>18.989999999999998</c:v>
                </c:pt>
                <c:pt idx="12">
                  <c:v>17.670000000000002</c:v>
                </c:pt>
                <c:pt idx="13">
                  <c:v>19.277999999999999</c:v>
                </c:pt>
                <c:pt idx="14">
                  <c:v>17.52</c:v>
                </c:pt>
                <c:pt idx="15">
                  <c:v>17.920000000000002</c:v>
                </c:pt>
                <c:pt idx="16">
                  <c:v>19.329999999999998</c:v>
                </c:pt>
                <c:pt idx="17">
                  <c:v>18.760000000000002</c:v>
                </c:pt>
                <c:pt idx="18">
                  <c:v>19.12</c:v>
                </c:pt>
                <c:pt idx="19">
                  <c:v>20.84</c:v>
                </c:pt>
                <c:pt idx="20">
                  <c:v>23.74</c:v>
                </c:pt>
                <c:pt idx="21">
                  <c:v>19.059999999999999</c:v>
                </c:pt>
                <c:pt idx="22">
                  <c:v>19.010000000000002</c:v>
                </c:pt>
                <c:pt idx="23">
                  <c:v>19.420000000000002</c:v>
                </c:pt>
                <c:pt idx="24">
                  <c:v>19.02</c:v>
                </c:pt>
                <c:pt idx="25">
                  <c:v>18.79</c:v>
                </c:pt>
                <c:pt idx="26">
                  <c:v>17.62</c:v>
                </c:pt>
                <c:pt idx="27">
                  <c:v>18.760000000000002</c:v>
                </c:pt>
                <c:pt idx="28">
                  <c:v>19.22</c:v>
                </c:pt>
                <c:pt idx="29">
                  <c:v>19.04</c:v>
                </c:pt>
                <c:pt idx="30">
                  <c:v>18.93</c:v>
                </c:pt>
                <c:pt idx="31">
                  <c:v>19.079999999999998</c:v>
                </c:pt>
                <c:pt idx="32">
                  <c:v>19.14</c:v>
                </c:pt>
                <c:pt idx="33">
                  <c:v>18.670000000000002</c:v>
                </c:pt>
                <c:pt idx="34">
                  <c:v>18.97</c:v>
                </c:pt>
                <c:pt idx="35">
                  <c:v>17.82</c:v>
                </c:pt>
                <c:pt idx="36">
                  <c:v>17.59</c:v>
                </c:pt>
                <c:pt idx="37">
                  <c:v>19.510000000000002</c:v>
                </c:pt>
                <c:pt idx="38">
                  <c:v>18.899999999999999</c:v>
                </c:pt>
                <c:pt idx="39">
                  <c:v>19.5</c:v>
                </c:pt>
                <c:pt idx="40">
                  <c:v>18.82</c:v>
                </c:pt>
                <c:pt idx="41">
                  <c:v>18.97</c:v>
                </c:pt>
                <c:pt idx="42">
                  <c:v>18.809999999999999</c:v>
                </c:pt>
                <c:pt idx="43">
                  <c:v>19.16</c:v>
                </c:pt>
                <c:pt idx="44">
                  <c:v>18.739999999999998</c:v>
                </c:pt>
                <c:pt idx="45">
                  <c:v>17.899999999999999</c:v>
                </c:pt>
                <c:pt idx="46">
                  <c:v>18.93</c:v>
                </c:pt>
                <c:pt idx="47">
                  <c:v>18.149999999999999</c:v>
                </c:pt>
                <c:pt idx="48">
                  <c:v>19.41</c:v>
                </c:pt>
                <c:pt idx="49">
                  <c:v>19.760000000000002</c:v>
                </c:pt>
                <c:pt idx="50">
                  <c:v>19.239999999999998</c:v>
                </c:pt>
                <c:pt idx="51">
                  <c:v>17.5</c:v>
                </c:pt>
                <c:pt idx="52">
                  <c:v>19.55</c:v>
                </c:pt>
                <c:pt idx="53">
                  <c:v>18.940000000000001</c:v>
                </c:pt>
                <c:pt idx="54">
                  <c:v>19.45</c:v>
                </c:pt>
                <c:pt idx="55">
                  <c:v>19.440000000000001</c:v>
                </c:pt>
                <c:pt idx="56">
                  <c:v>17.87</c:v>
                </c:pt>
                <c:pt idx="57">
                  <c:v>17.98</c:v>
                </c:pt>
                <c:pt idx="58">
                  <c:v>19.239999999999998</c:v>
                </c:pt>
                <c:pt idx="59">
                  <c:v>18.75</c:v>
                </c:pt>
                <c:pt idx="60">
                  <c:v>18.97</c:v>
                </c:pt>
                <c:pt idx="61">
                  <c:v>19.8</c:v>
                </c:pt>
                <c:pt idx="62">
                  <c:v>19.14</c:v>
                </c:pt>
                <c:pt idx="63">
                  <c:v>19</c:v>
                </c:pt>
                <c:pt idx="64">
                  <c:v>19.52</c:v>
                </c:pt>
                <c:pt idx="65">
                  <c:v>19.309999999999999</c:v>
                </c:pt>
                <c:pt idx="66">
                  <c:v>20.52</c:v>
                </c:pt>
                <c:pt idx="67">
                  <c:v>21.78</c:v>
                </c:pt>
                <c:pt idx="68">
                  <c:v>18.82</c:v>
                </c:pt>
                <c:pt idx="69">
                  <c:v>17.88</c:v>
                </c:pt>
                <c:pt idx="70">
                  <c:v>17.690000000000001</c:v>
                </c:pt>
                <c:pt idx="71">
                  <c:v>18.86</c:v>
                </c:pt>
                <c:pt idx="72">
                  <c:v>17.809999999999999</c:v>
                </c:pt>
                <c:pt idx="73">
                  <c:v>17.47</c:v>
                </c:pt>
                <c:pt idx="74">
                  <c:v>19.03</c:v>
                </c:pt>
                <c:pt idx="75">
                  <c:v>18.98</c:v>
                </c:pt>
                <c:pt idx="76">
                  <c:v>19.5</c:v>
                </c:pt>
                <c:pt idx="77">
                  <c:v>17.760000000000002</c:v>
                </c:pt>
                <c:pt idx="78">
                  <c:v>17.87</c:v>
                </c:pt>
                <c:pt idx="79">
                  <c:v>18.87</c:v>
                </c:pt>
                <c:pt idx="80">
                  <c:v>19.14</c:v>
                </c:pt>
                <c:pt idx="81">
                  <c:v>29.03</c:v>
                </c:pt>
                <c:pt idx="82">
                  <c:v>19.37</c:v>
                </c:pt>
                <c:pt idx="83">
                  <c:v>18.96</c:v>
                </c:pt>
                <c:pt idx="84">
                  <c:v>17.59</c:v>
                </c:pt>
                <c:pt idx="85">
                  <c:v>19.03</c:v>
                </c:pt>
                <c:pt idx="86">
                  <c:v>17.940999999999999</c:v>
                </c:pt>
                <c:pt idx="87">
                  <c:v>27.9</c:v>
                </c:pt>
                <c:pt idx="88">
                  <c:v>26.85</c:v>
                </c:pt>
                <c:pt idx="89">
                  <c:v>25.47</c:v>
                </c:pt>
                <c:pt idx="90">
                  <c:v>24.08</c:v>
                </c:pt>
                <c:pt idx="91">
                  <c:v>20.260000000000002</c:v>
                </c:pt>
                <c:pt idx="92">
                  <c:v>19.559999999999999</c:v>
                </c:pt>
                <c:pt idx="93">
                  <c:v>25.89</c:v>
                </c:pt>
                <c:pt idx="94">
                  <c:v>22.44</c:v>
                </c:pt>
                <c:pt idx="95">
                  <c:v>16.5</c:v>
                </c:pt>
                <c:pt idx="96">
                  <c:v>16.21</c:v>
                </c:pt>
                <c:pt idx="97">
                  <c:v>17.760000000000002</c:v>
                </c:pt>
                <c:pt idx="98">
                  <c:v>17.190000000000001</c:v>
                </c:pt>
              </c:numCache>
            </c:numRef>
          </c:xVal>
          <c:yVal>
            <c:numRef>
              <c:f>'Execution Times'!$D$3:$D$101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99-4B76-9EA5-28EDF0C83B8B}"/>
            </c:ext>
          </c:extLst>
        </c:ser>
        <c:ser>
          <c:idx val="2"/>
          <c:order val="2"/>
          <c:tx>
            <c:v>SE - NW 400kV a (89.782km)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Times'!$H$3:$H$101</c:f>
              <c:numCache>
                <c:formatCode>General</c:formatCode>
                <c:ptCount val="99"/>
                <c:pt idx="0">
                  <c:v>23.48</c:v>
                </c:pt>
                <c:pt idx="1">
                  <c:v>18.96</c:v>
                </c:pt>
                <c:pt idx="2">
                  <c:v>17.87</c:v>
                </c:pt>
                <c:pt idx="3">
                  <c:v>18.100000000000001</c:v>
                </c:pt>
                <c:pt idx="4">
                  <c:v>18.850000000000001</c:v>
                </c:pt>
                <c:pt idx="5">
                  <c:v>18.989999999999998</c:v>
                </c:pt>
                <c:pt idx="6">
                  <c:v>19.2</c:v>
                </c:pt>
                <c:pt idx="7">
                  <c:v>19.13</c:v>
                </c:pt>
                <c:pt idx="8">
                  <c:v>19.29</c:v>
                </c:pt>
                <c:pt idx="9">
                  <c:v>18.11</c:v>
                </c:pt>
                <c:pt idx="10">
                  <c:v>18.87</c:v>
                </c:pt>
                <c:pt idx="11">
                  <c:v>19.010000000000002</c:v>
                </c:pt>
                <c:pt idx="12">
                  <c:v>19.010000000000002</c:v>
                </c:pt>
                <c:pt idx="13">
                  <c:v>17.605</c:v>
                </c:pt>
                <c:pt idx="14">
                  <c:v>17.75</c:v>
                </c:pt>
                <c:pt idx="15">
                  <c:v>18.149999999999999</c:v>
                </c:pt>
                <c:pt idx="16">
                  <c:v>18.190000000000001</c:v>
                </c:pt>
                <c:pt idx="17">
                  <c:v>18.77</c:v>
                </c:pt>
                <c:pt idx="18">
                  <c:v>17.62</c:v>
                </c:pt>
                <c:pt idx="19">
                  <c:v>19.350000000000001</c:v>
                </c:pt>
                <c:pt idx="20">
                  <c:v>18.96</c:v>
                </c:pt>
                <c:pt idx="21">
                  <c:v>17.559999999999999</c:v>
                </c:pt>
                <c:pt idx="22">
                  <c:v>17.940000000000001</c:v>
                </c:pt>
                <c:pt idx="23">
                  <c:v>19.21</c:v>
                </c:pt>
                <c:pt idx="24">
                  <c:v>18.77</c:v>
                </c:pt>
                <c:pt idx="25">
                  <c:v>17.64</c:v>
                </c:pt>
                <c:pt idx="26">
                  <c:v>19.55</c:v>
                </c:pt>
                <c:pt idx="27">
                  <c:v>17.47</c:v>
                </c:pt>
                <c:pt idx="28">
                  <c:v>18.989999999999998</c:v>
                </c:pt>
                <c:pt idx="29">
                  <c:v>29.76</c:v>
                </c:pt>
                <c:pt idx="30">
                  <c:v>19.72</c:v>
                </c:pt>
                <c:pt idx="31">
                  <c:v>17.53</c:v>
                </c:pt>
                <c:pt idx="32">
                  <c:v>19.05</c:v>
                </c:pt>
                <c:pt idx="33">
                  <c:v>19.27</c:v>
                </c:pt>
                <c:pt idx="34">
                  <c:v>19.07</c:v>
                </c:pt>
                <c:pt idx="35">
                  <c:v>18.829999999999998</c:v>
                </c:pt>
                <c:pt idx="36">
                  <c:v>18.350000000000001</c:v>
                </c:pt>
                <c:pt idx="37">
                  <c:v>18.82</c:v>
                </c:pt>
                <c:pt idx="38">
                  <c:v>19.54</c:v>
                </c:pt>
                <c:pt idx="39">
                  <c:v>19.190000000000001</c:v>
                </c:pt>
                <c:pt idx="40">
                  <c:v>19.04</c:v>
                </c:pt>
                <c:pt idx="41">
                  <c:v>19.690000000000001</c:v>
                </c:pt>
                <c:pt idx="42">
                  <c:v>19.37</c:v>
                </c:pt>
                <c:pt idx="43">
                  <c:v>19.149999999999999</c:v>
                </c:pt>
                <c:pt idx="44">
                  <c:v>19.059999999999999</c:v>
                </c:pt>
                <c:pt idx="45">
                  <c:v>19.21</c:v>
                </c:pt>
                <c:pt idx="46">
                  <c:v>18.84</c:v>
                </c:pt>
                <c:pt idx="47">
                  <c:v>19.82</c:v>
                </c:pt>
                <c:pt idx="48">
                  <c:v>24.05</c:v>
                </c:pt>
                <c:pt idx="49">
                  <c:v>18.93</c:v>
                </c:pt>
                <c:pt idx="50">
                  <c:v>19.16</c:v>
                </c:pt>
                <c:pt idx="51">
                  <c:v>19.36</c:v>
                </c:pt>
                <c:pt idx="52">
                  <c:v>19.03</c:v>
                </c:pt>
                <c:pt idx="53">
                  <c:v>19.739999999999998</c:v>
                </c:pt>
                <c:pt idx="54">
                  <c:v>17.48</c:v>
                </c:pt>
                <c:pt idx="55">
                  <c:v>19.309999999999999</c:v>
                </c:pt>
                <c:pt idx="56">
                  <c:v>18.87</c:v>
                </c:pt>
                <c:pt idx="57">
                  <c:v>19.170000000000002</c:v>
                </c:pt>
                <c:pt idx="58">
                  <c:v>19.22</c:v>
                </c:pt>
                <c:pt idx="59">
                  <c:v>19.93</c:v>
                </c:pt>
                <c:pt idx="60">
                  <c:v>17.829999999999998</c:v>
                </c:pt>
                <c:pt idx="61">
                  <c:v>19.25</c:v>
                </c:pt>
                <c:pt idx="62">
                  <c:v>18.850000000000001</c:v>
                </c:pt>
                <c:pt idx="63">
                  <c:v>19.07</c:v>
                </c:pt>
                <c:pt idx="64">
                  <c:v>18.3</c:v>
                </c:pt>
                <c:pt idx="65">
                  <c:v>18.989999999999998</c:v>
                </c:pt>
                <c:pt idx="66">
                  <c:v>19.03</c:v>
                </c:pt>
                <c:pt idx="67">
                  <c:v>18.98</c:v>
                </c:pt>
                <c:pt idx="68">
                  <c:v>19.18</c:v>
                </c:pt>
                <c:pt idx="69">
                  <c:v>18.78</c:v>
                </c:pt>
                <c:pt idx="70">
                  <c:v>18.8</c:v>
                </c:pt>
                <c:pt idx="71">
                  <c:v>19.079999999999998</c:v>
                </c:pt>
                <c:pt idx="72">
                  <c:v>18.989999999999998</c:v>
                </c:pt>
                <c:pt idx="73">
                  <c:v>17.59</c:v>
                </c:pt>
                <c:pt idx="74">
                  <c:v>18.34</c:v>
                </c:pt>
                <c:pt idx="75">
                  <c:v>17.440000000000001</c:v>
                </c:pt>
                <c:pt idx="76">
                  <c:v>18.45</c:v>
                </c:pt>
                <c:pt idx="77">
                  <c:v>19.260000000000002</c:v>
                </c:pt>
                <c:pt idx="78">
                  <c:v>18.64</c:v>
                </c:pt>
                <c:pt idx="79">
                  <c:v>18.91</c:v>
                </c:pt>
                <c:pt idx="80">
                  <c:v>19.32</c:v>
                </c:pt>
                <c:pt idx="81">
                  <c:v>19.39</c:v>
                </c:pt>
                <c:pt idx="82">
                  <c:v>17.86</c:v>
                </c:pt>
                <c:pt idx="83">
                  <c:v>18.87</c:v>
                </c:pt>
                <c:pt idx="84">
                  <c:v>19.03</c:v>
                </c:pt>
                <c:pt idx="85">
                  <c:v>19.29</c:v>
                </c:pt>
                <c:pt idx="86">
                  <c:v>19.21</c:v>
                </c:pt>
                <c:pt idx="87">
                  <c:v>16.79</c:v>
                </c:pt>
                <c:pt idx="88">
                  <c:v>16.61</c:v>
                </c:pt>
                <c:pt idx="89">
                  <c:v>17.71</c:v>
                </c:pt>
                <c:pt idx="90">
                  <c:v>16.100000000000001</c:v>
                </c:pt>
                <c:pt idx="91">
                  <c:v>17.8</c:v>
                </c:pt>
                <c:pt idx="92">
                  <c:v>18.86</c:v>
                </c:pt>
                <c:pt idx="93">
                  <c:v>21.33</c:v>
                </c:pt>
                <c:pt idx="94">
                  <c:v>19.670000000000002</c:v>
                </c:pt>
                <c:pt idx="95">
                  <c:v>18.760000000000002</c:v>
                </c:pt>
                <c:pt idx="96">
                  <c:v>17.420000000000002</c:v>
                </c:pt>
                <c:pt idx="97">
                  <c:v>17.87</c:v>
                </c:pt>
                <c:pt idx="98">
                  <c:v>17.670000000000002</c:v>
                </c:pt>
              </c:numCache>
            </c:numRef>
          </c:xVal>
          <c:yVal>
            <c:numRef>
              <c:f>'Execution Times'!$G$3:$G$101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99-4B76-9EA5-28EDF0C83B8B}"/>
            </c:ext>
          </c:extLst>
        </c:ser>
        <c:ser>
          <c:idx val="3"/>
          <c:order val="3"/>
          <c:tx>
            <c:v>Average Execution Time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Times'!$B$107:$B$108</c:f>
              <c:numCache>
                <c:formatCode>General</c:formatCode>
                <c:ptCount val="2"/>
                <c:pt idx="0">
                  <c:v>19.138679124579124</c:v>
                </c:pt>
                <c:pt idx="1">
                  <c:v>19.138679124579124</c:v>
                </c:pt>
              </c:numCache>
            </c:numRef>
          </c:xVal>
          <c:yVal>
            <c:numRef>
              <c:f>'Execution Times'!$C$107:$C$108</c:f>
              <c:numCache>
                <c:formatCode>General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2-44B4-8837-8851D422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3280"/>
        <c:axId val="165034720"/>
      </c:scatterChart>
      <c:valAx>
        <c:axId val="1650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720"/>
        <c:crosses val="autoZero"/>
        <c:crossBetween val="midCat"/>
      </c:valAx>
      <c:valAx>
        <c:axId val="1650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Location of</a:t>
                </a:r>
                <a:r>
                  <a:rPr lang="en-ZA" baseline="0"/>
                  <a:t> Fault (%)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203199</xdr:colOff>
      <xdr:row>11</xdr:row>
      <xdr:rowOff>103186</xdr:rowOff>
    </xdr:from>
    <xdr:to>
      <xdr:col>17</xdr:col>
      <xdr:colOff>542925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32443-C712-8B7E-2329-4A42783C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5"/>
  <sheetViews>
    <sheetView topLeftCell="A190" zoomScaleNormal="100" workbookViewId="0">
      <selection activeCell="P218" sqref="P218"/>
    </sheetView>
  </sheetViews>
  <sheetFormatPr defaultRowHeight="14.5" x14ac:dyDescent="0.35"/>
  <cols>
    <col min="1" max="1" width="22.1796875" bestFit="1" customWidth="1"/>
    <col min="2" max="2" width="10.36328125" bestFit="1" customWidth="1"/>
    <col min="3" max="3" width="11.08984375" bestFit="1" customWidth="1"/>
    <col min="4" max="4" width="10.36328125" bestFit="1" customWidth="1"/>
    <col min="5" max="5" width="10" bestFit="1" customWidth="1"/>
    <col min="6" max="6" width="9.36328125" bestFit="1" customWidth="1"/>
    <col min="7" max="7" width="10.36328125" bestFit="1" customWidth="1"/>
    <col min="8" max="10" width="9.36328125" bestFit="1" customWidth="1"/>
    <col min="11" max="11" width="9.36328125" customWidth="1"/>
  </cols>
  <sheetData>
    <row r="1" spans="1:23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23" x14ac:dyDescent="0.35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23" x14ac:dyDescent="0.35">
      <c r="A3" s="1">
        <v>11.33</v>
      </c>
      <c r="B3" s="1">
        <v>20.232527000000001</v>
      </c>
      <c r="C3" s="1">
        <v>13.440296</v>
      </c>
      <c r="D3" s="1">
        <v>11.274298999999999</v>
      </c>
      <c r="E3" s="1">
        <v>14.235333000000001</v>
      </c>
      <c r="F3" s="1">
        <v>14.339503000000001</v>
      </c>
      <c r="G3" s="1">
        <v>13.56884</v>
      </c>
      <c r="H3" s="1">
        <v>15.000389999999999</v>
      </c>
      <c r="I3" s="1">
        <v>14.475383000000001</v>
      </c>
      <c r="J3" s="1">
        <v>15.233712000000001</v>
      </c>
      <c r="K3" s="1">
        <v>39.989693000000003</v>
      </c>
      <c r="L3">
        <f>(ABS($A3-B3)/$A3)*100</f>
        <v>78.574819064430727</v>
      </c>
      <c r="M3">
        <f t="shared" ref="M3:U17" si="0">(ABS($A3-C3)/$A3)*100</f>
        <v>18.625736981465135</v>
      </c>
      <c r="N3">
        <f t="shared" si="0"/>
        <v>0.49162400706090809</v>
      </c>
      <c r="O3">
        <f t="shared" si="0"/>
        <v>25.64283318623125</v>
      </c>
      <c r="P3">
        <f t="shared" si="0"/>
        <v>26.562250661959403</v>
      </c>
      <c r="Q3">
        <f t="shared" si="0"/>
        <v>19.760282436010591</v>
      </c>
      <c r="R3">
        <f t="shared" si="0"/>
        <v>32.395322153574575</v>
      </c>
      <c r="S3">
        <f t="shared" si="0"/>
        <v>27.761544571932927</v>
      </c>
      <c r="T3">
        <f t="shared" si="0"/>
        <v>34.454651368049433</v>
      </c>
      <c r="U3">
        <f t="shared" si="0"/>
        <v>252.95404236540162</v>
      </c>
      <c r="V3" s="7">
        <f>AVERAGE(L3:U3)</f>
        <v>51.722310679611653</v>
      </c>
      <c r="W3" s="12">
        <f>A3/302.03*100</f>
        <v>3.7512829851339275</v>
      </c>
    </row>
    <row r="4" spans="1:23" x14ac:dyDescent="0.35">
      <c r="A4" s="14">
        <v>16.067996000000001</v>
      </c>
      <c r="B4" s="1">
        <v>21.684823999999999</v>
      </c>
      <c r="C4" s="1">
        <v>17.272396000000001</v>
      </c>
      <c r="D4" s="1">
        <v>19.847550999999999</v>
      </c>
      <c r="E4" s="1">
        <v>17.958414000000001</v>
      </c>
      <c r="F4" s="1">
        <v>22.450956000000001</v>
      </c>
      <c r="G4" s="1">
        <v>19.182293000000001</v>
      </c>
      <c r="H4" s="1">
        <v>16.796734000000001</v>
      </c>
      <c r="I4" s="1">
        <v>18.568650999999999</v>
      </c>
      <c r="J4" s="1">
        <v>20.576145</v>
      </c>
      <c r="K4" s="1">
        <v>19.313642999999999</v>
      </c>
      <c r="L4">
        <f t="shared" ref="L4:L8" si="1">(ABS($A4-B4)/$A4)*100</f>
        <v>34.956618112177765</v>
      </c>
      <c r="M4">
        <f t="shared" si="0"/>
        <v>7.4956453810419159</v>
      </c>
      <c r="N4">
        <f t="shared" si="0"/>
        <v>23.522255046615633</v>
      </c>
      <c r="O4">
        <f>(ABS($A4-E4)/$A4)*100</f>
        <v>11.765113708019346</v>
      </c>
      <c r="P4">
        <f t="shared" si="0"/>
        <v>39.724680040995779</v>
      </c>
      <c r="Q4">
        <f t="shared" si="0"/>
        <v>19.381987647992943</v>
      </c>
      <c r="R4">
        <f t="shared" si="0"/>
        <v>4.535338445441484</v>
      </c>
      <c r="S4">
        <f t="shared" si="0"/>
        <v>15.562955081641782</v>
      </c>
      <c r="T4">
        <f>(ABS($A4-J4)/$A4)*100</f>
        <v>28.056697300646572</v>
      </c>
      <c r="U4">
        <f t="shared" si="0"/>
        <v>20.199451132549438</v>
      </c>
      <c r="V4" s="7">
        <f t="shared" ref="V4:V8" si="2">AVERAGE(L4:U4)</f>
        <v>20.520074189712261</v>
      </c>
      <c r="W4" s="12">
        <f t="shared" ref="W4:W8" si="3">A4/302.03*100</f>
        <v>5.32</v>
      </c>
    </row>
    <row r="5" spans="1:23" x14ac:dyDescent="0.35">
      <c r="A5" s="14">
        <v>46.7542439999999</v>
      </c>
      <c r="B5" s="1">
        <v>63.547910000000002</v>
      </c>
      <c r="C5" s="1">
        <v>52.796061999999999</v>
      </c>
      <c r="D5" s="1">
        <v>49.849297</v>
      </c>
      <c r="E5" s="1">
        <v>43.139705999999997</v>
      </c>
      <c r="F5" s="1">
        <v>48.604377999999997</v>
      </c>
      <c r="G5" s="1">
        <v>50.056049999999999</v>
      </c>
      <c r="H5" s="1">
        <v>54.911760000000001</v>
      </c>
      <c r="I5" s="1">
        <v>47.659869999999998</v>
      </c>
      <c r="J5" s="1">
        <v>50.483024999999998</v>
      </c>
      <c r="K5" s="1">
        <v>54.310485999999997</v>
      </c>
      <c r="L5">
        <f t="shared" si="1"/>
        <v>35.919019458426355</v>
      </c>
      <c r="M5">
        <f t="shared" si="0"/>
        <v>12.92250175192676</v>
      </c>
      <c r="N5">
        <f t="shared" si="0"/>
        <v>6.6198332711787753</v>
      </c>
      <c r="O5">
        <f>(ABS($A5-E5)/$A5)*100</f>
        <v>7.730930265923905</v>
      </c>
      <c r="P5">
        <f t="shared" si="0"/>
        <v>3.9571466496177341</v>
      </c>
      <c r="Q5">
        <f t="shared" si="0"/>
        <v>7.0620455332356684</v>
      </c>
      <c r="R5">
        <f t="shared" si="0"/>
        <v>17.447648174998012</v>
      </c>
      <c r="S5">
        <f t="shared" si="0"/>
        <v>1.9369920728481878</v>
      </c>
      <c r="T5">
        <f>(ABS($A5-J5)/$A5)*100</f>
        <v>7.9752781373175567</v>
      </c>
      <c r="U5">
        <f t="shared" si="0"/>
        <v>16.161617328258185</v>
      </c>
      <c r="V5" s="7">
        <f t="shared" si="2"/>
        <v>11.773301264373114</v>
      </c>
      <c r="W5" s="12">
        <f t="shared" si="3"/>
        <v>15.479999999999968</v>
      </c>
    </row>
    <row r="6" spans="1:23" x14ac:dyDescent="0.35">
      <c r="A6" s="14">
        <v>59.922751999999903</v>
      </c>
      <c r="B6" s="1">
        <v>46.218597000000003</v>
      </c>
      <c r="C6" s="1">
        <v>55.948517000000002</v>
      </c>
      <c r="D6" s="1">
        <v>61.921317999999999</v>
      </c>
      <c r="E6" s="1">
        <v>70.529340000000005</v>
      </c>
      <c r="F6" s="1">
        <v>62.504159999999999</v>
      </c>
      <c r="G6" s="1">
        <v>66.812584000000001</v>
      </c>
      <c r="H6" s="1">
        <v>65.591933999999995</v>
      </c>
      <c r="I6" s="1">
        <v>66.451719999999995</v>
      </c>
      <c r="J6" s="1">
        <v>53.866489999999999</v>
      </c>
      <c r="K6" s="1">
        <v>60.344054999999997</v>
      </c>
      <c r="L6">
        <f t="shared" si="1"/>
        <v>22.869702312737445</v>
      </c>
      <c r="M6">
        <f t="shared" si="0"/>
        <v>6.6322638185908209</v>
      </c>
      <c r="N6">
        <f t="shared" si="0"/>
        <v>3.3352373402344733</v>
      </c>
      <c r="O6">
        <f>(ABS($A6-E6)/$A6)*100</f>
        <v>17.700435387213389</v>
      </c>
      <c r="P6">
        <f t="shared" si="0"/>
        <v>4.307892935224503</v>
      </c>
      <c r="Q6">
        <f t="shared" si="0"/>
        <v>11.49785644023844</v>
      </c>
      <c r="R6">
        <f t="shared" si="0"/>
        <v>9.460817153391254</v>
      </c>
      <c r="S6">
        <f t="shared" si="0"/>
        <v>10.895641108072109</v>
      </c>
      <c r="T6">
        <f>(ABS($A6-J6)/$A6)*100</f>
        <v>10.106782145118959</v>
      </c>
      <c r="U6">
        <f t="shared" si="0"/>
        <v>0.70307685468133174</v>
      </c>
      <c r="V6" s="7">
        <f t="shared" si="2"/>
        <v>9.7509705495502725</v>
      </c>
      <c r="W6" s="12">
        <f t="shared" si="3"/>
        <v>19.839999999999968</v>
      </c>
    </row>
    <row r="7" spans="1:23" x14ac:dyDescent="0.35">
      <c r="A7" s="14">
        <v>77.863333999999995</v>
      </c>
      <c r="B7" s="1">
        <v>89.091329999999999</v>
      </c>
      <c r="C7" s="1">
        <v>86.893950000000004</v>
      </c>
      <c r="D7" s="1">
        <v>82.737170000000006</v>
      </c>
      <c r="E7" s="1">
        <v>79.668610000000001</v>
      </c>
      <c r="F7" s="1">
        <v>80.836770000000001</v>
      </c>
      <c r="G7" s="1">
        <v>63.311169999999997</v>
      </c>
      <c r="H7" s="1">
        <v>86.5321</v>
      </c>
      <c r="I7" s="1">
        <v>82.345230000000001</v>
      </c>
      <c r="J7" s="1">
        <v>70.366789999999995</v>
      </c>
      <c r="K7" s="1">
        <v>84.895615000000006</v>
      </c>
      <c r="L7">
        <f t="shared" si="1"/>
        <v>14.420132587695264</v>
      </c>
      <c r="M7">
        <f t="shared" si="0"/>
        <v>11.598034063118861</v>
      </c>
      <c r="N7">
        <f t="shared" si="0"/>
        <v>6.259475095171255</v>
      </c>
      <c r="O7">
        <f t="shared" si="0"/>
        <v>2.3185187523565407</v>
      </c>
      <c r="P7">
        <f t="shared" si="0"/>
        <v>3.8187884428375578</v>
      </c>
      <c r="Q7">
        <f t="shared" si="0"/>
        <v>18.689366679315324</v>
      </c>
      <c r="R7">
        <f t="shared" si="0"/>
        <v>11.133309549781165</v>
      </c>
      <c r="S7">
        <f t="shared" si="0"/>
        <v>5.7561059484044268</v>
      </c>
      <c r="T7">
        <f>(ABS($A7-J7)/$A7)*100</f>
        <v>9.6278230264324414</v>
      </c>
      <c r="U7">
        <f t="shared" si="0"/>
        <v>9.0315693391706198</v>
      </c>
      <c r="V7" s="7">
        <f t="shared" si="2"/>
        <v>9.2653123484283437</v>
      </c>
      <c r="W7" s="12">
        <f t="shared" si="3"/>
        <v>25.78</v>
      </c>
    </row>
    <row r="8" spans="1:23" x14ac:dyDescent="0.35">
      <c r="A8" s="14">
        <v>88.947834999999898</v>
      </c>
      <c r="B8" s="1">
        <v>109.64046</v>
      </c>
      <c r="C8" s="1">
        <v>79.913409999999999</v>
      </c>
      <c r="D8" s="1">
        <v>90.522800000000004</v>
      </c>
      <c r="E8" s="1">
        <v>93.249799999999993</v>
      </c>
      <c r="F8" s="1">
        <v>90.285560000000004</v>
      </c>
      <c r="G8" s="1">
        <v>92.543685999999994</v>
      </c>
      <c r="H8" s="1">
        <v>93.280280000000005</v>
      </c>
      <c r="I8" s="1">
        <v>87.964169999999996</v>
      </c>
      <c r="J8" s="1">
        <v>83.424880000000002</v>
      </c>
      <c r="K8" s="1">
        <v>92.880615000000006</v>
      </c>
      <c r="L8">
        <f t="shared" si="1"/>
        <v>23.263775897412376</v>
      </c>
      <c r="M8">
        <f t="shared" si="0"/>
        <v>10.156992578852437</v>
      </c>
      <c r="N8">
        <f t="shared" si="0"/>
        <v>1.7706614219447918</v>
      </c>
      <c r="O8">
        <f t="shared" si="0"/>
        <v>4.8365033280462644</v>
      </c>
      <c r="P8">
        <f t="shared" si="0"/>
        <v>1.503943294404082</v>
      </c>
      <c r="Q8">
        <f t="shared" si="0"/>
        <v>4.0426515159139056</v>
      </c>
      <c r="R8">
        <f t="shared" si="0"/>
        <v>4.870770603916454</v>
      </c>
      <c r="S8">
        <f t="shared" si="0"/>
        <v>1.1058897611166181</v>
      </c>
      <c r="T8">
        <f>(ABS($A8-J8)/$A8)*100</f>
        <v>6.2092067783323825</v>
      </c>
      <c r="U8">
        <f t="shared" si="0"/>
        <v>4.4214454460865884</v>
      </c>
      <c r="V8" s="7">
        <f t="shared" si="2"/>
        <v>6.2181840626025888</v>
      </c>
      <c r="W8" s="12">
        <f t="shared" si="3"/>
        <v>29.449999999999971</v>
      </c>
    </row>
    <row r="9" spans="1:23" x14ac:dyDescent="0.35">
      <c r="A9" s="1">
        <v>96.47</v>
      </c>
      <c r="B9" s="1">
        <v>76.355519999999999</v>
      </c>
      <c r="C9" s="1">
        <v>102.09788</v>
      </c>
      <c r="D9" s="1">
        <v>106.37833000000001</v>
      </c>
      <c r="E9" s="1">
        <v>101.2908</v>
      </c>
      <c r="F9" s="1">
        <v>97.646500000000003</v>
      </c>
      <c r="G9" s="1">
        <v>119.528206</v>
      </c>
      <c r="H9" s="1">
        <v>106.591515</v>
      </c>
      <c r="I9" s="1">
        <v>99.421936000000002</v>
      </c>
      <c r="J9" s="1">
        <v>86.372649999999993</v>
      </c>
      <c r="K9" s="1">
        <v>93.089095999999998</v>
      </c>
      <c r="L9">
        <f t="shared" ref="L9:L17" si="4">(ABS($A9-B9)/$A9)*100</f>
        <v>20.850502746967969</v>
      </c>
      <c r="M9">
        <f t="shared" si="0"/>
        <v>5.833813620814766</v>
      </c>
      <c r="N9">
        <f t="shared" si="0"/>
        <v>10.270892505442113</v>
      </c>
      <c r="O9">
        <f t="shared" si="0"/>
        <v>4.9972012024463623</v>
      </c>
      <c r="P9">
        <f t="shared" si="0"/>
        <v>1.2195501192080485</v>
      </c>
      <c r="Q9">
        <f t="shared" si="0"/>
        <v>23.901944646003937</v>
      </c>
      <c r="R9">
        <f t="shared" si="0"/>
        <v>10.491878304136003</v>
      </c>
      <c r="S9">
        <f t="shared" si="0"/>
        <v>3.059952316782423</v>
      </c>
      <c r="T9">
        <f t="shared" si="0"/>
        <v>10.466829066030897</v>
      </c>
      <c r="U9">
        <f t="shared" si="0"/>
        <v>3.5046169793718267</v>
      </c>
      <c r="V9" s="7">
        <f t="shared" ref="V9:V17" si="5">AVERAGE(L9:U9)</f>
        <v>9.4597181507204375</v>
      </c>
      <c r="W9" s="12">
        <f t="shared" ref="W9:W17" si="6">A9/302.03*100</f>
        <v>31.940535708373339</v>
      </c>
    </row>
    <row r="10" spans="1:23" x14ac:dyDescent="0.35">
      <c r="A10" s="1">
        <v>145.82</v>
      </c>
      <c r="B10" s="1">
        <v>142.72456</v>
      </c>
      <c r="C10" s="1">
        <v>146.62418</v>
      </c>
      <c r="D10" s="1">
        <v>142.22868</v>
      </c>
      <c r="E10" s="1">
        <v>151.86575999999999</v>
      </c>
      <c r="F10" s="1">
        <v>146.74928</v>
      </c>
      <c r="G10" s="1">
        <v>180.64484999999999</v>
      </c>
      <c r="H10" s="1">
        <v>142.06682000000001</v>
      </c>
      <c r="I10" s="1">
        <v>151.68471</v>
      </c>
      <c r="J10" s="1">
        <v>152.8922</v>
      </c>
      <c r="K10" s="1">
        <v>163.86624</v>
      </c>
      <c r="L10">
        <f t="shared" si="4"/>
        <v>2.1227815114524735</v>
      </c>
      <c r="M10">
        <f t="shared" si="0"/>
        <v>0.5514881360581555</v>
      </c>
      <c r="N10">
        <f t="shared" si="0"/>
        <v>2.4628446029351228</v>
      </c>
      <c r="O10">
        <f t="shared" si="0"/>
        <v>4.1460430667946797</v>
      </c>
      <c r="P10">
        <f t="shared" si="0"/>
        <v>0.63727883692223675</v>
      </c>
      <c r="Q10">
        <f t="shared" si="0"/>
        <v>23.882080647373474</v>
      </c>
      <c r="R10">
        <f t="shared" si="0"/>
        <v>2.573844465779719</v>
      </c>
      <c r="S10">
        <f t="shared" si="0"/>
        <v>4.0218831436017028</v>
      </c>
      <c r="T10">
        <f t="shared" si="0"/>
        <v>4.8499519956110344</v>
      </c>
      <c r="U10">
        <f t="shared" si="0"/>
        <v>12.375696063640113</v>
      </c>
      <c r="V10" s="7">
        <f t="shared" si="5"/>
        <v>5.7623892470168716</v>
      </c>
      <c r="W10" s="12">
        <f t="shared" si="6"/>
        <v>48.279972188193227</v>
      </c>
    </row>
    <row r="11" spans="1:23" x14ac:dyDescent="0.35">
      <c r="A11" s="1">
        <v>183.24</v>
      </c>
      <c r="B11" s="1">
        <v>185.23042000000001</v>
      </c>
      <c r="C11" s="1">
        <v>195.89118999999999</v>
      </c>
      <c r="D11" s="1">
        <v>187.81095999999999</v>
      </c>
      <c r="E11" s="1">
        <v>185.36606</v>
      </c>
      <c r="F11" s="1">
        <v>181.87617</v>
      </c>
      <c r="G11" s="1">
        <v>203.22810000000001</v>
      </c>
      <c r="H11" s="1">
        <v>187.54173</v>
      </c>
      <c r="I11" s="1">
        <v>185.29085000000001</v>
      </c>
      <c r="J11" s="1">
        <v>187.69801000000001</v>
      </c>
      <c r="K11" s="1">
        <v>205.17124999999999</v>
      </c>
      <c r="L11">
        <f t="shared" si="4"/>
        <v>1.0862366295568655</v>
      </c>
      <c r="M11">
        <f t="shared" si="0"/>
        <v>6.9041639380047943</v>
      </c>
      <c r="N11">
        <f t="shared" si="0"/>
        <v>2.4945208469766342</v>
      </c>
      <c r="O11">
        <f t="shared" si="0"/>
        <v>1.1602597686094713</v>
      </c>
      <c r="P11">
        <f t="shared" si="0"/>
        <v>0.74428618205632346</v>
      </c>
      <c r="Q11">
        <f t="shared" si="0"/>
        <v>10.908153241650295</v>
      </c>
      <c r="R11">
        <f t="shared" si="0"/>
        <v>2.347593320235752</v>
      </c>
      <c r="S11">
        <f t="shared" si="0"/>
        <v>1.1192152368478481</v>
      </c>
      <c r="T11">
        <f t="shared" si="0"/>
        <v>2.4328803754638733</v>
      </c>
      <c r="U11">
        <f t="shared" si="0"/>
        <v>11.968593101942794</v>
      </c>
      <c r="V11" s="7">
        <f t="shared" si="5"/>
        <v>4.1165902641344649</v>
      </c>
      <c r="W11" s="12">
        <f t="shared" si="6"/>
        <v>60.669469920206609</v>
      </c>
    </row>
    <row r="12" spans="1:23" x14ac:dyDescent="0.35">
      <c r="A12" s="1">
        <v>212.12</v>
      </c>
      <c r="B12" s="1">
        <v>251.77173999999999</v>
      </c>
      <c r="C12" s="1">
        <v>210.08664999999999</v>
      </c>
      <c r="D12" s="1">
        <v>218.56583000000001</v>
      </c>
      <c r="E12" s="1">
        <v>203.66692</v>
      </c>
      <c r="F12" s="1">
        <v>217.12593000000001</v>
      </c>
      <c r="G12" s="1">
        <v>231.18030999999999</v>
      </c>
      <c r="H12" s="1">
        <v>215.35045</v>
      </c>
      <c r="I12" s="1">
        <v>216.70226</v>
      </c>
      <c r="J12" s="1">
        <v>236.33735999999999</v>
      </c>
      <c r="K12" s="1">
        <v>213.97084000000001</v>
      </c>
      <c r="L12">
        <f t="shared" si="4"/>
        <v>18.693069960399768</v>
      </c>
      <c r="M12">
        <f t="shared" si="0"/>
        <v>0.95858476334151088</v>
      </c>
      <c r="N12">
        <f t="shared" si="0"/>
        <v>3.0387657929473884</v>
      </c>
      <c r="O12">
        <f t="shared" si="0"/>
        <v>3.9850462002640015</v>
      </c>
      <c r="P12">
        <f t="shared" si="0"/>
        <v>2.3599519140109404</v>
      </c>
      <c r="Q12">
        <f t="shared" si="0"/>
        <v>8.9856260607203406</v>
      </c>
      <c r="R12">
        <f t="shared" si="0"/>
        <v>1.5229351310578871</v>
      </c>
      <c r="S12">
        <f t="shared" si="0"/>
        <v>2.1602206298321662</v>
      </c>
      <c r="T12">
        <f t="shared" si="0"/>
        <v>11.416820667546665</v>
      </c>
      <c r="U12">
        <f t="shared" si="0"/>
        <v>0.8725438431076773</v>
      </c>
      <c r="V12" s="7">
        <f t="shared" si="5"/>
        <v>5.3993564963228344</v>
      </c>
      <c r="W12" s="12">
        <f t="shared" si="6"/>
        <v>70.231433963513567</v>
      </c>
    </row>
    <row r="13" spans="1:23" x14ac:dyDescent="0.35">
      <c r="A13" s="1">
        <v>218.34</v>
      </c>
      <c r="B13" s="1">
        <v>233.64714000000001</v>
      </c>
      <c r="C13" s="1">
        <v>195.69072</v>
      </c>
      <c r="D13" s="1">
        <v>220.73676</v>
      </c>
      <c r="E13" s="1">
        <v>225.49321</v>
      </c>
      <c r="F13" s="1">
        <v>220.90816000000001</v>
      </c>
      <c r="G13" s="1">
        <v>240.68642</v>
      </c>
      <c r="H13" s="1">
        <v>221.19291999999999</v>
      </c>
      <c r="I13" s="1">
        <v>231.37049999999999</v>
      </c>
      <c r="J13" s="1">
        <v>226.17547999999999</v>
      </c>
      <c r="K13" s="1">
        <v>223.71751</v>
      </c>
      <c r="L13">
        <f t="shared" si="4"/>
        <v>7.0106897499313012</v>
      </c>
      <c r="M13">
        <f t="shared" si="0"/>
        <v>10.373399285518001</v>
      </c>
      <c r="N13">
        <f t="shared" si="0"/>
        <v>1.0977191536136304</v>
      </c>
      <c r="O13">
        <f t="shared" si="0"/>
        <v>3.2761793533021901</v>
      </c>
      <c r="P13">
        <f t="shared" si="0"/>
        <v>1.1762205734176083</v>
      </c>
      <c r="Q13">
        <f t="shared" si="0"/>
        <v>10.234689017129245</v>
      </c>
      <c r="R13">
        <f t="shared" si="0"/>
        <v>1.3066410185948443</v>
      </c>
      <c r="S13">
        <f t="shared" si="0"/>
        <v>5.9679857103599838</v>
      </c>
      <c r="T13">
        <f t="shared" si="0"/>
        <v>3.5886598882476828</v>
      </c>
      <c r="U13">
        <f t="shared" si="0"/>
        <v>2.4629064761381336</v>
      </c>
      <c r="V13" s="7">
        <f t="shared" si="5"/>
        <v>4.6495090226252627</v>
      </c>
      <c r="W13" s="12">
        <f t="shared" si="6"/>
        <v>72.290832036552672</v>
      </c>
    </row>
    <row r="14" spans="1:23" x14ac:dyDescent="0.35">
      <c r="A14" s="1">
        <v>236.4</v>
      </c>
      <c r="B14" s="1">
        <v>236.55869000000001</v>
      </c>
      <c r="C14" s="1">
        <v>225.26900000000001</v>
      </c>
      <c r="D14" s="1">
        <v>250.33341999999999</v>
      </c>
      <c r="E14" s="1">
        <v>229.79848000000001</v>
      </c>
      <c r="F14" s="1">
        <v>239.09796</v>
      </c>
      <c r="G14" s="1">
        <v>239.65366</v>
      </c>
      <c r="H14" s="1">
        <v>243.74950000000001</v>
      </c>
      <c r="I14" s="1">
        <v>240.48918</v>
      </c>
      <c r="J14" s="1">
        <v>245.14234999999999</v>
      </c>
      <c r="K14" s="1">
        <v>246.60307</v>
      </c>
      <c r="L14">
        <f t="shared" si="4"/>
        <v>6.7127749576991164E-2</v>
      </c>
      <c r="M14">
        <f t="shared" si="0"/>
        <v>4.7085448392554987</v>
      </c>
      <c r="N14">
        <f t="shared" si="0"/>
        <v>5.8940016920473699</v>
      </c>
      <c r="O14">
        <f t="shared" si="0"/>
        <v>2.7925211505922141</v>
      </c>
      <c r="P14">
        <f t="shared" si="0"/>
        <v>1.1412690355329926</v>
      </c>
      <c r="Q14">
        <f t="shared" si="0"/>
        <v>1.3763367174280865</v>
      </c>
      <c r="R14">
        <f t="shared" si="0"/>
        <v>3.1089255499154</v>
      </c>
      <c r="S14">
        <f t="shared" si="0"/>
        <v>1.7297715736040604</v>
      </c>
      <c r="T14">
        <f t="shared" si="0"/>
        <v>3.6981175972927187</v>
      </c>
      <c r="U14">
        <f t="shared" si="0"/>
        <v>4.3160194585448375</v>
      </c>
      <c r="V14" s="7">
        <f t="shared" si="5"/>
        <v>2.8832635363790171</v>
      </c>
      <c r="W14" s="12">
        <f t="shared" si="6"/>
        <v>78.270370492997401</v>
      </c>
    </row>
    <row r="15" spans="1:23" x14ac:dyDescent="0.35">
      <c r="A15" s="1">
        <v>252.89</v>
      </c>
      <c r="B15" s="1">
        <v>255.29076000000001</v>
      </c>
      <c r="C15" s="1">
        <v>255.36259999999999</v>
      </c>
      <c r="D15" s="1">
        <v>258.40526999999997</v>
      </c>
      <c r="E15" s="1">
        <v>254.56334000000001</v>
      </c>
      <c r="F15" s="1">
        <v>257.36340000000001</v>
      </c>
      <c r="G15" s="1">
        <v>259.99914999999999</v>
      </c>
      <c r="H15" s="1">
        <v>252.41972000000001</v>
      </c>
      <c r="I15" s="1">
        <v>259.65694999999999</v>
      </c>
      <c r="J15" s="1">
        <v>26.096599999999999</v>
      </c>
      <c r="K15" s="1">
        <v>242.56958</v>
      </c>
      <c r="L15">
        <f t="shared" si="4"/>
        <v>0.94932974811183513</v>
      </c>
      <c r="M15">
        <f t="shared" si="0"/>
        <v>0.97773735616275859</v>
      </c>
      <c r="N15">
        <f t="shared" si="0"/>
        <v>2.1808968326149656</v>
      </c>
      <c r="O15">
        <f t="shared" si="0"/>
        <v>0.66168689944245507</v>
      </c>
      <c r="P15">
        <f t="shared" si="0"/>
        <v>1.7689113843963884</v>
      </c>
      <c r="Q15">
        <f t="shared" si="0"/>
        <v>2.8111629562260272</v>
      </c>
      <c r="R15">
        <f t="shared" si="0"/>
        <v>0.18596227608840765</v>
      </c>
      <c r="S15">
        <f t="shared" si="0"/>
        <v>2.6758472062952303</v>
      </c>
      <c r="T15">
        <f t="shared" si="0"/>
        <v>89.680651666732572</v>
      </c>
      <c r="U15">
        <f t="shared" si="0"/>
        <v>4.0809917355371841</v>
      </c>
      <c r="V15" s="7">
        <f t="shared" si="5"/>
        <v>10.597317806160783</v>
      </c>
      <c r="W15" s="12">
        <f t="shared" si="6"/>
        <v>83.730093037115523</v>
      </c>
    </row>
    <row r="16" spans="1:23" x14ac:dyDescent="0.35">
      <c r="A16" s="1">
        <v>274.3</v>
      </c>
      <c r="B16" s="1">
        <v>280.98953</v>
      </c>
      <c r="C16" s="1">
        <v>284.68970000000002</v>
      </c>
      <c r="D16" s="1">
        <v>281.27330000000001</v>
      </c>
      <c r="E16" s="1">
        <v>280.49963000000002</v>
      </c>
      <c r="F16" s="1">
        <v>271.22906</v>
      </c>
      <c r="G16" s="1">
        <v>279.25558000000001</v>
      </c>
      <c r="H16" s="1">
        <v>275.43914999999998</v>
      </c>
      <c r="I16" s="1">
        <v>270.79433999999998</v>
      </c>
      <c r="J16" s="1">
        <v>275.11417</v>
      </c>
      <c r="K16" s="1">
        <v>230.42497</v>
      </c>
      <c r="L16">
        <f t="shared" si="4"/>
        <v>2.4387641268683891</v>
      </c>
      <c r="M16">
        <f t="shared" si="0"/>
        <v>3.7877141815530457</v>
      </c>
      <c r="N16">
        <f t="shared" si="0"/>
        <v>2.5422165512212889</v>
      </c>
      <c r="O16">
        <f t="shared" si="0"/>
        <v>2.2601640539555277</v>
      </c>
      <c r="P16">
        <f t="shared" si="0"/>
        <v>1.1195552314983619</v>
      </c>
      <c r="Q16">
        <f t="shared" si="0"/>
        <v>1.8066277798031345</v>
      </c>
      <c r="R16">
        <f t="shared" si="0"/>
        <v>0.41529347429820357</v>
      </c>
      <c r="S16">
        <f t="shared" si="0"/>
        <v>1.2780386438206468</v>
      </c>
      <c r="T16">
        <f t="shared" si="0"/>
        <v>0.29681735326284725</v>
      </c>
      <c r="U16">
        <f t="shared" si="0"/>
        <v>15.99527160043748</v>
      </c>
      <c r="V16" s="7">
        <f t="shared" si="5"/>
        <v>3.1940462996718928</v>
      </c>
      <c r="W16" s="12">
        <f t="shared" si="6"/>
        <v>90.818792835148841</v>
      </c>
    </row>
    <row r="17" spans="1:23" x14ac:dyDescent="0.35">
      <c r="A17" s="1">
        <v>277.05</v>
      </c>
      <c r="B17" s="1">
        <v>279.77050000000003</v>
      </c>
      <c r="C17" s="1">
        <v>296.72852</v>
      </c>
      <c r="D17" s="1">
        <v>278.38666000000001</v>
      </c>
      <c r="E17" s="1">
        <v>278.58013999999997</v>
      </c>
      <c r="F17" s="1">
        <v>274.40906000000001</v>
      </c>
      <c r="G17" s="1">
        <v>295.04543999999999</v>
      </c>
      <c r="H17" s="1">
        <v>278.87279999999998</v>
      </c>
      <c r="I17" s="1">
        <v>282.42633000000001</v>
      </c>
      <c r="J17" s="1">
        <v>271.5967</v>
      </c>
      <c r="K17" s="1">
        <v>263.33037999999999</v>
      </c>
      <c r="L17">
        <f t="shared" si="4"/>
        <v>0.98195271611623003</v>
      </c>
      <c r="M17">
        <f t="shared" si="0"/>
        <v>7.102876737051071</v>
      </c>
      <c r="N17">
        <f t="shared" si="0"/>
        <v>0.48246164952174508</v>
      </c>
      <c r="O17">
        <f t="shared" si="0"/>
        <v>0.55229741923839026</v>
      </c>
      <c r="P17">
        <f t="shared" si="0"/>
        <v>0.95323587800036114</v>
      </c>
      <c r="Q17">
        <f t="shared" si="0"/>
        <v>6.495376285868967</v>
      </c>
      <c r="R17">
        <f t="shared" si="0"/>
        <v>0.65793178126690943</v>
      </c>
      <c r="S17">
        <f t="shared" si="0"/>
        <v>1.9405630752571723</v>
      </c>
      <c r="T17">
        <f t="shared" si="0"/>
        <v>1.9683450640678624</v>
      </c>
      <c r="U17">
        <f t="shared" si="0"/>
        <v>4.9520375383504849</v>
      </c>
      <c r="V17" s="7">
        <f t="shared" si="5"/>
        <v>2.6087078144739198</v>
      </c>
      <c r="W17" s="12">
        <f t="shared" si="6"/>
        <v>91.729298414064843</v>
      </c>
    </row>
    <row r="18" spans="1:23" x14ac:dyDescent="0.35">
      <c r="A18" s="1" t="s">
        <v>40</v>
      </c>
      <c r="B18" s="1">
        <v>80.302238900000006</v>
      </c>
      <c r="C18" s="1">
        <v>133.8832639</v>
      </c>
      <c r="D18" s="1">
        <v>45.429746510000001</v>
      </c>
      <c r="E18" s="1">
        <v>28.245953799999999</v>
      </c>
      <c r="F18" s="1">
        <v>9.9644986000000006</v>
      </c>
      <c r="G18" s="1">
        <v>342.13641188999998</v>
      </c>
      <c r="H18" s="1">
        <v>22.60301505</v>
      </c>
      <c r="I18" s="1">
        <v>35.185405899999999</v>
      </c>
      <c r="J18" s="1">
        <v>99.950019699999999</v>
      </c>
      <c r="K18" s="1">
        <v>389.21502900000002</v>
      </c>
      <c r="L18" s="7">
        <f t="shared" ref="L18:P18" si="7">AVERAGE(L3:L17)</f>
        <v>17.613634824790783</v>
      </c>
      <c r="M18" s="7">
        <f t="shared" si="7"/>
        <v>7.2419664955170351</v>
      </c>
      <c r="N18" s="7">
        <f t="shared" si="7"/>
        <v>4.8308937206350722</v>
      </c>
      <c r="O18" s="7">
        <f t="shared" si="7"/>
        <v>6.2550489161623979</v>
      </c>
      <c r="P18" s="7">
        <f t="shared" si="7"/>
        <v>6.0663307453388207</v>
      </c>
      <c r="Q18" s="7">
        <f>AVERAGE(Q3:Q17)</f>
        <v>11.38907917366069</v>
      </c>
      <c r="R18" s="7">
        <f t="shared" ref="R18" si="8">AVERAGE(R3:R17)</f>
        <v>6.8302807601650715</v>
      </c>
      <c r="S18" s="7">
        <f t="shared" ref="S18" si="9">AVERAGE(S3:S17)</f>
        <v>5.7981737386944854</v>
      </c>
      <c r="T18" s="7">
        <f t="shared" ref="T18" si="10">AVERAGE(T3:T17)</f>
        <v>14.988634162010234</v>
      </c>
      <c r="U18" s="7">
        <f t="shared" ref="U18" si="11">AVERAGE(U3:U17)</f>
        <v>24.266658617547886</v>
      </c>
    </row>
    <row r="20" spans="1:23" x14ac:dyDescent="0.35">
      <c r="A20" s="16" t="s">
        <v>12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1" spans="1:23" x14ac:dyDescent="0.35">
      <c r="A21" s="1" t="s">
        <v>11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23" x14ac:dyDescent="0.35">
      <c r="A22" s="1">
        <v>4.3880999999999997</v>
      </c>
      <c r="B22" s="1">
        <v>4.2593269999999999</v>
      </c>
      <c r="C22" s="1">
        <v>9.1261600000000005</v>
      </c>
      <c r="D22" s="1">
        <v>7.567024</v>
      </c>
      <c r="E22" s="1">
        <v>4.3240175000000001</v>
      </c>
      <c r="F22" s="1">
        <v>6.4498224000000004</v>
      </c>
      <c r="G22" s="1">
        <v>3.2003078</v>
      </c>
      <c r="H22" s="1">
        <v>5.1714354</v>
      </c>
      <c r="I22" s="1">
        <v>4.4611625999999998</v>
      </c>
      <c r="J22" s="1">
        <v>8.2508149999999993</v>
      </c>
      <c r="K22" s="1">
        <v>-4.8447012999999997E-2</v>
      </c>
      <c r="L22">
        <f>(ABS($A22-B22)/$A22)*100</f>
        <v>2.9345958387456945</v>
      </c>
      <c r="M22">
        <f t="shared" ref="M22:U36" si="12">(ABS($A22-C22)/$A22)*100</f>
        <v>107.97520566987993</v>
      </c>
      <c r="N22">
        <f t="shared" si="12"/>
        <v>72.44420136277661</v>
      </c>
      <c r="O22">
        <f t="shared" si="12"/>
        <v>1.4603700918392837</v>
      </c>
      <c r="P22">
        <f t="shared" si="12"/>
        <v>46.984398714705698</v>
      </c>
      <c r="Q22">
        <f t="shared" si="12"/>
        <v>27.068485221394216</v>
      </c>
      <c r="R22">
        <f t="shared" si="12"/>
        <v>17.85135707937377</v>
      </c>
      <c r="S22">
        <f t="shared" si="12"/>
        <v>1.665016749846177</v>
      </c>
      <c r="T22">
        <f t="shared" si="12"/>
        <v>88.027050431849773</v>
      </c>
      <c r="U22">
        <f t="shared" si="12"/>
        <v>101.10405444269728</v>
      </c>
      <c r="V22" s="7">
        <f>AVERAGE(L22:U22)</f>
        <v>46.751473560310842</v>
      </c>
    </row>
    <row r="23" spans="1:23" x14ac:dyDescent="0.35">
      <c r="A23" s="1">
        <v>6.2252511999999998</v>
      </c>
      <c r="B23" s="1">
        <v>6.514043</v>
      </c>
      <c r="C23" s="1">
        <v>11.435717</v>
      </c>
      <c r="D23" s="1">
        <v>7.7822579999999997</v>
      </c>
      <c r="E23" s="1">
        <v>5.5761320000000003</v>
      </c>
      <c r="F23" s="1">
        <v>7.1354556000000002</v>
      </c>
      <c r="G23" s="1">
        <v>2.6160644999999998</v>
      </c>
      <c r="H23" s="1">
        <v>5.6086273000000002</v>
      </c>
      <c r="I23" s="1">
        <v>8.2798815000000001</v>
      </c>
      <c r="J23" s="1">
        <v>3.2552986000000002</v>
      </c>
      <c r="K23" s="1">
        <v>7.1688957000000002</v>
      </c>
      <c r="L23">
        <f t="shared" ref="L23:L27" si="13">(ABS($A23-B23)/$A23)*100</f>
        <v>4.639038501771628</v>
      </c>
      <c r="M23">
        <f t="shared" si="12"/>
        <v>83.698884311688516</v>
      </c>
      <c r="N23">
        <f t="shared" si="12"/>
        <v>25.011148144511825</v>
      </c>
      <c r="O23">
        <f t="shared" si="12"/>
        <v>10.427196897693051</v>
      </c>
      <c r="P23">
        <f t="shared" si="12"/>
        <v>14.621167415702043</v>
      </c>
      <c r="Q23">
        <f t="shared" si="12"/>
        <v>57.976563259005523</v>
      </c>
      <c r="R23">
        <f t="shared" si="12"/>
        <v>9.9052051104379473</v>
      </c>
      <c r="S23">
        <f t="shared" si="12"/>
        <v>33.004777381513541</v>
      </c>
      <c r="T23">
        <f t="shared" si="12"/>
        <v>47.708156740727183</v>
      </c>
      <c r="U23">
        <f t="shared" si="12"/>
        <v>15.158336100557685</v>
      </c>
      <c r="V23" s="7">
        <f t="shared" ref="V23:V27" si="14">AVERAGE(L23:U23)</f>
        <v>30.21504738636089</v>
      </c>
    </row>
    <row r="24" spans="1:23" x14ac:dyDescent="0.35">
      <c r="A24" s="1">
        <v>18.114076799999999</v>
      </c>
      <c r="B24" s="1">
        <v>15.3157215</v>
      </c>
      <c r="C24" s="1">
        <v>19.201784</v>
      </c>
      <c r="D24" s="1">
        <v>13.6112795</v>
      </c>
      <c r="E24" s="1">
        <v>18.058592000000001</v>
      </c>
      <c r="F24" s="1">
        <v>18.993590000000001</v>
      </c>
      <c r="G24" s="1">
        <v>20.925398000000001</v>
      </c>
      <c r="H24" s="1">
        <v>18.387339999999998</v>
      </c>
      <c r="I24" s="1">
        <v>18.450441000000001</v>
      </c>
      <c r="J24" s="1">
        <v>13.953711999999999</v>
      </c>
      <c r="K24" s="1">
        <v>17.466107999999998</v>
      </c>
      <c r="L24">
        <f t="shared" si="13"/>
        <v>15.448511844666568</v>
      </c>
      <c r="M24">
        <f t="shared" si="12"/>
        <v>6.0047619981383793</v>
      </c>
      <c r="N24">
        <f t="shared" si="12"/>
        <v>24.858000491639736</v>
      </c>
      <c r="O24">
        <f t="shared" si="12"/>
        <v>0.30630763362998747</v>
      </c>
      <c r="P24">
        <f t="shared" si="12"/>
        <v>4.8554127804073444</v>
      </c>
      <c r="Q24">
        <f t="shared" si="12"/>
        <v>15.520090982500429</v>
      </c>
      <c r="R24">
        <f t="shared" si="12"/>
        <v>1.5085681871460257</v>
      </c>
      <c r="S24">
        <f t="shared" si="12"/>
        <v>1.8569215738336828</v>
      </c>
      <c r="T24">
        <f t="shared" si="12"/>
        <v>22.967578452576728</v>
      </c>
      <c r="U24">
        <f t="shared" si="12"/>
        <v>3.5771560822796173</v>
      </c>
      <c r="V24" s="7">
        <f t="shared" si="14"/>
        <v>9.6903310026818499</v>
      </c>
    </row>
    <row r="25" spans="1:23" x14ac:dyDescent="0.35">
      <c r="A25" s="1">
        <v>23.2159744</v>
      </c>
      <c r="B25" s="1">
        <v>19.385556999999999</v>
      </c>
      <c r="C25" s="1">
        <v>24.973825000000001</v>
      </c>
      <c r="D25" s="1">
        <v>26.742086</v>
      </c>
      <c r="E25" s="1">
        <v>23.808844000000001</v>
      </c>
      <c r="F25" s="1">
        <v>27.424204</v>
      </c>
      <c r="G25" s="1">
        <v>25.873252999999998</v>
      </c>
      <c r="H25" s="1">
        <v>21.327947999999999</v>
      </c>
      <c r="I25" s="1">
        <v>23.135458</v>
      </c>
      <c r="J25" s="1">
        <v>19.392171999999999</v>
      </c>
      <c r="K25" s="1">
        <v>24.490888999999999</v>
      </c>
      <c r="L25">
        <f t="shared" si="13"/>
        <v>16.499059371809103</v>
      </c>
      <c r="M25">
        <f t="shared" si="12"/>
        <v>7.5717287145182288</v>
      </c>
      <c r="N25">
        <f t="shared" si="12"/>
        <v>15.188298967111196</v>
      </c>
      <c r="O25">
        <f t="shared" si="12"/>
        <v>2.55371404958131</v>
      </c>
      <c r="P25">
        <f t="shared" si="12"/>
        <v>18.126439698348388</v>
      </c>
      <c r="Q25">
        <f t="shared" si="12"/>
        <v>11.44590597067508</v>
      </c>
      <c r="R25">
        <f t="shared" si="12"/>
        <v>8.1324452184096181</v>
      </c>
      <c r="S25">
        <f t="shared" si="12"/>
        <v>0.34681464845171645</v>
      </c>
      <c r="T25">
        <f t="shared" si="12"/>
        <v>16.470566059893663</v>
      </c>
      <c r="U25">
        <f t="shared" si="12"/>
        <v>5.4915403421533702</v>
      </c>
      <c r="V25" s="7">
        <f t="shared" si="14"/>
        <v>10.182651304095168</v>
      </c>
    </row>
    <row r="26" spans="1:23" x14ac:dyDescent="0.35">
      <c r="A26" s="1">
        <v>30.166724800000001</v>
      </c>
      <c r="B26" s="1">
        <v>31.763131999999999</v>
      </c>
      <c r="C26" s="1">
        <v>32.145107000000003</v>
      </c>
      <c r="D26" s="1">
        <v>31.674213000000002</v>
      </c>
      <c r="E26" s="1">
        <v>34.045616000000003</v>
      </c>
      <c r="F26" s="1">
        <v>36.114258</v>
      </c>
      <c r="G26" s="1">
        <v>39.826244000000003</v>
      </c>
      <c r="H26" s="1">
        <v>25.424413999999999</v>
      </c>
      <c r="I26" s="1">
        <v>29.620892999999999</v>
      </c>
      <c r="J26" s="1">
        <v>29.205888999999999</v>
      </c>
      <c r="K26" s="1">
        <v>35.532004999999998</v>
      </c>
      <c r="L26">
        <f t="shared" si="13"/>
        <v>5.2919473710980984</v>
      </c>
      <c r="M26">
        <f t="shared" si="12"/>
        <v>6.5581604006279202</v>
      </c>
      <c r="N26">
        <f t="shared" si="12"/>
        <v>4.9971888230969004</v>
      </c>
      <c r="O26">
        <f t="shared" si="12"/>
        <v>12.85817809429548</v>
      </c>
      <c r="P26">
        <f t="shared" si="12"/>
        <v>19.715541675243443</v>
      </c>
      <c r="Q26">
        <f t="shared" si="12"/>
        <v>32.020443929663855</v>
      </c>
      <c r="R26">
        <f t="shared" si="12"/>
        <v>15.720336998599205</v>
      </c>
      <c r="S26">
        <f t="shared" si="12"/>
        <v>1.8093836955081113</v>
      </c>
      <c r="T26">
        <f t="shared" si="12"/>
        <v>3.1850849118363742</v>
      </c>
      <c r="U26">
        <f t="shared" si="12"/>
        <v>17.785424952728039</v>
      </c>
      <c r="V26" s="7">
        <f t="shared" si="14"/>
        <v>11.994169085269743</v>
      </c>
    </row>
    <row r="27" spans="1:23" x14ac:dyDescent="0.35">
      <c r="A27" s="1">
        <v>34.461211999999897</v>
      </c>
      <c r="B27" s="1">
        <v>34.269469999999998</v>
      </c>
      <c r="C27" s="1">
        <v>38.212314999999997</v>
      </c>
      <c r="D27" s="1">
        <v>35.449913000000002</v>
      </c>
      <c r="E27" s="1">
        <v>29.090402999999998</v>
      </c>
      <c r="F27" s="1">
        <v>34.199959999999997</v>
      </c>
      <c r="G27" s="1">
        <v>35.9328</v>
      </c>
      <c r="H27" s="1">
        <v>31.139354999999998</v>
      </c>
      <c r="I27" s="1">
        <v>35.545174000000003</v>
      </c>
      <c r="J27" s="1">
        <v>37.972293999999998</v>
      </c>
      <c r="K27" s="1">
        <v>35.944946000000002</v>
      </c>
      <c r="L27">
        <f t="shared" si="13"/>
        <v>0.55639946731966061</v>
      </c>
      <c r="M27">
        <f t="shared" si="12"/>
        <v>10.885000214154138</v>
      </c>
      <c r="N27">
        <f t="shared" si="12"/>
        <v>2.8690256163947701</v>
      </c>
      <c r="O27">
        <f t="shared" si="12"/>
        <v>15.585084471201752</v>
      </c>
      <c r="P27">
        <f t="shared" si="12"/>
        <v>0.75810450311469091</v>
      </c>
      <c r="Q27">
        <f t="shared" si="12"/>
        <v>4.2702734889304184</v>
      </c>
      <c r="R27">
        <f t="shared" si="12"/>
        <v>9.6394085036820769</v>
      </c>
      <c r="S27">
        <f t="shared" si="12"/>
        <v>3.1454552440004417</v>
      </c>
      <c r="T27">
        <f t="shared" si="12"/>
        <v>10.188504107168697</v>
      </c>
      <c r="U27">
        <f t="shared" si="12"/>
        <v>4.3055189121035831</v>
      </c>
      <c r="V27" s="7">
        <f t="shared" si="14"/>
        <v>6.2202774528070233</v>
      </c>
    </row>
    <row r="28" spans="1:23" x14ac:dyDescent="0.35">
      <c r="A28" s="1">
        <v>37.284910000000004</v>
      </c>
      <c r="B28" s="1">
        <v>35.820480000000003</v>
      </c>
      <c r="C28" s="1">
        <v>37.124670000000002</v>
      </c>
      <c r="D28" s="1">
        <v>38.186962000000001</v>
      </c>
      <c r="E28" s="1">
        <v>37.174469999999999</v>
      </c>
      <c r="F28" s="1">
        <v>37.092888000000002</v>
      </c>
      <c r="G28" s="1">
        <v>37.429810000000003</v>
      </c>
      <c r="H28" s="1">
        <v>46.460506000000002</v>
      </c>
      <c r="I28" s="1">
        <v>37.199883</v>
      </c>
      <c r="J28" s="1">
        <v>36.136814000000001</v>
      </c>
      <c r="K28" s="1">
        <v>35.696243000000003</v>
      </c>
      <c r="L28">
        <f t="shared" ref="L28:L36" si="15">(ABS($A28-B28)/$A28)*100</f>
        <v>3.9276747617199557</v>
      </c>
      <c r="M28">
        <f t="shared" si="12"/>
        <v>0.42977172266206809</v>
      </c>
      <c r="N28">
        <f t="shared" si="12"/>
        <v>2.419348739208429</v>
      </c>
      <c r="O28">
        <f t="shared" si="12"/>
        <v>0.29620562313280113</v>
      </c>
      <c r="P28">
        <f t="shared" si="12"/>
        <v>0.51501264184358087</v>
      </c>
      <c r="Q28">
        <f t="shared" si="12"/>
        <v>0.38862907272674063</v>
      </c>
      <c r="R28">
        <f t="shared" si="12"/>
        <v>24.609409007558281</v>
      </c>
      <c r="S28">
        <f t="shared" si="12"/>
        <v>0.22804668162000052</v>
      </c>
      <c r="T28">
        <f t="shared" si="12"/>
        <v>3.0792510964891759</v>
      </c>
      <c r="U28">
        <f t="shared" si="12"/>
        <v>4.2608846313428161</v>
      </c>
      <c r="V28" s="7">
        <f t="shared" ref="V28:V36" si="16">AVERAGE(L28:U28)</f>
        <v>4.0154233978303848</v>
      </c>
    </row>
    <row r="29" spans="1:23" x14ac:dyDescent="0.35">
      <c r="A29" s="1">
        <v>56.495324799999999</v>
      </c>
      <c r="B29" s="1">
        <v>55.710439999999998</v>
      </c>
      <c r="C29" s="1">
        <v>57.392035999999997</v>
      </c>
      <c r="D29" s="1">
        <v>58.523353999999998</v>
      </c>
      <c r="E29" s="1">
        <v>53.337437000000001</v>
      </c>
      <c r="F29" s="1">
        <v>56.355595000000001</v>
      </c>
      <c r="G29" s="1">
        <v>58.569786000000001</v>
      </c>
      <c r="H29" s="1">
        <v>65.938125999999997</v>
      </c>
      <c r="I29" s="1">
        <v>58.090015000000001</v>
      </c>
      <c r="J29" s="1">
        <v>56.888496000000004</v>
      </c>
      <c r="K29" s="1">
        <v>57.07311</v>
      </c>
      <c r="L29">
        <f t="shared" si="15"/>
        <v>1.3892915967446573</v>
      </c>
      <c r="M29">
        <f t="shared" si="12"/>
        <v>1.5872308074596619</v>
      </c>
      <c r="N29">
        <f t="shared" si="12"/>
        <v>3.5897292513662986</v>
      </c>
      <c r="O29">
        <f t="shared" si="12"/>
        <v>5.5896444726697059</v>
      </c>
      <c r="P29">
        <f t="shared" si="12"/>
        <v>0.24732984630968577</v>
      </c>
      <c r="Q29">
        <f t="shared" si="12"/>
        <v>3.6719165830868929</v>
      </c>
      <c r="R29">
        <f t="shared" si="12"/>
        <v>16.714305534889142</v>
      </c>
      <c r="S29">
        <f t="shared" si="12"/>
        <v>2.8226941001673866</v>
      </c>
      <c r="T29">
        <f t="shared" si="12"/>
        <v>0.69593581662177595</v>
      </c>
      <c r="U29">
        <f t="shared" si="12"/>
        <v>1.0227132989241634</v>
      </c>
      <c r="V29" s="7">
        <f t="shared" si="16"/>
        <v>3.7330791308239375</v>
      </c>
    </row>
    <row r="30" spans="1:23" x14ac:dyDescent="0.35">
      <c r="A30" s="1">
        <v>70.9936072</v>
      </c>
      <c r="B30" s="1">
        <v>76.235380000000006</v>
      </c>
      <c r="C30" s="1">
        <v>74.724710000000002</v>
      </c>
      <c r="D30" s="1">
        <v>72.162909999999997</v>
      </c>
      <c r="E30" s="1">
        <v>73.207419999999999</v>
      </c>
      <c r="F30" s="1">
        <v>72.069689999999994</v>
      </c>
      <c r="G30" s="1">
        <v>74.166030000000006</v>
      </c>
      <c r="H30" s="1">
        <v>65.164019999999994</v>
      </c>
      <c r="I30" s="1">
        <v>69.093100000000007</v>
      </c>
      <c r="J30" s="1">
        <v>74.442795000000004</v>
      </c>
      <c r="K30" s="1">
        <v>72.045940000000002</v>
      </c>
      <c r="L30">
        <f t="shared" si="15"/>
        <v>7.3834433926326923</v>
      </c>
      <c r="M30">
        <f t="shared" si="12"/>
        <v>5.255547572739764</v>
      </c>
      <c r="N30">
        <f t="shared" si="12"/>
        <v>1.647053651895571</v>
      </c>
      <c r="O30">
        <f t="shared" si="12"/>
        <v>3.1183269695866356</v>
      </c>
      <c r="P30">
        <f t="shared" si="12"/>
        <v>1.5157460543855767</v>
      </c>
      <c r="Q30">
        <f t="shared" si="12"/>
        <v>4.468603477300146</v>
      </c>
      <c r="R30">
        <f t="shared" si="12"/>
        <v>8.211425549313411</v>
      </c>
      <c r="S30">
        <f t="shared" si="12"/>
        <v>2.6770117408543128</v>
      </c>
      <c r="T30">
        <f t="shared" si="12"/>
        <v>4.8584484378756914</v>
      </c>
      <c r="U30">
        <f t="shared" si="12"/>
        <v>1.4822923380064594</v>
      </c>
      <c r="V30" s="7">
        <f t="shared" si="16"/>
        <v>4.0617899184590263</v>
      </c>
    </row>
    <row r="31" spans="1:23" x14ac:dyDescent="0.35">
      <c r="A31" s="1">
        <v>82.180336800000006</v>
      </c>
      <c r="B31" s="1">
        <v>72.696106</v>
      </c>
      <c r="C31" s="1">
        <v>81.336265999999995</v>
      </c>
      <c r="D31" s="1">
        <v>79.286895999999999</v>
      </c>
      <c r="E31" s="1">
        <v>82.071309999999997</v>
      </c>
      <c r="F31" s="1">
        <v>80.861369999999994</v>
      </c>
      <c r="G31" s="1">
        <v>84.369225</v>
      </c>
      <c r="H31" s="1">
        <v>89.680009999999996</v>
      </c>
      <c r="I31" s="1">
        <v>87.932755</v>
      </c>
      <c r="J31" s="1">
        <v>82.360830000000007</v>
      </c>
      <c r="K31" s="1">
        <v>82.781139999999994</v>
      </c>
      <c r="L31">
        <f t="shared" si="15"/>
        <v>11.540754357190716</v>
      </c>
      <c r="M31">
        <f t="shared" si="12"/>
        <v>1.027095814968735</v>
      </c>
      <c r="N31">
        <f t="shared" si="12"/>
        <v>3.5208432000488075</v>
      </c>
      <c r="O31">
        <f t="shared" si="12"/>
        <v>0.13266774540647708</v>
      </c>
      <c r="P31">
        <f t="shared" si="12"/>
        <v>1.604966408460877</v>
      </c>
      <c r="Q31">
        <f t="shared" si="12"/>
        <v>2.6635181665500229</v>
      </c>
      <c r="R31">
        <f t="shared" si="12"/>
        <v>9.1258730397415313</v>
      </c>
      <c r="S31">
        <f t="shared" si="12"/>
        <v>6.9997500910704389</v>
      </c>
      <c r="T31">
        <f t="shared" si="12"/>
        <v>0.21963064040399599</v>
      </c>
      <c r="U31">
        <f t="shared" si="12"/>
        <v>0.73107901889249394</v>
      </c>
      <c r="V31" s="7">
        <f t="shared" si="16"/>
        <v>3.7566178482734101</v>
      </c>
    </row>
    <row r="32" spans="1:23" x14ac:dyDescent="0.35">
      <c r="A32" s="1">
        <v>84.590866399999996</v>
      </c>
      <c r="B32" s="1">
        <v>78.824920000000006</v>
      </c>
      <c r="C32" s="1">
        <v>83.658410000000003</v>
      </c>
      <c r="D32" s="1">
        <v>88.186030000000002</v>
      </c>
      <c r="E32" s="1">
        <v>83.706230000000005</v>
      </c>
      <c r="F32" s="1">
        <v>85.624690000000001</v>
      </c>
      <c r="G32" s="1">
        <v>84.678460000000001</v>
      </c>
      <c r="H32" s="1">
        <v>86.5852</v>
      </c>
      <c r="I32" s="1">
        <v>84.544430000000006</v>
      </c>
      <c r="J32" s="1">
        <v>85.706739999999996</v>
      </c>
      <c r="K32" s="1">
        <v>84.524956000000003</v>
      </c>
      <c r="L32">
        <f t="shared" si="15"/>
        <v>6.8162753798204276</v>
      </c>
      <c r="M32">
        <f t="shared" si="12"/>
        <v>1.1023133343861724</v>
      </c>
      <c r="N32">
        <f t="shared" si="12"/>
        <v>4.2500612099180568</v>
      </c>
      <c r="O32">
        <f t="shared" si="12"/>
        <v>1.0457824084894241</v>
      </c>
      <c r="P32">
        <f t="shared" si="12"/>
        <v>1.2221456570871643</v>
      </c>
      <c r="Q32">
        <f t="shared" si="12"/>
        <v>0.10354971373127497</v>
      </c>
      <c r="R32">
        <f t="shared" si="12"/>
        <v>2.3576228556041889</v>
      </c>
      <c r="S32">
        <f t="shared" si="12"/>
        <v>5.4895288316836995E-2</v>
      </c>
      <c r="T32">
        <f t="shared" si="12"/>
        <v>1.3191419446201587</v>
      </c>
      <c r="U32">
        <f t="shared" si="12"/>
        <v>7.7916686286585685E-2</v>
      </c>
      <c r="V32" s="7">
        <f t="shared" si="16"/>
        <v>1.8349704478260289</v>
      </c>
    </row>
    <row r="33" spans="1:22" x14ac:dyDescent="0.35">
      <c r="A33" s="1">
        <v>91.588423199999994</v>
      </c>
      <c r="B33" s="1">
        <v>89.137500000000003</v>
      </c>
      <c r="C33" s="1">
        <v>88.712299999999999</v>
      </c>
      <c r="D33" s="1">
        <v>96.771749999999997</v>
      </c>
      <c r="E33" s="1">
        <v>91.637069999999994</v>
      </c>
      <c r="F33" s="1">
        <v>92.269936000000001</v>
      </c>
      <c r="G33" s="1">
        <v>91.957530000000006</v>
      </c>
      <c r="H33" s="1">
        <v>86.887060000000005</v>
      </c>
      <c r="I33" s="1">
        <v>88.511219999999994</v>
      </c>
      <c r="J33" s="1">
        <v>90.716414999999998</v>
      </c>
      <c r="K33" s="1">
        <v>94.771159999999995</v>
      </c>
      <c r="L33">
        <f t="shared" si="15"/>
        <v>2.676018556022036</v>
      </c>
      <c r="M33">
        <f t="shared" si="12"/>
        <v>3.140269369764622</v>
      </c>
      <c r="N33">
        <f t="shared" si="12"/>
        <v>5.6593689670595877</v>
      </c>
      <c r="O33">
        <f t="shared" si="12"/>
        <v>5.3114573109061036E-2</v>
      </c>
      <c r="P33">
        <f t="shared" si="12"/>
        <v>0.74410364999056711</v>
      </c>
      <c r="Q33">
        <f t="shared" si="12"/>
        <v>0.40300595545137796</v>
      </c>
      <c r="R33">
        <f t="shared" si="12"/>
        <v>5.1331413247869833</v>
      </c>
      <c r="S33">
        <f t="shared" si="12"/>
        <v>3.3598167677593556</v>
      </c>
      <c r="T33">
        <f t="shared" si="12"/>
        <v>0.95209434722531205</v>
      </c>
      <c r="U33">
        <f t="shared" si="12"/>
        <v>3.4750426842155755</v>
      </c>
      <c r="V33" s="7">
        <f t="shared" si="16"/>
        <v>2.5595976195384482</v>
      </c>
    </row>
    <row r="34" spans="1:22" x14ac:dyDescent="0.35">
      <c r="A34" s="1">
        <v>97.977496799999997</v>
      </c>
      <c r="B34" s="1">
        <v>95.316895000000002</v>
      </c>
      <c r="C34" s="1">
        <v>96.771299999999997</v>
      </c>
      <c r="D34" s="1">
        <v>103.9593</v>
      </c>
      <c r="E34" s="1">
        <v>97.877279999999999</v>
      </c>
      <c r="F34" s="1">
        <v>96.722480000000004</v>
      </c>
      <c r="G34" s="1">
        <v>96.733509999999995</v>
      </c>
      <c r="H34" s="1">
        <v>97.02167</v>
      </c>
      <c r="I34" s="1">
        <v>103.7303</v>
      </c>
      <c r="J34" s="1">
        <v>98.210740000000001</v>
      </c>
      <c r="K34" s="1">
        <v>99.320849999999993</v>
      </c>
      <c r="L34">
        <f t="shared" si="15"/>
        <v>2.71552334658135</v>
      </c>
      <c r="M34">
        <f t="shared" si="12"/>
        <v>1.2310957509581943</v>
      </c>
      <c r="N34">
        <f t="shared" si="12"/>
        <v>6.1052827387604802</v>
      </c>
      <c r="O34">
        <f t="shared" si="12"/>
        <v>0.10228552807852337</v>
      </c>
      <c r="P34">
        <f t="shared" si="12"/>
        <v>1.2809235191646504</v>
      </c>
      <c r="Q34">
        <f t="shared" si="12"/>
        <v>1.2696658320831911</v>
      </c>
      <c r="R34">
        <f t="shared" si="12"/>
        <v>0.97555748127665676</v>
      </c>
      <c r="S34">
        <f t="shared" si="12"/>
        <v>5.8715555998977136</v>
      </c>
      <c r="T34">
        <f t="shared" si="12"/>
        <v>0.23805792923666935</v>
      </c>
      <c r="U34">
        <f t="shared" si="12"/>
        <v>1.3710834057560815</v>
      </c>
      <c r="V34" s="7">
        <f t="shared" si="16"/>
        <v>2.1161031131793515</v>
      </c>
    </row>
    <row r="35" spans="1:22" x14ac:dyDescent="0.35">
      <c r="A35" s="1">
        <v>106.27393120000001</v>
      </c>
      <c r="B35" s="1">
        <v>103.579796</v>
      </c>
      <c r="C35" s="1">
        <v>103.01778</v>
      </c>
      <c r="D35" s="1">
        <v>107.90241</v>
      </c>
      <c r="E35" s="1">
        <v>104.4723</v>
      </c>
      <c r="F35" s="1">
        <v>107.09562</v>
      </c>
      <c r="G35" s="1">
        <v>106.42589</v>
      </c>
      <c r="H35" s="1">
        <v>104.14823</v>
      </c>
      <c r="I35" s="1">
        <v>112.93504</v>
      </c>
      <c r="J35" s="1">
        <v>106.17545</v>
      </c>
      <c r="K35" s="1">
        <v>104.499756</v>
      </c>
      <c r="L35">
        <f t="shared" si="15"/>
        <v>2.5350856692501886</v>
      </c>
      <c r="M35">
        <f t="shared" si="12"/>
        <v>3.0639227920082859</v>
      </c>
      <c r="N35">
        <f t="shared" si="12"/>
        <v>1.5323407929036847</v>
      </c>
      <c r="O35">
        <f t="shared" si="12"/>
        <v>1.6952710600396068</v>
      </c>
      <c r="P35">
        <f t="shared" si="12"/>
        <v>0.77318001764104283</v>
      </c>
      <c r="Q35">
        <f t="shared" si="12"/>
        <v>0.1429878412176292</v>
      </c>
      <c r="R35">
        <f t="shared" si="12"/>
        <v>2.0002094361218177</v>
      </c>
      <c r="S35">
        <f t="shared" si="12"/>
        <v>6.2678671286416039</v>
      </c>
      <c r="T35">
        <f t="shared" si="12"/>
        <v>9.2667316328662389E-2</v>
      </c>
      <c r="U35">
        <f t="shared" si="12"/>
        <v>1.6694359378323267</v>
      </c>
      <c r="V35" s="7">
        <f t="shared" si="16"/>
        <v>1.9772967991984847</v>
      </c>
    </row>
    <row r="36" spans="1:22" x14ac:dyDescent="0.35">
      <c r="A36" s="1">
        <v>107.33877680000001</v>
      </c>
      <c r="B36" s="1">
        <v>107.65554</v>
      </c>
      <c r="C36" s="1">
        <v>109.27714</v>
      </c>
      <c r="D36" s="1">
        <v>104.04714</v>
      </c>
      <c r="E36" s="1">
        <v>106.519035</v>
      </c>
      <c r="F36" s="1">
        <v>106.56878</v>
      </c>
      <c r="G36" s="1">
        <v>106.35322600000001</v>
      </c>
      <c r="H36" s="1">
        <v>101.96926000000001</v>
      </c>
      <c r="I36" s="1">
        <v>104.52932</v>
      </c>
      <c r="J36" s="1">
        <v>106.47778</v>
      </c>
      <c r="K36" s="1">
        <v>107.92775</v>
      </c>
      <c r="L36">
        <f t="shared" si="15"/>
        <v>0.29510602733083963</v>
      </c>
      <c r="M36">
        <f t="shared" si="12"/>
        <v>1.8058368632350557</v>
      </c>
      <c r="N36">
        <f t="shared" si="12"/>
        <v>3.0665868366780256</v>
      </c>
      <c r="O36">
        <f t="shared" si="12"/>
        <v>0.76369586503430575</v>
      </c>
      <c r="P36">
        <f t="shared" si="12"/>
        <v>0.71735194209889785</v>
      </c>
      <c r="Q36">
        <f t="shared" si="12"/>
        <v>0.91816846565741617</v>
      </c>
      <c r="R36">
        <f t="shared" si="12"/>
        <v>5.0024017042832556</v>
      </c>
      <c r="S36">
        <f t="shared" si="12"/>
        <v>2.6173735939200737</v>
      </c>
      <c r="T36">
        <f t="shared" si="12"/>
        <v>0.80213025121785198</v>
      </c>
      <c r="U36">
        <f t="shared" si="12"/>
        <v>0.54870496716895523</v>
      </c>
      <c r="V36" s="7">
        <f t="shared" si="16"/>
        <v>1.6537356516624677</v>
      </c>
    </row>
    <row r="37" spans="1:22" x14ac:dyDescent="0.35">
      <c r="A37" s="1" t="s">
        <v>35</v>
      </c>
      <c r="B37" s="1">
        <v>17.416639</v>
      </c>
      <c r="C37" s="1">
        <v>6.29057333</v>
      </c>
      <c r="D37" s="1">
        <v>11.367798000000001</v>
      </c>
      <c r="E37" s="1">
        <v>1.9642246000000001</v>
      </c>
      <c r="F37" s="1">
        <v>1.16237689</v>
      </c>
      <c r="G37" s="1">
        <v>2.3258563300000001</v>
      </c>
      <c r="H37" s="1">
        <v>32.290140800000003</v>
      </c>
      <c r="I37" s="1">
        <v>13.411077937</v>
      </c>
      <c r="J37" s="1">
        <v>3.1348945000000001</v>
      </c>
      <c r="K37" s="1">
        <v>3.9736382300000002</v>
      </c>
      <c r="L37" s="7">
        <f>AVERAGE(L22:L36)</f>
        <v>5.6432483655135739</v>
      </c>
      <c r="M37" s="7">
        <f t="shared" ref="M37:U37" si="17">AVERAGE(M22:M36)</f>
        <v>16.089121689145976</v>
      </c>
      <c r="N37" s="7">
        <f t="shared" si="17"/>
        <v>11.81056525289133</v>
      </c>
      <c r="O37" s="7">
        <f t="shared" si="17"/>
        <v>3.732523032252494</v>
      </c>
      <c r="P37" s="7">
        <f t="shared" si="17"/>
        <v>7.5787883016335771</v>
      </c>
      <c r="Q37" s="7">
        <f t="shared" si="17"/>
        <v>10.82212053066495</v>
      </c>
      <c r="R37" s="7">
        <f t="shared" si="17"/>
        <v>9.1258178020815954</v>
      </c>
      <c r="S37" s="7">
        <f t="shared" si="17"/>
        <v>4.84849201902676</v>
      </c>
      <c r="T37" s="7">
        <f t="shared" si="17"/>
        <v>13.386953232271448</v>
      </c>
      <c r="U37" s="7">
        <f t="shared" si="17"/>
        <v>10.804078920063004</v>
      </c>
    </row>
    <row r="39" spans="1:22" x14ac:dyDescent="0.35">
      <c r="A39" s="16" t="s">
        <v>13</v>
      </c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22" x14ac:dyDescent="0.35">
      <c r="A40" s="1" t="s">
        <v>11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</row>
    <row r="41" spans="1:22" x14ac:dyDescent="0.35">
      <c r="A41" s="1">
        <v>9.6456750000000007</v>
      </c>
      <c r="B41" s="1">
        <v>10.851069000000001</v>
      </c>
      <c r="C41" s="1">
        <v>9.0038900000000002</v>
      </c>
      <c r="D41" s="1">
        <v>8.4559789999999992</v>
      </c>
      <c r="E41" s="1">
        <v>8.3971119999999999</v>
      </c>
      <c r="F41" s="1">
        <v>9.8546300000000002</v>
      </c>
      <c r="G41" s="1">
        <v>10.692447</v>
      </c>
      <c r="H41" s="1">
        <v>8.8164470000000001</v>
      </c>
      <c r="I41" s="1">
        <v>10.320423999999999</v>
      </c>
      <c r="J41" s="1">
        <v>9.4278479999999991</v>
      </c>
      <c r="K41" s="1">
        <v>11.009487999999999</v>
      </c>
      <c r="L41">
        <f>(ABS($A41-B41)/$A41)*100</f>
        <v>12.496730399894252</v>
      </c>
      <c r="M41">
        <f t="shared" ref="M41:U55" si="18">(ABS($A41-C41)/$A41)*100</f>
        <v>6.6536038172548881</v>
      </c>
      <c r="N41">
        <f t="shared" si="18"/>
        <v>12.333983883968735</v>
      </c>
      <c r="O41">
        <f t="shared" si="18"/>
        <v>12.944278135019069</v>
      </c>
      <c r="P41">
        <f t="shared" si="18"/>
        <v>2.1663076974913582</v>
      </c>
      <c r="Q41">
        <f t="shared" si="18"/>
        <v>10.852242067040399</v>
      </c>
      <c r="R41">
        <f t="shared" si="18"/>
        <v>8.5968892793920642</v>
      </c>
      <c r="S41">
        <f t="shared" si="18"/>
        <v>6.9953528394850375</v>
      </c>
      <c r="T41">
        <f t="shared" si="18"/>
        <v>2.2582867450956159</v>
      </c>
      <c r="U41">
        <f t="shared" si="18"/>
        <v>14.139114162565072</v>
      </c>
      <c r="V41" s="7">
        <f>AVERAGE(L41:U41)</f>
        <v>8.9436789027206487</v>
      </c>
    </row>
    <row r="42" spans="1:22" x14ac:dyDescent="0.35">
      <c r="A42" s="1">
        <v>13.6839976</v>
      </c>
      <c r="B42" s="1">
        <v>17.897770000000001</v>
      </c>
      <c r="C42" s="1">
        <v>14.851252000000001</v>
      </c>
      <c r="D42" s="1">
        <v>11.780683</v>
      </c>
      <c r="E42" s="1">
        <v>12.949401</v>
      </c>
      <c r="F42" s="1">
        <v>14.265866000000001</v>
      </c>
      <c r="G42" s="1">
        <v>13.247045999999999</v>
      </c>
      <c r="H42" s="1">
        <v>19.787603000000001</v>
      </c>
      <c r="I42" s="1">
        <v>9.1972369999999994</v>
      </c>
      <c r="J42" s="1">
        <v>11.646578999999999</v>
      </c>
      <c r="K42" s="1">
        <v>16.408771999999999</v>
      </c>
      <c r="L42">
        <f t="shared" ref="L42:L46" si="19">(ABS($A42-B42)/$A42)*100</f>
        <v>30.793431299637192</v>
      </c>
      <c r="M42">
        <f t="shared" si="18"/>
        <v>8.5300687278694127</v>
      </c>
      <c r="N42">
        <f t="shared" si="18"/>
        <v>13.909053886416933</v>
      </c>
      <c r="O42">
        <f t="shared" si="18"/>
        <v>5.3682894536608199</v>
      </c>
      <c r="P42">
        <f t="shared" si="18"/>
        <v>4.2521813947117408</v>
      </c>
      <c r="Q42">
        <f t="shared" si="18"/>
        <v>3.1931575316850425</v>
      </c>
      <c r="R42">
        <f t="shared" si="18"/>
        <v>44.603964268453254</v>
      </c>
      <c r="S42">
        <f t="shared" si="18"/>
        <v>32.7883761102092</v>
      </c>
      <c r="T42">
        <f t="shared" si="18"/>
        <v>14.88905990454135</v>
      </c>
      <c r="U42">
        <f t="shared" si="18"/>
        <v>19.912122755706999</v>
      </c>
      <c r="V42" s="7">
        <f t="shared" ref="V42:V46" si="20">AVERAGE(L42:U42)</f>
        <v>17.823970533289195</v>
      </c>
    </row>
    <row r="43" spans="1:22" x14ac:dyDescent="0.35">
      <c r="A43" s="1">
        <v>39.817346399999998</v>
      </c>
      <c r="B43" s="1">
        <v>40.194026999999998</v>
      </c>
      <c r="C43" s="1">
        <v>39.378174000000001</v>
      </c>
      <c r="D43" s="1">
        <v>41.955466999999999</v>
      </c>
      <c r="E43" s="1">
        <v>38.916069999999998</v>
      </c>
      <c r="F43" s="1">
        <v>42.803364000000002</v>
      </c>
      <c r="G43" s="1">
        <v>37.238292999999999</v>
      </c>
      <c r="H43" s="1">
        <v>40.53763</v>
      </c>
      <c r="I43" s="1">
        <v>40.776449999999997</v>
      </c>
      <c r="J43" s="1">
        <v>33.943947000000001</v>
      </c>
      <c r="K43" s="1">
        <v>38.501114000000001</v>
      </c>
      <c r="L43">
        <f t="shared" si="19"/>
        <v>0.94602135515489871</v>
      </c>
      <c r="M43">
        <f t="shared" si="18"/>
        <v>1.1029675247268533</v>
      </c>
      <c r="N43">
        <f t="shared" si="18"/>
        <v>5.3698219326840944</v>
      </c>
      <c r="O43">
        <f t="shared" si="18"/>
        <v>2.263527034036604</v>
      </c>
      <c r="P43">
        <f t="shared" si="18"/>
        <v>7.4992883001364543</v>
      </c>
      <c r="Q43">
        <f t="shared" si="18"/>
        <v>6.4772106460615344</v>
      </c>
      <c r="R43">
        <f t="shared" si="18"/>
        <v>1.8089693691893087</v>
      </c>
      <c r="S43">
        <f t="shared" si="18"/>
        <v>2.4087582089598989</v>
      </c>
      <c r="T43">
        <f t="shared" si="18"/>
        <v>14.750855923437422</v>
      </c>
      <c r="U43">
        <f t="shared" si="18"/>
        <v>3.3056758398143704</v>
      </c>
      <c r="V43" s="7">
        <f t="shared" si="20"/>
        <v>4.5933096134201445</v>
      </c>
    </row>
    <row r="44" spans="1:22" x14ac:dyDescent="0.35">
      <c r="A44" s="1">
        <v>51.032051199999998</v>
      </c>
      <c r="B44" s="1">
        <v>56.591304999999998</v>
      </c>
      <c r="C44" s="1">
        <v>49.468983000000001</v>
      </c>
      <c r="D44" s="1">
        <v>52.949066000000002</v>
      </c>
      <c r="E44" s="1">
        <v>51.450470000000003</v>
      </c>
      <c r="F44" s="1">
        <v>48.989609999999999</v>
      </c>
      <c r="G44" s="1">
        <v>47.951298000000001</v>
      </c>
      <c r="H44" s="1">
        <v>46.578631999999999</v>
      </c>
      <c r="I44" s="1">
        <v>50.279522</v>
      </c>
      <c r="J44" s="1">
        <v>51.038424999999997</v>
      </c>
      <c r="K44" s="1">
        <v>52.578670000000002</v>
      </c>
      <c r="L44">
        <f t="shared" si="19"/>
        <v>10.89365147838698</v>
      </c>
      <c r="M44">
        <f t="shared" si="18"/>
        <v>3.0629147040830618</v>
      </c>
      <c r="N44">
        <f t="shared" si="18"/>
        <v>3.7564917633567592</v>
      </c>
      <c r="O44">
        <f t="shared" si="18"/>
        <v>0.81991374079826307</v>
      </c>
      <c r="P44">
        <f t="shared" si="18"/>
        <v>4.0022714195740559</v>
      </c>
      <c r="Q44">
        <f t="shared" si="18"/>
        <v>6.036898630482634</v>
      </c>
      <c r="R44">
        <f t="shared" si="18"/>
        <v>8.7267101660220927</v>
      </c>
      <c r="S44">
        <f t="shared" si="18"/>
        <v>1.4746207183614011</v>
      </c>
      <c r="T44">
        <f t="shared" si="18"/>
        <v>1.248979778417892E-2</v>
      </c>
      <c r="U44">
        <f t="shared" si="18"/>
        <v>3.0306812358739847</v>
      </c>
      <c r="V44" s="7">
        <f t="shared" si="20"/>
        <v>4.1816643654723409</v>
      </c>
    </row>
    <row r="45" spans="1:22" x14ac:dyDescent="0.35">
      <c r="A45" s="1">
        <v>66.310800400000005</v>
      </c>
      <c r="B45" s="1">
        <v>62.567096999999997</v>
      </c>
      <c r="C45" s="1">
        <v>69.671394000000006</v>
      </c>
      <c r="D45" s="1">
        <v>64.688484000000003</v>
      </c>
      <c r="E45" s="1">
        <v>58.435142999999997</v>
      </c>
      <c r="F45" s="1">
        <v>64.135589999999993</v>
      </c>
      <c r="G45" s="1">
        <v>90.840950000000007</v>
      </c>
      <c r="H45" s="1">
        <v>75.358559999999997</v>
      </c>
      <c r="I45" s="1">
        <v>64.239819999999995</v>
      </c>
      <c r="J45" s="1">
        <v>74.708740000000006</v>
      </c>
      <c r="K45" s="1">
        <v>68.07396</v>
      </c>
      <c r="L45">
        <f t="shared" si="19"/>
        <v>5.6456917687876498</v>
      </c>
      <c r="M45">
        <f t="shared" si="18"/>
        <v>5.0679430495910598</v>
      </c>
      <c r="N45">
        <f t="shared" si="18"/>
        <v>2.446534184799257</v>
      </c>
      <c r="O45">
        <f t="shared" si="18"/>
        <v>11.8768848400147</v>
      </c>
      <c r="P45">
        <f t="shared" si="18"/>
        <v>3.2803259602941113</v>
      </c>
      <c r="Q45">
        <f t="shared" si="18"/>
        <v>36.992691163474476</v>
      </c>
      <c r="R45">
        <f t="shared" si="18"/>
        <v>13.644473517771008</v>
      </c>
      <c r="S45">
        <f t="shared" si="18"/>
        <v>3.1231419127916458</v>
      </c>
      <c r="T45">
        <f t="shared" si="18"/>
        <v>12.664512491693586</v>
      </c>
      <c r="U45">
        <f t="shared" si="18"/>
        <v>2.6589327671574816</v>
      </c>
      <c r="V45" s="7">
        <f t="shared" si="20"/>
        <v>9.7401131656374975</v>
      </c>
    </row>
    <row r="46" spans="1:22" x14ac:dyDescent="0.35">
      <c r="A46" s="1">
        <v>75.750701000000007</v>
      </c>
      <c r="B46" s="1">
        <v>72.949359999999999</v>
      </c>
      <c r="C46" s="1">
        <v>88.221540000000005</v>
      </c>
      <c r="D46" s="1">
        <v>79.961280000000002</v>
      </c>
      <c r="E46" s="1">
        <v>72.86309</v>
      </c>
      <c r="F46" s="1">
        <v>70.778175000000005</v>
      </c>
      <c r="G46" s="1">
        <v>75.351906</v>
      </c>
      <c r="H46" s="1">
        <v>79.598975999999993</v>
      </c>
      <c r="I46" s="1">
        <v>78.459919999999997</v>
      </c>
      <c r="J46" s="1">
        <v>88.712819999999994</v>
      </c>
      <c r="K46" s="1">
        <v>59.598700000000001</v>
      </c>
      <c r="L46">
        <f t="shared" si="19"/>
        <v>3.6981057112593687</v>
      </c>
      <c r="M46">
        <f t="shared" si="18"/>
        <v>16.463001444699501</v>
      </c>
      <c r="N46">
        <f t="shared" si="18"/>
        <v>5.5584686932468061</v>
      </c>
      <c r="O46">
        <f t="shared" si="18"/>
        <v>3.8119924461161179</v>
      </c>
      <c r="P46">
        <f t="shared" si="18"/>
        <v>6.5643300119427304</v>
      </c>
      <c r="Q46">
        <f t="shared" si="18"/>
        <v>0.52645717430391414</v>
      </c>
      <c r="R46">
        <f t="shared" si="18"/>
        <v>5.0801840104423412</v>
      </c>
      <c r="S46">
        <f t="shared" si="18"/>
        <v>3.5764936353526156</v>
      </c>
      <c r="T46">
        <f t="shared" si="18"/>
        <v>17.111549898396301</v>
      </c>
      <c r="U46">
        <f t="shared" si="18"/>
        <v>21.322576275564771</v>
      </c>
      <c r="V46" s="7">
        <f t="shared" si="20"/>
        <v>8.3713159301324467</v>
      </c>
    </row>
    <row r="47" spans="1:22" x14ac:dyDescent="0.35">
      <c r="A47" s="1">
        <v>82.1554292</v>
      </c>
      <c r="B47" s="1">
        <v>79.825710000000001</v>
      </c>
      <c r="C47" s="1">
        <v>93.752044999999995</v>
      </c>
      <c r="D47" s="1">
        <v>84.685294999999996</v>
      </c>
      <c r="E47" s="1">
        <v>94.628913999999995</v>
      </c>
      <c r="F47" s="1">
        <v>82.507339999999999</v>
      </c>
      <c r="G47" s="1">
        <v>96.187939999999998</v>
      </c>
      <c r="H47" s="1">
        <v>90.267570000000006</v>
      </c>
      <c r="I47" s="1">
        <v>82.052049999999994</v>
      </c>
      <c r="J47" s="1">
        <v>80.132199999999997</v>
      </c>
      <c r="K47" s="1">
        <v>83.117900000000006</v>
      </c>
      <c r="L47">
        <f t="shared" ref="L47:L55" si="21">(ABS($A47-B47)/$A47)*100</f>
        <v>2.8357458815393777</v>
      </c>
      <c r="M47">
        <f t="shared" si="18"/>
        <v>14.115458847849332</v>
      </c>
      <c r="N47">
        <f t="shared" si="18"/>
        <v>3.0793653257428248</v>
      </c>
      <c r="O47">
        <f t="shared" si="18"/>
        <v>15.18278818753952</v>
      </c>
      <c r="P47">
        <f t="shared" si="18"/>
        <v>0.42834758874340934</v>
      </c>
      <c r="Q47">
        <f t="shared" si="18"/>
        <v>17.08044244506241</v>
      </c>
      <c r="R47">
        <f t="shared" si="18"/>
        <v>9.8741384215177419</v>
      </c>
      <c r="S47">
        <f t="shared" si="18"/>
        <v>0.12583368014344964</v>
      </c>
      <c r="T47">
        <f t="shared" si="18"/>
        <v>2.4626847181026021</v>
      </c>
      <c r="U47">
        <f t="shared" si="18"/>
        <v>1.171524279493394</v>
      </c>
      <c r="V47" s="7">
        <f t="shared" ref="V47:V55" si="22">AVERAGE(L47:U47)</f>
        <v>6.6356329375734067</v>
      </c>
    </row>
    <row r="48" spans="1:22" x14ac:dyDescent="0.35">
      <c r="A48" s="1">
        <v>124.18485</v>
      </c>
      <c r="B48" s="1">
        <v>122.50096000000001</v>
      </c>
      <c r="C48" s="1">
        <v>120.86677</v>
      </c>
      <c r="D48" s="1">
        <v>119.17921</v>
      </c>
      <c r="E48" s="1">
        <v>112.33514</v>
      </c>
      <c r="F48" s="1">
        <v>122.51063000000001</v>
      </c>
      <c r="G48" s="1">
        <v>114.11748</v>
      </c>
      <c r="H48" s="1">
        <v>120.32409</v>
      </c>
      <c r="I48" s="1">
        <v>121.65851000000001</v>
      </c>
      <c r="J48" s="1">
        <v>127.99553</v>
      </c>
      <c r="K48" s="1">
        <v>126.348595</v>
      </c>
      <c r="L48">
        <f t="shared" si="21"/>
        <v>1.3559544501603789</v>
      </c>
      <c r="M48">
        <f t="shared" si="18"/>
        <v>2.6718879154743873</v>
      </c>
      <c r="N48">
        <f t="shared" si="18"/>
        <v>4.0307976375540173</v>
      </c>
      <c r="O48">
        <f t="shared" si="18"/>
        <v>9.5419932463581514</v>
      </c>
      <c r="P48">
        <f t="shared" si="18"/>
        <v>1.348167671016224</v>
      </c>
      <c r="Q48">
        <f t="shared" si="18"/>
        <v>8.1067618151489462</v>
      </c>
      <c r="R48">
        <f t="shared" si="18"/>
        <v>3.1088816389438803</v>
      </c>
      <c r="S48">
        <f t="shared" si="18"/>
        <v>2.0343383270986686</v>
      </c>
      <c r="T48">
        <f t="shared" si="18"/>
        <v>3.0685546586399268</v>
      </c>
      <c r="U48">
        <f t="shared" si="18"/>
        <v>1.7423582667289976</v>
      </c>
      <c r="V48" s="7">
        <f t="shared" si="22"/>
        <v>3.7009695627123582</v>
      </c>
    </row>
    <row r="49" spans="1:22" x14ac:dyDescent="0.35">
      <c r="A49" s="1">
        <v>156.05416059999999</v>
      </c>
      <c r="B49" s="1">
        <v>141.40959000000001</v>
      </c>
      <c r="C49" s="1">
        <v>142.94484</v>
      </c>
      <c r="D49" s="1">
        <v>153.99100999999999</v>
      </c>
      <c r="E49" s="1">
        <v>163.60785999999999</v>
      </c>
      <c r="F49" s="1">
        <v>159.33320000000001</v>
      </c>
      <c r="G49" s="1">
        <v>161.54688999999999</v>
      </c>
      <c r="H49" s="1">
        <v>157.05000000000001</v>
      </c>
      <c r="I49" s="1">
        <v>165.18781999999999</v>
      </c>
      <c r="J49" s="1">
        <v>153.44086999999999</v>
      </c>
      <c r="K49" s="1">
        <v>156.92429000000001</v>
      </c>
      <c r="L49">
        <f t="shared" si="21"/>
        <v>9.3842871883032508</v>
      </c>
      <c r="M49">
        <f t="shared" si="18"/>
        <v>8.4004941294721185</v>
      </c>
      <c r="N49">
        <f t="shared" si="18"/>
        <v>1.3220734340356961</v>
      </c>
      <c r="O49">
        <f t="shared" si="18"/>
        <v>4.8404344818218199</v>
      </c>
      <c r="P49">
        <f t="shared" si="18"/>
        <v>2.1012188251775559</v>
      </c>
      <c r="Q49">
        <f t="shared" si="18"/>
        <v>3.5197583831673902</v>
      </c>
      <c r="R49">
        <f t="shared" si="18"/>
        <v>0.63813703919921161</v>
      </c>
      <c r="S49">
        <f t="shared" si="18"/>
        <v>5.8528778501532628</v>
      </c>
      <c r="T49">
        <f t="shared" si="18"/>
        <v>1.6746048871445465</v>
      </c>
      <c r="U49">
        <f t="shared" si="18"/>
        <v>0.55758167334631425</v>
      </c>
      <c r="V49" s="7">
        <f t="shared" si="22"/>
        <v>3.8291467891821163</v>
      </c>
    </row>
    <row r="50" spans="1:22" x14ac:dyDescent="0.35">
      <c r="A50" s="1">
        <v>180.64420139999999</v>
      </c>
      <c r="B50" s="1">
        <v>179.68105</v>
      </c>
      <c r="C50" s="1">
        <v>181.57250999999999</v>
      </c>
      <c r="D50" s="1">
        <v>178.88159999999999</v>
      </c>
      <c r="E50" s="1">
        <v>179.29198</v>
      </c>
      <c r="F50" s="1">
        <v>177.07142999999999</v>
      </c>
      <c r="G50" s="1">
        <v>181.38834</v>
      </c>
      <c r="H50" s="1">
        <v>178.97227000000001</v>
      </c>
      <c r="I50" s="1">
        <v>192.81046000000001</v>
      </c>
      <c r="J50" s="1">
        <v>155.80312000000001</v>
      </c>
      <c r="K50" s="1">
        <v>176.47139999999999</v>
      </c>
      <c r="L50">
        <f t="shared" si="21"/>
        <v>0.53317592955407578</v>
      </c>
      <c r="M50">
        <f t="shared" si="18"/>
        <v>0.51388784849199609</v>
      </c>
      <c r="N50">
        <f t="shared" si="18"/>
        <v>0.97573095972068902</v>
      </c>
      <c r="O50">
        <f t="shared" si="18"/>
        <v>0.74855510972409811</v>
      </c>
      <c r="P50">
        <f t="shared" si="18"/>
        <v>1.9777946772223345</v>
      </c>
      <c r="Q50">
        <f t="shared" si="18"/>
        <v>0.41193605675294798</v>
      </c>
      <c r="R50">
        <f t="shared" si="18"/>
        <v>0.9255383715848281</v>
      </c>
      <c r="S50">
        <f t="shared" si="18"/>
        <v>6.7349289408190334</v>
      </c>
      <c r="T50">
        <f t="shared" si="18"/>
        <v>13.751385988302186</v>
      </c>
      <c r="U50">
        <f t="shared" si="18"/>
        <v>2.3099559065060569</v>
      </c>
      <c r="V50" s="7">
        <f t="shared" si="22"/>
        <v>2.8882889788678243</v>
      </c>
    </row>
    <row r="51" spans="1:22" x14ac:dyDescent="0.35">
      <c r="A51" s="1">
        <v>185.94289219999999</v>
      </c>
      <c r="B51" s="1">
        <v>184.6497</v>
      </c>
      <c r="C51" s="1">
        <v>192.0651</v>
      </c>
      <c r="D51" s="1">
        <v>189.66039000000001</v>
      </c>
      <c r="E51" s="1">
        <v>184.96358000000001</v>
      </c>
      <c r="F51" s="1">
        <v>174.91200000000001</v>
      </c>
      <c r="G51" s="1">
        <v>181.33331000000001</v>
      </c>
      <c r="H51" s="1">
        <v>187.66092</v>
      </c>
      <c r="I51" s="1">
        <v>184.48635999999999</v>
      </c>
      <c r="J51" s="1">
        <v>185.42581000000001</v>
      </c>
      <c r="K51" s="1">
        <v>183.95563000000001</v>
      </c>
      <c r="L51">
        <f t="shared" si="21"/>
        <v>0.69547815713710459</v>
      </c>
      <c r="M51">
        <f t="shared" si="18"/>
        <v>3.2925204763487126</v>
      </c>
      <c r="N51">
        <f t="shared" si="18"/>
        <v>1.9992685689762646</v>
      </c>
      <c r="O51">
        <f t="shared" si="18"/>
        <v>0.5266736407147169</v>
      </c>
      <c r="P51">
        <f t="shared" si="18"/>
        <v>5.9324086387422463</v>
      </c>
      <c r="Q51">
        <f t="shared" si="18"/>
        <v>2.4790311398630474</v>
      </c>
      <c r="R51">
        <f t="shared" si="18"/>
        <v>0.9239545430712709</v>
      </c>
      <c r="S51">
        <f t="shared" si="18"/>
        <v>0.78332233233919668</v>
      </c>
      <c r="T51">
        <f t="shared" si="18"/>
        <v>0.27808656404236354</v>
      </c>
      <c r="U51">
        <f t="shared" si="18"/>
        <v>1.0687486768047461</v>
      </c>
      <c r="V51" s="7">
        <f t="shared" si="22"/>
        <v>1.7979492738039671</v>
      </c>
    </row>
    <row r="52" spans="1:22" x14ac:dyDescent="0.35">
      <c r="A52" s="1">
        <v>201.32452860000001</v>
      </c>
      <c r="B52" s="1">
        <v>201.24459999999999</v>
      </c>
      <c r="C52" s="1">
        <v>203.67789999999999</v>
      </c>
      <c r="D52" s="1">
        <v>198.76979</v>
      </c>
      <c r="E52" s="1">
        <v>193.21529000000001</v>
      </c>
      <c r="F52" s="1">
        <v>199.74707000000001</v>
      </c>
      <c r="G52" s="1">
        <v>201.66472999999999</v>
      </c>
      <c r="H52" s="1">
        <v>202.64453</v>
      </c>
      <c r="I52" s="1">
        <v>200.79147</v>
      </c>
      <c r="J52" s="1">
        <v>206.23334</v>
      </c>
      <c r="K52" s="1">
        <v>203.35660999999999</v>
      </c>
      <c r="L52">
        <f t="shared" si="21"/>
        <v>3.9701371986729968E-2</v>
      </c>
      <c r="M52">
        <f t="shared" si="18"/>
        <v>1.1689441998772852</v>
      </c>
      <c r="N52">
        <f t="shared" si="18"/>
        <v>1.2689653952081861</v>
      </c>
      <c r="O52">
        <f t="shared" si="18"/>
        <v>4.0279436670688904</v>
      </c>
      <c r="P52">
        <f t="shared" si="18"/>
        <v>0.78354019302544142</v>
      </c>
      <c r="Q52">
        <f t="shared" si="18"/>
        <v>0.1689815952212709</v>
      </c>
      <c r="R52">
        <f t="shared" si="18"/>
        <v>0.65565850777310364</v>
      </c>
      <c r="S52">
        <f t="shared" si="18"/>
        <v>0.26477578450418576</v>
      </c>
      <c r="T52">
        <f t="shared" si="18"/>
        <v>2.4382579878048651</v>
      </c>
      <c r="U52">
        <f t="shared" si="18"/>
        <v>1.0093560949234386</v>
      </c>
      <c r="V52" s="7">
        <f t="shared" si="22"/>
        <v>1.1826124797393398</v>
      </c>
    </row>
    <row r="53" spans="1:22" x14ac:dyDescent="0.35">
      <c r="A53" s="1">
        <v>215.36863099999999</v>
      </c>
      <c r="B53" s="1">
        <v>215.13856999999999</v>
      </c>
      <c r="C53" s="1">
        <v>209.93816000000001</v>
      </c>
      <c r="D53" s="1">
        <v>218.92696000000001</v>
      </c>
      <c r="E53" s="1">
        <v>214.72879</v>
      </c>
      <c r="F53" s="1">
        <v>213.05202</v>
      </c>
      <c r="G53" s="1">
        <v>215.30174</v>
      </c>
      <c r="H53" s="1">
        <v>220.40395000000001</v>
      </c>
      <c r="I53" s="1">
        <v>209.66193000000001</v>
      </c>
      <c r="J53" s="1">
        <v>214.48859999999999</v>
      </c>
      <c r="K53" s="1">
        <v>220.95466999999999</v>
      </c>
      <c r="L53">
        <f t="shared" si="21"/>
        <v>0.10682196331554258</v>
      </c>
      <c r="M53">
        <f t="shared" si="18"/>
        <v>2.5214772340731382</v>
      </c>
      <c r="N53">
        <f t="shared" si="18"/>
        <v>1.6522039367933832</v>
      </c>
      <c r="O53">
        <f t="shared" si="18"/>
        <v>0.29709108379854532</v>
      </c>
      <c r="P53">
        <f t="shared" si="18"/>
        <v>1.0756492202432184</v>
      </c>
      <c r="Q53">
        <f t="shared" si="18"/>
        <v>3.1058840690684549E-2</v>
      </c>
      <c r="R53">
        <f t="shared" si="18"/>
        <v>2.3380001890804682</v>
      </c>
      <c r="S53">
        <f t="shared" si="18"/>
        <v>2.6497363954549078</v>
      </c>
      <c r="T53">
        <f t="shared" si="18"/>
        <v>0.40861614614618708</v>
      </c>
      <c r="U53">
        <f t="shared" si="18"/>
        <v>2.5937105947430199</v>
      </c>
      <c r="V53" s="7">
        <f t="shared" si="22"/>
        <v>1.3674365604339094</v>
      </c>
    </row>
    <row r="54" spans="1:22" x14ac:dyDescent="0.35">
      <c r="A54" s="1">
        <v>233.6053876</v>
      </c>
      <c r="B54" s="1">
        <v>233.12617</v>
      </c>
      <c r="C54" s="1">
        <v>235.69025999999999</v>
      </c>
      <c r="D54" s="1">
        <v>240.21608000000001</v>
      </c>
      <c r="E54" s="1">
        <v>225.26927000000001</v>
      </c>
      <c r="F54" s="1">
        <v>229.35679999999999</v>
      </c>
      <c r="G54" s="1">
        <v>230.12617</v>
      </c>
      <c r="H54" s="1">
        <v>231.66954000000001</v>
      </c>
      <c r="I54" s="1">
        <v>231.83555999999999</v>
      </c>
      <c r="J54" s="1">
        <v>230.65090000000001</v>
      </c>
      <c r="K54" s="1">
        <v>232.87169</v>
      </c>
      <c r="L54">
        <f t="shared" si="21"/>
        <v>0.20513978933591956</v>
      </c>
      <c r="M54">
        <f t="shared" si="18"/>
        <v>0.89247616307972288</v>
      </c>
      <c r="N54">
        <f t="shared" si="18"/>
        <v>2.8298544258403076</v>
      </c>
      <c r="O54">
        <f t="shared" si="18"/>
        <v>3.568461192459242</v>
      </c>
      <c r="P54">
        <f t="shared" si="18"/>
        <v>1.8187027463916279</v>
      </c>
      <c r="Q54">
        <f t="shared" si="18"/>
        <v>1.4893567463253139</v>
      </c>
      <c r="R54">
        <f t="shared" si="18"/>
        <v>0.82868277135573576</v>
      </c>
      <c r="S54">
        <f t="shared" si="18"/>
        <v>0.75761420495595344</v>
      </c>
      <c r="T54">
        <f t="shared" si="18"/>
        <v>1.2647343583782966</v>
      </c>
      <c r="U54">
        <f t="shared" si="18"/>
        <v>0.31407563307414033</v>
      </c>
      <c r="V54" s="7">
        <f t="shared" si="22"/>
        <v>1.3969098031196256</v>
      </c>
    </row>
    <row r="55" spans="1:22" x14ac:dyDescent="0.35">
      <c r="A55" s="1">
        <v>235.94607135000001</v>
      </c>
      <c r="B55" s="1">
        <v>234.47005999999999</v>
      </c>
      <c r="C55" s="1">
        <v>240.26595</v>
      </c>
      <c r="D55" s="1">
        <v>239.62386000000001</v>
      </c>
      <c r="E55" s="1">
        <v>233.87780000000001</v>
      </c>
      <c r="F55" s="1">
        <v>221.98149000000001</v>
      </c>
      <c r="G55" s="1">
        <v>235.12805</v>
      </c>
      <c r="H55" s="1">
        <v>233.6155</v>
      </c>
      <c r="I55" s="1">
        <v>238.31888000000001</v>
      </c>
      <c r="J55" s="1">
        <v>235.821</v>
      </c>
      <c r="K55" s="1">
        <v>238.89696000000001</v>
      </c>
      <c r="L55">
        <f t="shared" si="21"/>
        <v>0.6255714882450919</v>
      </c>
      <c r="M55">
        <f t="shared" si="18"/>
        <v>1.8308754306792117</v>
      </c>
      <c r="N55">
        <f t="shared" si="18"/>
        <v>1.55874121105598</v>
      </c>
      <c r="O55">
        <f t="shared" si="18"/>
        <v>0.87658647510682663</v>
      </c>
      <c r="P55">
        <f t="shared" si="18"/>
        <v>5.918547941951144</v>
      </c>
      <c r="Q55">
        <f t="shared" si="18"/>
        <v>0.34669844058838545</v>
      </c>
      <c r="R55">
        <f t="shared" si="18"/>
        <v>0.98775594637592756</v>
      </c>
      <c r="S55">
        <f t="shared" si="18"/>
        <v>1.0056571980298821</v>
      </c>
      <c r="T55">
        <f t="shared" si="18"/>
        <v>5.3008447771305985E-2</v>
      </c>
      <c r="U55">
        <f t="shared" si="18"/>
        <v>1.250662336997626</v>
      </c>
      <c r="V55" s="7">
        <f t="shared" si="22"/>
        <v>1.445410491680138</v>
      </c>
    </row>
    <row r="56" spans="1:22" x14ac:dyDescent="0.35">
      <c r="A56" s="1" t="s">
        <v>35</v>
      </c>
      <c r="B56" s="1">
        <v>22.924703699999998</v>
      </c>
      <c r="C56" s="1">
        <v>41.413690000000003</v>
      </c>
      <c r="D56" s="1">
        <v>13.047084399999999</v>
      </c>
      <c r="E56" s="1">
        <v>49.73462</v>
      </c>
      <c r="F56" s="1">
        <v>36.908301000000002</v>
      </c>
      <c r="G56" s="1">
        <v>36.422547999999999</v>
      </c>
      <c r="H56" s="1">
        <v>12.44144865</v>
      </c>
      <c r="I56" s="1">
        <v>28.2024492</v>
      </c>
      <c r="J56" s="1">
        <v>67.643587980000007</v>
      </c>
      <c r="K56" s="1">
        <v>7.4165882329999997</v>
      </c>
      <c r="L56" s="7">
        <f>AVERAGE(L41:L55)</f>
        <v>5.3503672155131863</v>
      </c>
      <c r="M56" s="7">
        <f t="shared" ref="M56:U56" si="23">AVERAGE(M41:M55)</f>
        <v>5.0859014342380444</v>
      </c>
      <c r="N56" s="7">
        <f t="shared" si="23"/>
        <v>4.1394236826266617</v>
      </c>
      <c r="O56" s="7">
        <f t="shared" si="23"/>
        <v>5.1130275156158262</v>
      </c>
      <c r="P56" s="7">
        <f t="shared" si="23"/>
        <v>3.2766054857775777</v>
      </c>
      <c r="Q56" s="7">
        <f t="shared" si="23"/>
        <v>6.5141788450578924</v>
      </c>
      <c r="R56" s="7">
        <f t="shared" si="23"/>
        <v>6.8494625360114822</v>
      </c>
      <c r="S56" s="7">
        <f t="shared" si="23"/>
        <v>4.7050552092438886</v>
      </c>
      <c r="T56" s="7">
        <f t="shared" si="23"/>
        <v>5.8057792344853825</v>
      </c>
      <c r="U56" s="7">
        <f t="shared" si="23"/>
        <v>5.0924717666200268</v>
      </c>
    </row>
    <row r="58" spans="1:22" x14ac:dyDescent="0.35">
      <c r="A58" s="16" t="s">
        <v>14</v>
      </c>
      <c r="B58" s="17"/>
      <c r="C58" s="17"/>
      <c r="D58" s="17"/>
      <c r="E58" s="17"/>
      <c r="F58" s="17"/>
      <c r="G58" s="17"/>
      <c r="H58" s="17"/>
      <c r="I58" s="17"/>
      <c r="J58" s="17"/>
      <c r="K58" s="18"/>
    </row>
    <row r="59" spans="1:22" x14ac:dyDescent="0.35">
      <c r="A59" s="1" t="s">
        <v>11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</row>
    <row r="60" spans="1:22" x14ac:dyDescent="0.35">
      <c r="A60" s="1">
        <v>9.6456750000000007</v>
      </c>
      <c r="B60" s="1">
        <v>8.6320720000000009</v>
      </c>
      <c r="C60" s="1">
        <v>8.3755629999999996</v>
      </c>
      <c r="D60" s="1">
        <v>10.967498000000001</v>
      </c>
      <c r="E60" s="1">
        <v>9.4697110000000002</v>
      </c>
      <c r="F60" s="1">
        <v>10.580112</v>
      </c>
      <c r="G60" s="1">
        <v>8.8880160000000004</v>
      </c>
      <c r="H60" s="1">
        <v>8.6045265000000004</v>
      </c>
      <c r="I60" s="1">
        <v>8.2890510000000006</v>
      </c>
      <c r="J60" s="1">
        <v>8.4666809999999995</v>
      </c>
      <c r="K60" s="1">
        <v>8.9114039999999992</v>
      </c>
      <c r="L60">
        <f>(ABS($A60-B60)/$A60)*100</f>
        <v>10.508367739945621</v>
      </c>
      <c r="M60">
        <f t="shared" ref="M60:U65" si="24">(ABS($A60-C60)/$A60)*100</f>
        <v>13.16768396198297</v>
      </c>
      <c r="N60">
        <f t="shared" si="24"/>
        <v>13.703789522247018</v>
      </c>
      <c r="O60">
        <f t="shared" si="24"/>
        <v>1.8242787570595158</v>
      </c>
      <c r="P60">
        <f t="shared" si="24"/>
        <v>9.6876268379351256</v>
      </c>
      <c r="Q60">
        <f t="shared" si="24"/>
        <v>7.8549090654619844</v>
      </c>
      <c r="R60">
        <f t="shared" si="24"/>
        <v>10.793941326034727</v>
      </c>
      <c r="S60">
        <f t="shared" si="24"/>
        <v>14.064583349532302</v>
      </c>
      <c r="T60">
        <f t="shared" si="24"/>
        <v>12.223032602695003</v>
      </c>
      <c r="U60">
        <f t="shared" si="24"/>
        <v>7.6124376987613758</v>
      </c>
      <c r="V60" s="7">
        <f>AVERAGE(L60:U60)</f>
        <v>10.144065086165563</v>
      </c>
    </row>
    <row r="61" spans="1:22" x14ac:dyDescent="0.35">
      <c r="A61" s="1">
        <v>13.6839976</v>
      </c>
      <c r="B61" s="1">
        <v>15.327916999999999</v>
      </c>
      <c r="C61" s="1">
        <v>14.031195</v>
      </c>
      <c r="D61" s="1">
        <v>13.275672999999999</v>
      </c>
      <c r="E61" s="1">
        <v>13.224641999999999</v>
      </c>
      <c r="F61" s="1">
        <v>15.888992</v>
      </c>
      <c r="G61" s="1">
        <v>13.344742</v>
      </c>
      <c r="H61" s="1">
        <v>11.396603000000001</v>
      </c>
      <c r="I61" s="1">
        <v>13.100624</v>
      </c>
      <c r="J61" s="1">
        <v>13.042414000000001</v>
      </c>
      <c r="K61" s="1">
        <v>21.823399999999999</v>
      </c>
      <c r="L61">
        <f t="shared" ref="L61:L65" si="25">(ABS($A61-B61)/$A61)*100</f>
        <v>12.013444083036084</v>
      </c>
      <c r="M61">
        <f t="shared" si="24"/>
        <v>2.5372512488602066</v>
      </c>
      <c r="N61">
        <f t="shared" si="24"/>
        <v>2.9839569688319756</v>
      </c>
      <c r="O61">
        <f t="shared" si="24"/>
        <v>3.3568816176933582</v>
      </c>
      <c r="P61">
        <f t="shared" si="24"/>
        <v>16.113671344110735</v>
      </c>
      <c r="Q61">
        <f t="shared" si="24"/>
        <v>2.479214115033165</v>
      </c>
      <c r="R61">
        <f t="shared" si="24"/>
        <v>16.715836021485412</v>
      </c>
      <c r="S61">
        <f t="shared" si="24"/>
        <v>4.2631811043287513</v>
      </c>
      <c r="T61">
        <f t="shared" si="24"/>
        <v>4.6885684925872742</v>
      </c>
      <c r="U61">
        <f t="shared" si="24"/>
        <v>59.481173834757172</v>
      </c>
      <c r="V61" s="7">
        <f t="shared" ref="V61:V65" si="26">AVERAGE(L61:U61)</f>
        <v>12.463317883072413</v>
      </c>
    </row>
    <row r="62" spans="1:22" x14ac:dyDescent="0.35">
      <c r="A62" s="1">
        <v>39.817346399999998</v>
      </c>
      <c r="B62" s="1">
        <v>57.460921999999997</v>
      </c>
      <c r="C62" s="1">
        <v>38.774506000000002</v>
      </c>
      <c r="D62" s="1">
        <v>41.194420000000001</v>
      </c>
      <c r="E62" s="1">
        <v>38.051147</v>
      </c>
      <c r="F62" s="1">
        <v>36.343178000000002</v>
      </c>
      <c r="G62" s="1">
        <v>52.655555999999997</v>
      </c>
      <c r="H62" s="1">
        <v>36.08419</v>
      </c>
      <c r="I62" s="1">
        <v>39.680107</v>
      </c>
      <c r="J62" s="1">
        <v>38.709539999999997</v>
      </c>
      <c r="K62" s="1">
        <v>34.687218000000001</v>
      </c>
      <c r="L62">
        <f t="shared" si="25"/>
        <v>44.311279367426657</v>
      </c>
      <c r="M62">
        <f t="shared" si="24"/>
        <v>2.6190605208186244</v>
      </c>
      <c r="N62">
        <f t="shared" si="24"/>
        <v>3.4584765799460779</v>
      </c>
      <c r="O62">
        <f t="shared" si="24"/>
        <v>4.4357536593648996</v>
      </c>
      <c r="P62">
        <f t="shared" si="24"/>
        <v>8.7252635198210911</v>
      </c>
      <c r="Q62">
        <f t="shared" si="24"/>
        <v>32.24275538361843</v>
      </c>
      <c r="R62">
        <f t="shared" si="24"/>
        <v>9.3757036506079139</v>
      </c>
      <c r="S62">
        <f t="shared" si="24"/>
        <v>0.34467239132741045</v>
      </c>
      <c r="T62">
        <f t="shared" si="24"/>
        <v>2.7822205650550367</v>
      </c>
      <c r="U62">
        <f t="shared" si="24"/>
        <v>12.884154429738684</v>
      </c>
      <c r="V62" s="7">
        <f t="shared" si="26"/>
        <v>12.117934006772483</v>
      </c>
    </row>
    <row r="63" spans="1:22" x14ac:dyDescent="0.35">
      <c r="A63" s="1">
        <v>51.032051199999998</v>
      </c>
      <c r="B63" s="1">
        <v>42.586889999999997</v>
      </c>
      <c r="C63" s="1">
        <v>54.218018000000001</v>
      </c>
      <c r="D63" s="1">
        <v>54.130913</v>
      </c>
      <c r="E63" s="1">
        <v>54.221663999999997</v>
      </c>
      <c r="F63" s="1">
        <v>52.291373999999998</v>
      </c>
      <c r="G63" s="1">
        <v>42.331780000000002</v>
      </c>
      <c r="H63" s="1">
        <v>50.867866999999997</v>
      </c>
      <c r="I63" s="1">
        <v>49.948030000000003</v>
      </c>
      <c r="J63" s="1">
        <v>45.045676999999998</v>
      </c>
      <c r="K63" s="1">
        <v>53.381157000000002</v>
      </c>
      <c r="L63">
        <f t="shared" si="25"/>
        <v>16.548739471401067</v>
      </c>
      <c r="M63">
        <f t="shared" si="24"/>
        <v>6.2430702373962248</v>
      </c>
      <c r="N63">
        <f t="shared" si="24"/>
        <v>6.0723833887359042</v>
      </c>
      <c r="O63">
        <f t="shared" si="24"/>
        <v>6.2502147669894148</v>
      </c>
      <c r="P63">
        <f t="shared" si="24"/>
        <v>2.4677095479948097</v>
      </c>
      <c r="Q63">
        <f t="shared" si="24"/>
        <v>17.048640992114375</v>
      </c>
      <c r="R63">
        <f t="shared" si="24"/>
        <v>0.32172761262631966</v>
      </c>
      <c r="S63">
        <f t="shared" si="24"/>
        <v>2.1241968028124161</v>
      </c>
      <c r="T63">
        <f t="shared" si="24"/>
        <v>11.730616464031138</v>
      </c>
      <c r="U63">
        <f t="shared" si="24"/>
        <v>4.6031969022636581</v>
      </c>
      <c r="V63" s="7">
        <f t="shared" si="26"/>
        <v>7.3410496186365322</v>
      </c>
    </row>
    <row r="64" spans="1:22" x14ac:dyDescent="0.35">
      <c r="A64" s="1">
        <v>66.310800400000005</v>
      </c>
      <c r="B64" s="1">
        <v>72.655630000000002</v>
      </c>
      <c r="C64" s="1">
        <v>62.066338000000002</v>
      </c>
      <c r="D64" s="1">
        <v>66.448220000000006</v>
      </c>
      <c r="E64" s="1">
        <v>71.757769999999994</v>
      </c>
      <c r="F64" s="1">
        <v>66.203959999999995</v>
      </c>
      <c r="G64" s="1">
        <v>63.624428000000002</v>
      </c>
      <c r="H64" s="1">
        <v>75.874840000000006</v>
      </c>
      <c r="I64" s="1">
        <v>62.692337000000002</v>
      </c>
      <c r="J64" s="1">
        <v>58.107605</v>
      </c>
      <c r="K64" s="1">
        <v>73.395195000000001</v>
      </c>
      <c r="L64">
        <f t="shared" si="25"/>
        <v>9.5683200349365656</v>
      </c>
      <c r="M64">
        <f t="shared" si="24"/>
        <v>6.4008613595320192</v>
      </c>
      <c r="N64">
        <f t="shared" si="24"/>
        <v>0.20723562250954397</v>
      </c>
      <c r="O64">
        <f t="shared" si="24"/>
        <v>8.2143022963722032</v>
      </c>
      <c r="P64">
        <f t="shared" si="24"/>
        <v>0.16112066112236229</v>
      </c>
      <c r="Q64">
        <f t="shared" si="24"/>
        <v>4.0511837947894884</v>
      </c>
      <c r="R64">
        <f t="shared" si="24"/>
        <v>14.423049551970118</v>
      </c>
      <c r="S64">
        <f t="shared" si="24"/>
        <v>5.4568235915909753</v>
      </c>
      <c r="T64">
        <f t="shared" si="24"/>
        <v>12.370828508352623</v>
      </c>
      <c r="U64">
        <f t="shared" si="24"/>
        <v>10.683621004822006</v>
      </c>
      <c r="V64" s="7">
        <f t="shared" si="26"/>
        <v>7.1537346425997894</v>
      </c>
    </row>
    <row r="65" spans="1:22" x14ac:dyDescent="0.35">
      <c r="A65" s="1">
        <v>75.750701000000007</v>
      </c>
      <c r="B65" s="1">
        <v>72.11251</v>
      </c>
      <c r="C65" s="1">
        <v>68.422646</v>
      </c>
      <c r="D65" s="1">
        <v>73.219250000000002</v>
      </c>
      <c r="E65" s="1">
        <v>81.310646000000006</v>
      </c>
      <c r="F65" s="1">
        <v>78.758979999999994</v>
      </c>
      <c r="G65" s="1">
        <v>68.858665000000002</v>
      </c>
      <c r="H65" s="1">
        <v>78.534620000000004</v>
      </c>
      <c r="I65" s="1">
        <v>74.047966000000002</v>
      </c>
      <c r="J65" s="1">
        <v>73.007149999999996</v>
      </c>
      <c r="K65" s="1">
        <v>75.357056</v>
      </c>
      <c r="L65">
        <f t="shared" si="25"/>
        <v>4.8028479630835434</v>
      </c>
      <c r="M65">
        <f t="shared" si="24"/>
        <v>9.6739104764192287</v>
      </c>
      <c r="N65">
        <f t="shared" si="24"/>
        <v>3.3418185793422608</v>
      </c>
      <c r="O65">
        <f t="shared" si="24"/>
        <v>7.3397934627694044</v>
      </c>
      <c r="P65">
        <f t="shared" si="24"/>
        <v>3.9712886617379124</v>
      </c>
      <c r="Q65">
        <f t="shared" si="24"/>
        <v>9.0983131628049279</v>
      </c>
      <c r="R65">
        <f t="shared" si="24"/>
        <v>3.675106584162168</v>
      </c>
      <c r="S65">
        <f t="shared" si="24"/>
        <v>2.2478141819440114</v>
      </c>
      <c r="T65">
        <f t="shared" si="24"/>
        <v>3.6218159882111327</v>
      </c>
      <c r="U65">
        <f t="shared" si="24"/>
        <v>0.51965855735118072</v>
      </c>
      <c r="V65" s="7">
        <f t="shared" si="26"/>
        <v>4.8292367617825764</v>
      </c>
    </row>
    <row r="66" spans="1:22" x14ac:dyDescent="0.35">
      <c r="A66" s="1">
        <v>82.1554292</v>
      </c>
      <c r="B66" s="1">
        <v>84.02158</v>
      </c>
      <c r="C66" s="1">
        <v>72.672129999999996</v>
      </c>
      <c r="D66" s="1">
        <v>81.817480000000003</v>
      </c>
      <c r="E66" s="1">
        <v>81.131540000000001</v>
      </c>
      <c r="F66" s="1">
        <v>83.023489999999995</v>
      </c>
      <c r="G66" s="1">
        <v>89.991159999999994</v>
      </c>
      <c r="H66" s="1">
        <v>83.465485000000001</v>
      </c>
      <c r="I66" s="1">
        <v>81.407380000000003</v>
      </c>
      <c r="J66" s="1">
        <v>82.237710000000007</v>
      </c>
      <c r="K66" s="1">
        <v>84.908294999999995</v>
      </c>
      <c r="L66">
        <f t="shared" ref="L66:L74" si="27">(ABS($A66-B66)/$A66)*100</f>
        <v>2.2714881026998515</v>
      </c>
      <c r="M66">
        <f t="shared" ref="M66:M74" si="28">(ABS($A66-C66)/$A66)*100</f>
        <v>11.543119295151834</v>
      </c>
      <c r="N66">
        <f t="shared" ref="N66:N74" si="29">(ABS($A66-D66)/$A66)*100</f>
        <v>0.4113534592793498</v>
      </c>
      <c r="O66">
        <f t="shared" ref="O66:O74" si="30">(ABS($A66-E66)/$A66)*100</f>
        <v>1.2462830636639157</v>
      </c>
      <c r="P66">
        <f t="shared" ref="P66:P74" si="31">(ABS($A66-F66)/$A66)*100</f>
        <v>1.0566079545233451</v>
      </c>
      <c r="Q66">
        <f t="shared" ref="Q66:Q74" si="32">(ABS($A66-G66)/$A66)*100</f>
        <v>9.5376907847740799</v>
      </c>
      <c r="R66">
        <f t="shared" ref="R66:R74" si="33">(ABS($A66-H66)/$A66)*100</f>
        <v>1.5946064828056434</v>
      </c>
      <c r="S66">
        <f t="shared" ref="S66:S74" si="34">(ABS($A66-I66)/$A66)*100</f>
        <v>0.91052923377582073</v>
      </c>
      <c r="T66">
        <f t="shared" ref="T66:T74" si="35">(ABS($A66-J66)/$A66)*100</f>
        <v>0.10015260196584379</v>
      </c>
      <c r="U66">
        <f t="shared" ref="U66:U74" si="36">(ABS($A66-K66)/$A66)*100</f>
        <v>3.3508020429159839</v>
      </c>
      <c r="V66" s="7">
        <f t="shared" ref="V66:V74" si="37">AVERAGE(L66:U66)</f>
        <v>3.2022633021555671</v>
      </c>
    </row>
    <row r="67" spans="1:22" x14ac:dyDescent="0.35">
      <c r="A67" s="1">
        <v>124.18485</v>
      </c>
      <c r="B67" s="1">
        <v>125.12824000000001</v>
      </c>
      <c r="C67" s="1">
        <v>125.41868599999999</v>
      </c>
      <c r="D67" s="1">
        <v>123.10114</v>
      </c>
      <c r="E67" s="1">
        <v>117.77436</v>
      </c>
      <c r="F67" s="1">
        <v>121.14354</v>
      </c>
      <c r="G67" s="1">
        <v>123.69282</v>
      </c>
      <c r="H67" s="1">
        <v>124.39534</v>
      </c>
      <c r="I67" s="1">
        <v>122.29903</v>
      </c>
      <c r="J67" s="1">
        <v>123.37909000000001</v>
      </c>
      <c r="K67" s="1">
        <v>106.38028</v>
      </c>
      <c r="L67">
        <f t="shared" si="27"/>
        <v>0.75966593348545164</v>
      </c>
      <c r="M67">
        <f t="shared" si="28"/>
        <v>0.99354792472672526</v>
      </c>
      <c r="N67">
        <f t="shared" si="29"/>
        <v>0.87265878245212392</v>
      </c>
      <c r="O67">
        <f t="shared" si="30"/>
        <v>5.1620547917076802</v>
      </c>
      <c r="P67">
        <f t="shared" si="31"/>
        <v>2.4490185397010955</v>
      </c>
      <c r="Q67">
        <f t="shared" si="32"/>
        <v>0.39620774997916391</v>
      </c>
      <c r="R67">
        <f t="shared" si="33"/>
        <v>0.16949732596206959</v>
      </c>
      <c r="S67">
        <f t="shared" si="34"/>
        <v>1.5185588258149005</v>
      </c>
      <c r="T67">
        <f t="shared" si="35"/>
        <v>0.64883921025792779</v>
      </c>
      <c r="U67">
        <f t="shared" si="36"/>
        <v>14.337151431917821</v>
      </c>
      <c r="V67" s="7">
        <f t="shared" si="37"/>
        <v>2.7307200516004961</v>
      </c>
    </row>
    <row r="68" spans="1:22" x14ac:dyDescent="0.35">
      <c r="A68" s="1">
        <v>156.05416059999999</v>
      </c>
      <c r="B68" s="1">
        <v>156.11028999999999</v>
      </c>
      <c r="C68" s="1">
        <v>174.06395000000001</v>
      </c>
      <c r="D68" s="1">
        <v>156.15485000000001</v>
      </c>
      <c r="E68" s="1">
        <v>160.00671</v>
      </c>
      <c r="F68" s="1">
        <v>143.84734</v>
      </c>
      <c r="G68" s="1">
        <v>132.17186000000001</v>
      </c>
      <c r="H68" s="1">
        <v>153.94363000000001</v>
      </c>
      <c r="I68" s="1">
        <v>154.45518000000001</v>
      </c>
      <c r="J68" s="1">
        <v>154.50215</v>
      </c>
      <c r="K68" s="1">
        <v>178.49869000000001</v>
      </c>
      <c r="L68">
        <f t="shared" si="27"/>
        <v>3.596789716095735E-2</v>
      </c>
      <c r="M68">
        <f t="shared" si="28"/>
        <v>11.540730045745425</v>
      </c>
      <c r="N68">
        <f t="shared" si="29"/>
        <v>6.4522086186545147E-2</v>
      </c>
      <c r="O68">
        <f t="shared" si="30"/>
        <v>2.5328061647335596</v>
      </c>
      <c r="P68">
        <f t="shared" si="31"/>
        <v>7.822169273197825</v>
      </c>
      <c r="Q68">
        <f t="shared" si="32"/>
        <v>15.303853808304027</v>
      </c>
      <c r="R68">
        <f t="shared" si="33"/>
        <v>1.3524346879861247</v>
      </c>
      <c r="S68">
        <f t="shared" si="34"/>
        <v>1.0246318290087142</v>
      </c>
      <c r="T68">
        <f t="shared" si="35"/>
        <v>0.99453330435586518</v>
      </c>
      <c r="U68">
        <f t="shared" si="36"/>
        <v>14.382525473018386</v>
      </c>
      <c r="V68" s="7">
        <f t="shared" si="37"/>
        <v>5.5054174569697425</v>
      </c>
    </row>
    <row r="69" spans="1:22" x14ac:dyDescent="0.35">
      <c r="A69" s="1">
        <v>180.64420139999999</v>
      </c>
      <c r="B69" s="1">
        <v>180.58735999999999</v>
      </c>
      <c r="C69" s="1">
        <v>180.50319999999999</v>
      </c>
      <c r="D69" s="1">
        <v>178.91974999999999</v>
      </c>
      <c r="E69" s="1">
        <v>177.52142000000001</v>
      </c>
      <c r="F69" s="1">
        <v>180.26528999999999</v>
      </c>
      <c r="G69" s="1">
        <v>195.39006000000001</v>
      </c>
      <c r="H69" s="1">
        <v>178.59431000000001</v>
      </c>
      <c r="I69" s="1">
        <v>178.48236</v>
      </c>
      <c r="J69" s="1">
        <v>173.60140999999999</v>
      </c>
      <c r="K69" s="1">
        <v>186.25162</v>
      </c>
      <c r="L69">
        <f t="shared" si="27"/>
        <v>3.1465942199900669E-2</v>
      </c>
      <c r="M69">
        <f t="shared" si="28"/>
        <v>7.8054761186479624E-2</v>
      </c>
      <c r="N69">
        <f t="shared" si="29"/>
        <v>0.95461209750184239</v>
      </c>
      <c r="O69">
        <f t="shared" si="30"/>
        <v>1.7286917464265643</v>
      </c>
      <c r="P69">
        <f t="shared" si="31"/>
        <v>0.20975563957404322</v>
      </c>
      <c r="Q69">
        <f t="shared" si="32"/>
        <v>8.1629293858972556</v>
      </c>
      <c r="R69">
        <f t="shared" si="33"/>
        <v>1.1347673405031746</v>
      </c>
      <c r="S69">
        <f t="shared" si="34"/>
        <v>1.1967399912344963</v>
      </c>
      <c r="T69">
        <f t="shared" si="35"/>
        <v>3.8987088129140464</v>
      </c>
      <c r="U69">
        <f t="shared" si="36"/>
        <v>3.1041232193130428</v>
      </c>
      <c r="V69" s="7">
        <f t="shared" si="37"/>
        <v>2.0499848936750844</v>
      </c>
    </row>
    <row r="70" spans="1:22" x14ac:dyDescent="0.35">
      <c r="A70" s="1">
        <v>185.94289219999999</v>
      </c>
      <c r="B70" s="1">
        <v>185.65432999999999</v>
      </c>
      <c r="C70" s="1">
        <v>185.09309999999999</v>
      </c>
      <c r="D70" s="1">
        <v>183.18204</v>
      </c>
      <c r="E70" s="1">
        <v>176.44730999999999</v>
      </c>
      <c r="F70" s="1">
        <v>184.72351</v>
      </c>
      <c r="G70" s="1">
        <v>185.23580000000001</v>
      </c>
      <c r="H70" s="1">
        <v>206.73727</v>
      </c>
      <c r="I70" s="1">
        <v>186.70060000000001</v>
      </c>
      <c r="J70" s="1">
        <v>221.57992999999999</v>
      </c>
      <c r="K70" s="1">
        <v>224.11218</v>
      </c>
      <c r="L70">
        <f t="shared" si="27"/>
        <v>0.15518861548610527</v>
      </c>
      <c r="M70">
        <f t="shared" si="28"/>
        <v>0.45701784561141512</v>
      </c>
      <c r="N70">
        <f t="shared" si="29"/>
        <v>1.4847850150843187</v>
      </c>
      <c r="O70">
        <f t="shared" si="30"/>
        <v>5.1067196426021821</v>
      </c>
      <c r="P70">
        <f t="shared" si="31"/>
        <v>0.65578317384050244</v>
      </c>
      <c r="Q70">
        <f t="shared" si="32"/>
        <v>0.38027385270496339</v>
      </c>
      <c r="R70">
        <f t="shared" si="33"/>
        <v>11.183206603903738</v>
      </c>
      <c r="S70">
        <f t="shared" si="34"/>
        <v>0.40749489858694365</v>
      </c>
      <c r="T70">
        <f t="shared" si="35"/>
        <v>19.165582173299121</v>
      </c>
      <c r="U70">
        <f t="shared" si="36"/>
        <v>20.527425032705825</v>
      </c>
      <c r="V70" s="7">
        <f t="shared" si="37"/>
        <v>5.9523476853825112</v>
      </c>
    </row>
    <row r="71" spans="1:22" x14ac:dyDescent="0.35">
      <c r="A71" s="1">
        <v>201.32452860000001</v>
      </c>
      <c r="B71" s="1">
        <v>200.76760999999999</v>
      </c>
      <c r="C71" s="1">
        <v>200.52554000000001</v>
      </c>
      <c r="D71" s="1">
        <v>194.57937999999999</v>
      </c>
      <c r="E71" s="1">
        <v>190.08423999999999</v>
      </c>
      <c r="F71" s="1">
        <v>200.50058000000001</v>
      </c>
      <c r="G71" s="1">
        <v>174.87437</v>
      </c>
      <c r="H71" s="1">
        <v>194.65744000000001</v>
      </c>
      <c r="I71" s="1">
        <v>211.91139999999999</v>
      </c>
      <c r="J71" s="1">
        <v>181.44864000000001</v>
      </c>
      <c r="K71" s="1">
        <v>200.50908000000001</v>
      </c>
      <c r="L71">
        <f t="shared" si="27"/>
        <v>0.27662729617339693</v>
      </c>
      <c r="M71">
        <f t="shared" si="28"/>
        <v>0.39686599817524731</v>
      </c>
      <c r="N71">
        <f t="shared" si="29"/>
        <v>3.3503858903360779</v>
      </c>
      <c r="O71">
        <f t="shared" si="30"/>
        <v>5.5831689651352363</v>
      </c>
      <c r="P71">
        <f t="shared" si="31"/>
        <v>0.40926389135476371</v>
      </c>
      <c r="Q71">
        <f t="shared" si="32"/>
        <v>13.138070549044867</v>
      </c>
      <c r="R71">
        <f t="shared" si="33"/>
        <v>3.3116126715222314</v>
      </c>
      <c r="S71">
        <f t="shared" si="34"/>
        <v>5.2586098045879037</v>
      </c>
      <c r="T71">
        <f t="shared" si="35"/>
        <v>9.8725618473893171</v>
      </c>
      <c r="U71">
        <f t="shared" si="36"/>
        <v>0.4050418524114186</v>
      </c>
      <c r="V71" s="7">
        <f t="shared" si="37"/>
        <v>4.200220876613046</v>
      </c>
    </row>
    <row r="72" spans="1:22" x14ac:dyDescent="0.35">
      <c r="A72" s="1">
        <v>215.36863099999999</v>
      </c>
      <c r="B72" s="1">
        <v>232.71265</v>
      </c>
      <c r="C72" s="1">
        <v>197.9958</v>
      </c>
      <c r="D72" s="1">
        <v>214.95348999999999</v>
      </c>
      <c r="E72" s="1">
        <v>212.3236</v>
      </c>
      <c r="F72" s="1">
        <v>213.94833</v>
      </c>
      <c r="G72" s="1">
        <v>204.90547000000001</v>
      </c>
      <c r="H72" s="1">
        <v>195.06128000000001</v>
      </c>
      <c r="I72" s="1">
        <v>216.35366999999999</v>
      </c>
      <c r="J72" s="1">
        <v>214.74205000000001</v>
      </c>
      <c r="K72" s="1">
        <v>186.07487</v>
      </c>
      <c r="L72">
        <f t="shared" si="27"/>
        <v>8.0531779022173406</v>
      </c>
      <c r="M72">
        <f t="shared" si="28"/>
        <v>8.0665558950411818</v>
      </c>
      <c r="N72">
        <f t="shared" si="29"/>
        <v>0.1927583409303491</v>
      </c>
      <c r="O72">
        <f t="shared" si="30"/>
        <v>1.4138693206440054</v>
      </c>
      <c r="P72">
        <f t="shared" si="31"/>
        <v>0.65947440600112051</v>
      </c>
      <c r="Q72">
        <f t="shared" si="32"/>
        <v>4.8582567254188405</v>
      </c>
      <c r="R72">
        <f t="shared" si="33"/>
        <v>9.4291127290491907</v>
      </c>
      <c r="S72">
        <f t="shared" si="34"/>
        <v>0.45737347887028196</v>
      </c>
      <c r="T72">
        <f t="shared" si="35"/>
        <v>0.29093419830485312</v>
      </c>
      <c r="U72">
        <f t="shared" si="36"/>
        <v>13.601684174702299</v>
      </c>
      <c r="V72" s="7">
        <f t="shared" si="37"/>
        <v>4.7023197171179465</v>
      </c>
    </row>
    <row r="73" spans="1:22" x14ac:dyDescent="0.35">
      <c r="A73" s="1">
        <v>233.6053876</v>
      </c>
      <c r="B73" s="1">
        <v>237.22982999999999</v>
      </c>
      <c r="C73" s="1">
        <v>226.08981</v>
      </c>
      <c r="D73" s="1">
        <v>218.70984000000001</v>
      </c>
      <c r="E73" s="1">
        <v>237.17665</v>
      </c>
      <c r="F73" s="1">
        <v>236.36684</v>
      </c>
      <c r="G73" s="1">
        <v>237.09904</v>
      </c>
      <c r="H73" s="1">
        <v>233.25301999999999</v>
      </c>
      <c r="I73" s="1">
        <v>217.25458</v>
      </c>
      <c r="J73" s="1">
        <v>197.43498</v>
      </c>
      <c r="K73" s="1">
        <v>234.29015000000001</v>
      </c>
      <c r="L73">
        <f t="shared" si="27"/>
        <v>1.5515234632371093</v>
      </c>
      <c r="M73">
        <f t="shared" si="28"/>
        <v>3.2172107318298853</v>
      </c>
      <c r="N73">
        <f t="shared" si="29"/>
        <v>6.3763716038542197</v>
      </c>
      <c r="O73">
        <f t="shared" si="30"/>
        <v>1.5287585773128782</v>
      </c>
      <c r="P73">
        <f t="shared" si="31"/>
        <v>1.1821013326663516</v>
      </c>
      <c r="Q73">
        <f t="shared" si="32"/>
        <v>1.4955358846355655</v>
      </c>
      <c r="R73">
        <f t="shared" si="33"/>
        <v>0.15083881567122215</v>
      </c>
      <c r="S73">
        <f t="shared" si="34"/>
        <v>6.9993281267970193</v>
      </c>
      <c r="T73">
        <f t="shared" si="35"/>
        <v>15.483550260379356</v>
      </c>
      <c r="U73">
        <f t="shared" si="36"/>
        <v>0.29312782852958952</v>
      </c>
      <c r="V73" s="7">
        <f t="shared" si="37"/>
        <v>3.8278346624913198</v>
      </c>
    </row>
    <row r="74" spans="1:22" x14ac:dyDescent="0.35">
      <c r="A74" s="1">
        <v>235.94607135000001</v>
      </c>
      <c r="B74" s="1">
        <v>235.64879999999999</v>
      </c>
      <c r="C74" s="1">
        <v>219.19565</v>
      </c>
      <c r="D74" s="1">
        <v>235.21199999999999</v>
      </c>
      <c r="E74" s="1">
        <v>224.27882</v>
      </c>
      <c r="F74" s="1">
        <v>231.51273</v>
      </c>
      <c r="G74" s="1">
        <v>235.73665</v>
      </c>
      <c r="H74" s="1">
        <v>210.72811999999999</v>
      </c>
      <c r="I74" s="1">
        <v>234.36974000000001</v>
      </c>
      <c r="J74" s="1">
        <v>214.90343999999999</v>
      </c>
      <c r="K74" s="1">
        <v>210.22802999999999</v>
      </c>
      <c r="L74">
        <f t="shared" si="27"/>
        <v>0.12599122685075248</v>
      </c>
      <c r="M74">
        <f t="shared" si="28"/>
        <v>7.0992584255207225</v>
      </c>
      <c r="N74">
        <f t="shared" si="29"/>
        <v>0.3111182762230052</v>
      </c>
      <c r="O74">
        <f t="shared" si="30"/>
        <v>4.9448805327607825</v>
      </c>
      <c r="P74">
        <f t="shared" si="31"/>
        <v>1.8789638346737432</v>
      </c>
      <c r="Q74">
        <f t="shared" si="32"/>
        <v>8.8758142401684753E-2</v>
      </c>
      <c r="R74">
        <f t="shared" si="33"/>
        <v>10.688014937359124</v>
      </c>
      <c r="S74">
        <f t="shared" si="34"/>
        <v>0.66808967870530456</v>
      </c>
      <c r="T74">
        <f t="shared" si="35"/>
        <v>8.9184071722837022</v>
      </c>
      <c r="U74">
        <f t="shared" si="36"/>
        <v>10.899965912909879</v>
      </c>
      <c r="V74" s="7">
        <f t="shared" si="37"/>
        <v>4.5623448139688696</v>
      </c>
    </row>
    <row r="75" spans="1:22" x14ac:dyDescent="0.35">
      <c r="A75" s="1" t="s">
        <v>35</v>
      </c>
      <c r="B75" s="1">
        <v>31.983951690000001</v>
      </c>
      <c r="C75" s="1">
        <v>105.76771479999999</v>
      </c>
      <c r="D75" s="1">
        <v>28.172765999999999</v>
      </c>
      <c r="E75" s="1">
        <v>44.220901769999998</v>
      </c>
      <c r="F75" s="1">
        <v>19.148959999999999</v>
      </c>
      <c r="G75" s="1">
        <v>167.18572877</v>
      </c>
      <c r="H75" s="1">
        <v>153.68151289900001</v>
      </c>
      <c r="I75" s="1">
        <v>39.664687149999999</v>
      </c>
      <c r="J75" s="1">
        <v>347.0587888</v>
      </c>
      <c r="K75" s="1">
        <v>383.78906236699999</v>
      </c>
      <c r="L75" s="7">
        <f t="shared" ref="L75:U75" si="38">AVERAGE(L60:L74)</f>
        <v>7.4009396692893601</v>
      </c>
      <c r="M75" s="7">
        <f t="shared" si="38"/>
        <v>5.6022799151998779</v>
      </c>
      <c r="N75" s="7">
        <f t="shared" si="38"/>
        <v>2.9190817475640407</v>
      </c>
      <c r="O75" s="7">
        <f t="shared" si="38"/>
        <v>4.0445638243490398</v>
      </c>
      <c r="P75" s="7">
        <f t="shared" si="38"/>
        <v>3.8299879078836545</v>
      </c>
      <c r="Q75" s="7">
        <f t="shared" si="38"/>
        <v>8.4091062264655232</v>
      </c>
      <c r="R75" s="7">
        <f t="shared" si="38"/>
        <v>6.2879637561099448</v>
      </c>
      <c r="S75" s="7">
        <f t="shared" si="38"/>
        <v>3.1295084859278171</v>
      </c>
      <c r="T75" s="7">
        <f t="shared" si="38"/>
        <v>7.1193568134721499</v>
      </c>
      <c r="U75" s="7">
        <f t="shared" si="38"/>
        <v>11.779072626407888</v>
      </c>
    </row>
    <row r="76" spans="1:22" x14ac:dyDescent="0.35">
      <c r="A76" s="4"/>
      <c r="B76" s="5"/>
      <c r="C76" s="5"/>
      <c r="D76" s="5"/>
      <c r="E76" s="5"/>
      <c r="F76" s="5"/>
      <c r="G76" s="5"/>
      <c r="H76" s="5"/>
      <c r="I76" s="5"/>
      <c r="J76" s="5"/>
      <c r="K76" s="6"/>
    </row>
    <row r="77" spans="1:22" x14ac:dyDescent="0.35">
      <c r="A77" s="16" t="s">
        <v>15</v>
      </c>
      <c r="B77" s="17"/>
      <c r="C77" s="17"/>
      <c r="D77" s="17"/>
      <c r="E77" s="17"/>
      <c r="F77" s="17"/>
      <c r="G77" s="17"/>
      <c r="H77" s="17"/>
      <c r="I77" s="17"/>
      <c r="J77" s="17"/>
      <c r="K77" s="18"/>
    </row>
    <row r="78" spans="1:22" x14ac:dyDescent="0.35">
      <c r="A78" s="1" t="s">
        <v>11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</row>
    <row r="79" spans="1:22" x14ac:dyDescent="0.35">
      <c r="A79" s="1">
        <v>9.6456750000000007</v>
      </c>
      <c r="B79" s="1">
        <v>9.0358809999999998</v>
      </c>
      <c r="C79" s="1">
        <v>10.1838</v>
      </c>
      <c r="D79" s="1">
        <v>7.8488639999999998</v>
      </c>
      <c r="E79" s="1">
        <v>5.8526410000000002</v>
      </c>
      <c r="F79" s="1">
        <v>10.162895000000001</v>
      </c>
      <c r="G79" s="1">
        <v>5.2604389999999999</v>
      </c>
      <c r="H79" s="1">
        <v>9.0549160000000004</v>
      </c>
      <c r="I79" s="1">
        <v>10.505394000000001</v>
      </c>
      <c r="J79" s="1">
        <v>14.113882</v>
      </c>
      <c r="K79" s="1">
        <v>10.090826</v>
      </c>
      <c r="L79">
        <f t="shared" ref="L79:U79" si="39">(ABS($A79-B79)/$A79)*100</f>
        <v>6.3219422176260416</v>
      </c>
      <c r="M79">
        <f t="shared" si="39"/>
        <v>5.5789252696156471</v>
      </c>
      <c r="N79">
        <f t="shared" si="39"/>
        <v>18.628151995583519</v>
      </c>
      <c r="O79">
        <f t="shared" si="39"/>
        <v>39.323676155375338</v>
      </c>
      <c r="P79">
        <f t="shared" si="39"/>
        <v>5.3621960101288915</v>
      </c>
      <c r="Q79">
        <f t="shared" si="39"/>
        <v>45.463236113594959</v>
      </c>
      <c r="R79">
        <f t="shared" si="39"/>
        <v>6.1245998854408867</v>
      </c>
      <c r="S79">
        <f t="shared" si="39"/>
        <v>8.9129998678164046</v>
      </c>
      <c r="T79">
        <f t="shared" si="39"/>
        <v>46.32342474736086</v>
      </c>
      <c r="U79">
        <f t="shared" si="39"/>
        <v>4.6150321257973044</v>
      </c>
      <c r="V79" s="7">
        <f>AVERAGE(L79:U79)</f>
        <v>18.665418438833989</v>
      </c>
    </row>
    <row r="80" spans="1:22" x14ac:dyDescent="0.35">
      <c r="A80" s="1">
        <v>13.6839976</v>
      </c>
      <c r="B80" s="1">
        <v>10.420742000000001</v>
      </c>
      <c r="C80" s="1">
        <v>12.075495</v>
      </c>
      <c r="D80" s="1">
        <v>13.565657</v>
      </c>
      <c r="E80" s="1">
        <v>10.675795000000001</v>
      </c>
      <c r="F80" s="1">
        <v>14.409359</v>
      </c>
      <c r="G80" s="1">
        <v>10.928578999999999</v>
      </c>
      <c r="H80" s="1">
        <v>15.024269</v>
      </c>
      <c r="I80" s="1">
        <v>12.945084</v>
      </c>
      <c r="J80" s="1">
        <v>11.33445</v>
      </c>
      <c r="K80" s="1">
        <v>13.11504</v>
      </c>
      <c r="L80">
        <f t="shared" ref="L80:L84" si="40">(ABS($A80-B80)/$A80)*100</f>
        <v>23.847238909191269</v>
      </c>
      <c r="M80">
        <f t="shared" ref="M80:M84" si="41">(ABS($A80-C80)/$A80)*100</f>
        <v>11.754624978887746</v>
      </c>
      <c r="N80">
        <f t="shared" ref="N80:N84" si="42">(ABS($A80-D80)/$A80)*100</f>
        <v>0.86481014875360551</v>
      </c>
      <c r="O80">
        <f t="shared" ref="O80:O84" si="43">(ABS($A80-E80)/$A80)*100</f>
        <v>21.983361061098101</v>
      </c>
      <c r="P80">
        <f t="shared" ref="P80:P84" si="44">(ABS($A80-F80)/$A80)*100</f>
        <v>5.3008004035312064</v>
      </c>
      <c r="Q80">
        <f t="shared" ref="Q80:Q84" si="45">(ABS($A80-G80)/$A80)*100</f>
        <v>20.136064624857873</v>
      </c>
      <c r="R80">
        <f t="shared" ref="R80:R84" si="46">(ABS($A80-H80)/$A80)*100</f>
        <v>9.7944434015393345</v>
      </c>
      <c r="S80">
        <f t="shared" ref="S80:S84" si="47">(ABS($A80-I80)/$A80)*100</f>
        <v>5.3998372522368765</v>
      </c>
      <c r="T80">
        <f t="shared" ref="T80:T84" si="48">(ABS($A80-J80)/$A80)*100</f>
        <v>17.170038088869582</v>
      </c>
      <c r="U80">
        <f t="shared" ref="U80:U84" si="49">(ABS($A80-K80)/$A80)*100</f>
        <v>4.1578317727854559</v>
      </c>
      <c r="V80" s="7">
        <f t="shared" ref="V80:V84" si="50">AVERAGE(L80:U80)</f>
        <v>12.040905064175105</v>
      </c>
    </row>
    <row r="81" spans="1:22" x14ac:dyDescent="0.35">
      <c r="A81" s="1">
        <v>39.817346399999998</v>
      </c>
      <c r="B81" s="1">
        <v>35.546382999999999</v>
      </c>
      <c r="C81" s="1">
        <v>42.715004</v>
      </c>
      <c r="D81" s="1">
        <v>41.097377999999999</v>
      </c>
      <c r="E81" s="1">
        <v>46.958714000000001</v>
      </c>
      <c r="F81" s="1">
        <v>39.906905999999999</v>
      </c>
      <c r="G81" s="1">
        <v>48.218013999999997</v>
      </c>
      <c r="H81" s="1">
        <v>43.37276</v>
      </c>
      <c r="I81" s="1">
        <v>41.98921</v>
      </c>
      <c r="J81" s="1">
        <v>40.883983999999998</v>
      </c>
      <c r="K81" s="1">
        <v>41.290011999999997</v>
      </c>
      <c r="L81">
        <f t="shared" si="40"/>
        <v>10.726388838408377</v>
      </c>
      <c r="M81">
        <f t="shared" si="41"/>
        <v>7.2773749684132705</v>
      </c>
      <c r="N81">
        <f t="shared" si="42"/>
        <v>3.2147586811561131</v>
      </c>
      <c r="O81">
        <f t="shared" si="43"/>
        <v>17.93531775889516</v>
      </c>
      <c r="P81">
        <f t="shared" si="44"/>
        <v>0.22492608899723462</v>
      </c>
      <c r="Q81">
        <f t="shared" si="45"/>
        <v>21.098009685547499</v>
      </c>
      <c r="R81">
        <f t="shared" si="46"/>
        <v>8.9293082574684117</v>
      </c>
      <c r="S81">
        <f t="shared" si="47"/>
        <v>5.4545664047567017</v>
      </c>
      <c r="T81">
        <f t="shared" si="48"/>
        <v>2.6788264322908271</v>
      </c>
      <c r="U81">
        <f t="shared" si="49"/>
        <v>3.698552849820246</v>
      </c>
      <c r="V81" s="7">
        <f t="shared" si="50"/>
        <v>8.1238029965753835</v>
      </c>
    </row>
    <row r="82" spans="1:22" x14ac:dyDescent="0.35">
      <c r="A82" s="1">
        <v>51.032051199999998</v>
      </c>
      <c r="B82" s="1">
        <v>50.281199999999998</v>
      </c>
      <c r="C82" s="1">
        <v>46.535919999999997</v>
      </c>
      <c r="D82" s="1">
        <v>48.695639999999997</v>
      </c>
      <c r="E82" s="1">
        <v>53.082996000000001</v>
      </c>
      <c r="F82" s="1">
        <v>51.7072</v>
      </c>
      <c r="G82" s="1">
        <v>47.319603000000001</v>
      </c>
      <c r="H82" s="1">
        <v>54.412326999999998</v>
      </c>
      <c r="I82" s="1">
        <v>50.304935</v>
      </c>
      <c r="J82" s="1">
        <v>43.603146000000002</v>
      </c>
      <c r="K82" s="1">
        <v>49.202007000000002</v>
      </c>
      <c r="L82">
        <f t="shared" si="40"/>
        <v>1.4713325887241617</v>
      </c>
      <c r="M82">
        <f t="shared" si="41"/>
        <v>8.8104065862043992</v>
      </c>
      <c r="N82">
        <f t="shared" si="42"/>
        <v>4.5783211629949152</v>
      </c>
      <c r="O82">
        <f t="shared" si="43"/>
        <v>4.0189346729609872</v>
      </c>
      <c r="P82">
        <f t="shared" si="44"/>
        <v>1.3229897370850781</v>
      </c>
      <c r="Q82">
        <f t="shared" si="45"/>
        <v>7.2747383511011936</v>
      </c>
      <c r="R82">
        <f t="shared" si="46"/>
        <v>6.6238289869093094</v>
      </c>
      <c r="S82">
        <f t="shared" si="47"/>
        <v>1.4248226024667368</v>
      </c>
      <c r="T82">
        <f t="shared" si="48"/>
        <v>14.557332157559827</v>
      </c>
      <c r="U82">
        <f t="shared" si="49"/>
        <v>3.5860682785958566</v>
      </c>
      <c r="V82" s="7">
        <f t="shared" si="50"/>
        <v>5.3668775124602464</v>
      </c>
    </row>
    <row r="83" spans="1:22" x14ac:dyDescent="0.35">
      <c r="A83" s="1">
        <v>66.310800400000005</v>
      </c>
      <c r="B83" s="1">
        <v>79.988074999999995</v>
      </c>
      <c r="C83" s="1">
        <v>68.562939999999998</v>
      </c>
      <c r="D83" s="1">
        <v>64.804503999999994</v>
      </c>
      <c r="E83" s="1">
        <v>65.575226000000001</v>
      </c>
      <c r="F83" s="1">
        <v>67.966769999999997</v>
      </c>
      <c r="G83" s="1">
        <v>67.959879999999998</v>
      </c>
      <c r="H83" s="1">
        <v>72.824889999999996</v>
      </c>
      <c r="I83" s="1">
        <v>65.545969999999997</v>
      </c>
      <c r="J83" s="1">
        <v>66.882750000000001</v>
      </c>
      <c r="K83" s="1">
        <v>66.723849999999999</v>
      </c>
      <c r="L83">
        <f t="shared" si="40"/>
        <v>20.626013435965085</v>
      </c>
      <c r="M83">
        <f t="shared" si="41"/>
        <v>3.3963390374036146</v>
      </c>
      <c r="N83">
        <f t="shared" si="42"/>
        <v>2.2715702282489878</v>
      </c>
      <c r="O83">
        <f t="shared" si="43"/>
        <v>1.1092829457085009</v>
      </c>
      <c r="P83">
        <f t="shared" si="44"/>
        <v>2.4972848917685386</v>
      </c>
      <c r="Q83">
        <f t="shared" si="45"/>
        <v>2.4868944275327931</v>
      </c>
      <c r="R83">
        <f t="shared" si="46"/>
        <v>9.8235725714449238</v>
      </c>
      <c r="S83">
        <f t="shared" si="47"/>
        <v>1.1534024553864504</v>
      </c>
      <c r="T83">
        <f t="shared" si="48"/>
        <v>0.86252857234399538</v>
      </c>
      <c r="U83">
        <f t="shared" si="49"/>
        <v>0.62289943343828746</v>
      </c>
      <c r="V83" s="7">
        <f t="shared" si="50"/>
        <v>4.484978799924118</v>
      </c>
    </row>
    <row r="84" spans="1:22" x14ac:dyDescent="0.35">
      <c r="A84" s="1">
        <v>75.750701000000007</v>
      </c>
      <c r="B84" s="1">
        <v>74.191919999999996</v>
      </c>
      <c r="C84" s="1">
        <v>74.535415999999998</v>
      </c>
      <c r="D84" s="1">
        <v>71.937899999999999</v>
      </c>
      <c r="E84" s="1">
        <v>76.777884999999998</v>
      </c>
      <c r="F84" s="1">
        <v>76.216865999999996</v>
      </c>
      <c r="G84" s="1">
        <v>73.364554999999996</v>
      </c>
      <c r="H84" s="1">
        <v>64.226479999999995</v>
      </c>
      <c r="I84" s="1">
        <v>76.96217</v>
      </c>
      <c r="J84" s="1">
        <v>77.591089999999994</v>
      </c>
      <c r="K84" s="1">
        <v>69.175545</v>
      </c>
      <c r="L84">
        <f t="shared" si="40"/>
        <v>2.0577776567374739</v>
      </c>
      <c r="M84">
        <f t="shared" si="41"/>
        <v>1.6043217870683579</v>
      </c>
      <c r="N84">
        <f t="shared" si="42"/>
        <v>5.0333540807761068</v>
      </c>
      <c r="O84">
        <f t="shared" si="43"/>
        <v>1.3560059331992071</v>
      </c>
      <c r="P84">
        <f t="shared" si="44"/>
        <v>0.6153936450040105</v>
      </c>
      <c r="Q84">
        <f t="shared" si="45"/>
        <v>3.1499985722904538</v>
      </c>
      <c r="R84">
        <f t="shared" si="46"/>
        <v>15.21335228303697</v>
      </c>
      <c r="S84">
        <f t="shared" si="47"/>
        <v>1.599284209924333</v>
      </c>
      <c r="T84">
        <f t="shared" si="48"/>
        <v>2.4295339524316577</v>
      </c>
      <c r="U84">
        <f t="shared" si="49"/>
        <v>8.6799936016433783</v>
      </c>
      <c r="V84" s="7">
        <f t="shared" si="50"/>
        <v>4.1739015722111947</v>
      </c>
    </row>
    <row r="85" spans="1:22" x14ac:dyDescent="0.35">
      <c r="A85" s="1">
        <v>82.1554292</v>
      </c>
      <c r="B85" s="1">
        <v>82.886859999999999</v>
      </c>
      <c r="C85" s="1">
        <v>82.991829999999993</v>
      </c>
      <c r="D85" s="1">
        <v>82.957520000000002</v>
      </c>
      <c r="E85" s="1">
        <v>84.056830000000005</v>
      </c>
      <c r="F85" s="1">
        <v>80.805144999999996</v>
      </c>
      <c r="G85" s="1">
        <v>63.045940000000002</v>
      </c>
      <c r="H85" s="1">
        <v>83.062550000000002</v>
      </c>
      <c r="I85" s="1">
        <v>80.949510000000004</v>
      </c>
      <c r="J85" s="1">
        <v>81.078963999999999</v>
      </c>
      <c r="K85" s="1">
        <v>97.158805999999998</v>
      </c>
      <c r="L85">
        <f t="shared" ref="L85:L93" si="51">(ABS($A85-B85)/$A85)*100</f>
        <v>0.89030123404187422</v>
      </c>
      <c r="M85">
        <f t="shared" ref="M85:M93" si="52">(ABS($A85-C85)/$A85)*100</f>
        <v>1.0180712439148121</v>
      </c>
      <c r="N85">
        <f t="shared" ref="N85:N93" si="53">(ABS($A85-D85)/$A85)*100</f>
        <v>0.97630894003046842</v>
      </c>
      <c r="O85">
        <f t="shared" ref="O85:O93" si="54">(ABS($A85-E85)/$A85)*100</f>
        <v>2.3143945792933729</v>
      </c>
      <c r="P85">
        <f t="shared" ref="P85:P93" si="55">(ABS($A85-F85)/$A85)*100</f>
        <v>1.6435726928196785</v>
      </c>
      <c r="Q85">
        <f t="shared" ref="Q85:Q93" si="56">(ABS($A85-G85)/$A85)*100</f>
        <v>23.260165987910145</v>
      </c>
      <c r="R85">
        <f t="shared" ref="R85:R93" si="57">(ABS($A85-H85)/$A85)*100</f>
        <v>1.1041519822039969</v>
      </c>
      <c r="S85">
        <f t="shared" ref="S85:S93" si="58">(ABS($A85-I85)/$A85)*100</f>
        <v>1.4678508915878159</v>
      </c>
      <c r="T85">
        <f t="shared" ref="T85:T93" si="59">(ABS($A85-J85)/$A85)*100</f>
        <v>1.3102788342562772</v>
      </c>
      <c r="U85">
        <f t="shared" ref="U85:U93" si="60">(ABS($A85-K85)/$A85)*100</f>
        <v>18.262185404053611</v>
      </c>
      <c r="V85" s="7">
        <f t="shared" ref="V85:V93" si="61">AVERAGE(L85:U85)</f>
        <v>5.2247281790112057</v>
      </c>
    </row>
    <row r="86" spans="1:22" x14ac:dyDescent="0.35">
      <c r="A86" s="1">
        <v>124.18485</v>
      </c>
      <c r="B86" s="1">
        <v>111.62881</v>
      </c>
      <c r="C86" s="1">
        <v>123.09209</v>
      </c>
      <c r="D86" s="1">
        <v>128.49852000000001</v>
      </c>
      <c r="E86" s="1">
        <v>120.62844</v>
      </c>
      <c r="F86" s="1">
        <v>123.34063</v>
      </c>
      <c r="G86" s="1">
        <v>123.03634</v>
      </c>
      <c r="H86" s="1">
        <v>153.45901000000001</v>
      </c>
      <c r="I86" s="1">
        <v>123.91602</v>
      </c>
      <c r="J86" s="1">
        <v>124.05670000000001</v>
      </c>
      <c r="K86" s="1">
        <v>119.23756400000001</v>
      </c>
      <c r="L86">
        <f t="shared" si="51"/>
        <v>10.110766329387197</v>
      </c>
      <c r="M86">
        <f t="shared" si="52"/>
        <v>0.87994630584970579</v>
      </c>
      <c r="N86">
        <f t="shared" si="53"/>
        <v>3.4735879618166114</v>
      </c>
      <c r="O86">
        <f t="shared" si="54"/>
        <v>2.8638034349600612</v>
      </c>
      <c r="P86">
        <f t="shared" si="55"/>
        <v>0.67980917156963416</v>
      </c>
      <c r="Q86">
        <f t="shared" si="56"/>
        <v>0.92483906048121145</v>
      </c>
      <c r="R86">
        <f t="shared" si="57"/>
        <v>23.573052590553527</v>
      </c>
      <c r="S86">
        <f t="shared" si="58"/>
        <v>0.21647568121231706</v>
      </c>
      <c r="T86">
        <f t="shared" si="59"/>
        <v>0.10319294181213802</v>
      </c>
      <c r="U86">
        <f t="shared" si="60"/>
        <v>3.9838080087868941</v>
      </c>
      <c r="V86" s="7">
        <f t="shared" si="61"/>
        <v>4.6809281486429297</v>
      </c>
    </row>
    <row r="87" spans="1:22" x14ac:dyDescent="0.35">
      <c r="A87" s="1">
        <v>156.05416059999999</v>
      </c>
      <c r="B87" s="1">
        <v>156.20349999999999</v>
      </c>
      <c r="C87" s="1">
        <v>146.79481999999999</v>
      </c>
      <c r="D87" s="1">
        <v>155.02698000000001</v>
      </c>
      <c r="E87" s="1">
        <v>145.15424999999999</v>
      </c>
      <c r="F87" s="1">
        <v>155.24924999999999</v>
      </c>
      <c r="G87" s="1">
        <v>153.21367000000001</v>
      </c>
      <c r="H87" s="1">
        <v>93.801299999999998</v>
      </c>
      <c r="I87" s="1">
        <v>155.95977999999999</v>
      </c>
      <c r="J87" s="1">
        <v>158.78978000000001</v>
      </c>
      <c r="K87" s="1">
        <v>158.50586000000001</v>
      </c>
      <c r="L87">
        <f t="shared" si="51"/>
        <v>9.5697160156332506E-2</v>
      </c>
      <c r="M87">
        <f t="shared" si="52"/>
        <v>5.9334147608750154</v>
      </c>
      <c r="N87">
        <f t="shared" si="53"/>
        <v>0.65822057934928269</v>
      </c>
      <c r="O87">
        <f t="shared" si="54"/>
        <v>6.984697209027825</v>
      </c>
      <c r="P87">
        <f t="shared" si="55"/>
        <v>0.51578925989878388</v>
      </c>
      <c r="Q87">
        <f t="shared" si="56"/>
        <v>1.8201953661977415</v>
      </c>
      <c r="R87">
        <f t="shared" si="57"/>
        <v>39.891830093250327</v>
      </c>
      <c r="S87">
        <f t="shared" si="58"/>
        <v>6.0479387180141495E-2</v>
      </c>
      <c r="T87">
        <f t="shared" si="59"/>
        <v>1.7529935693364775</v>
      </c>
      <c r="U87">
        <f t="shared" si="60"/>
        <v>1.5710567347731605</v>
      </c>
      <c r="V87" s="7">
        <f t="shared" si="61"/>
        <v>5.9284374120045085</v>
      </c>
    </row>
    <row r="88" spans="1:22" x14ac:dyDescent="0.35">
      <c r="A88" s="1">
        <v>180.64420139999999</v>
      </c>
      <c r="B88" s="1">
        <v>169.90431000000001</v>
      </c>
      <c r="C88" s="1">
        <v>192.57378</v>
      </c>
      <c r="D88" s="1">
        <v>179.04826</v>
      </c>
      <c r="E88" s="1">
        <v>175.50084000000001</v>
      </c>
      <c r="F88" s="1">
        <v>179.70650000000001</v>
      </c>
      <c r="G88" s="1">
        <v>184.541</v>
      </c>
      <c r="H88" s="1">
        <v>177.64764</v>
      </c>
      <c r="I88" s="1">
        <v>182.81452999999999</v>
      </c>
      <c r="J88" s="1">
        <v>182.86067</v>
      </c>
      <c r="K88" s="1">
        <v>184.03648000000001</v>
      </c>
      <c r="L88">
        <f t="shared" si="51"/>
        <v>5.9453286165652575</v>
      </c>
      <c r="M88">
        <f t="shared" si="52"/>
        <v>6.6039089589066737</v>
      </c>
      <c r="N88">
        <f t="shared" si="53"/>
        <v>0.88347225520186945</v>
      </c>
      <c r="O88">
        <f t="shared" si="54"/>
        <v>2.8472330471383596</v>
      </c>
      <c r="P88">
        <f t="shared" si="55"/>
        <v>0.51908746183534038</v>
      </c>
      <c r="Q88">
        <f t="shared" si="56"/>
        <v>2.1571678303536244</v>
      </c>
      <c r="R88">
        <f t="shared" si="57"/>
        <v>1.6588195894341011</v>
      </c>
      <c r="S88">
        <f t="shared" si="58"/>
        <v>1.2014382876283152</v>
      </c>
      <c r="T88">
        <f t="shared" si="59"/>
        <v>1.2269802090641662</v>
      </c>
      <c r="U88">
        <f t="shared" si="60"/>
        <v>1.8778784891569877</v>
      </c>
      <c r="V88" s="7">
        <f t="shared" si="61"/>
        <v>2.4921314745284695</v>
      </c>
    </row>
    <row r="89" spans="1:22" x14ac:dyDescent="0.35">
      <c r="A89" s="1">
        <v>185.94289219999999</v>
      </c>
      <c r="B89" s="1">
        <v>174.36521999999999</v>
      </c>
      <c r="C89" s="1">
        <v>187.35596000000001</v>
      </c>
      <c r="D89" s="1">
        <v>186.82877999999999</v>
      </c>
      <c r="E89" s="1">
        <v>184.35177999999999</v>
      </c>
      <c r="F89" s="1">
        <v>188.08716000000001</v>
      </c>
      <c r="G89" s="1">
        <v>177.44139000000001</v>
      </c>
      <c r="H89" s="1">
        <v>185.78178</v>
      </c>
      <c r="I89" s="1">
        <v>185.45319000000001</v>
      </c>
      <c r="J89" s="1">
        <v>186.27873</v>
      </c>
      <c r="K89" s="1">
        <v>181.87526</v>
      </c>
      <c r="L89">
        <f t="shared" si="51"/>
        <v>6.2264666656615528</v>
      </c>
      <c r="M89">
        <f t="shared" si="52"/>
        <v>0.75994719845495751</v>
      </c>
      <c r="N89">
        <f t="shared" si="53"/>
        <v>0.47643004232027653</v>
      </c>
      <c r="O89">
        <f t="shared" si="54"/>
        <v>0.85569939306343534</v>
      </c>
      <c r="P89">
        <f t="shared" si="55"/>
        <v>1.1531862146651191</v>
      </c>
      <c r="Q89">
        <f t="shared" si="56"/>
        <v>4.5721038859908498</v>
      </c>
      <c r="R89">
        <f t="shared" si="57"/>
        <v>8.6646065409533818E-2</v>
      </c>
      <c r="S89">
        <f t="shared" si="58"/>
        <v>0.263361612915679</v>
      </c>
      <c r="T89">
        <f t="shared" si="59"/>
        <v>0.18061341093844044</v>
      </c>
      <c r="U89">
        <f t="shared" si="60"/>
        <v>2.1875706846728247</v>
      </c>
      <c r="V89" s="7">
        <f t="shared" si="61"/>
        <v>1.676202517409267</v>
      </c>
    </row>
    <row r="90" spans="1:22" x14ac:dyDescent="0.35">
      <c r="A90" s="1">
        <v>201.32452860000001</v>
      </c>
      <c r="B90" s="1">
        <v>202.50275999999999</v>
      </c>
      <c r="C90" s="1">
        <v>203.80035000000001</v>
      </c>
      <c r="D90" s="1">
        <v>201.02512999999999</v>
      </c>
      <c r="E90" s="1">
        <v>201.32658000000001</v>
      </c>
      <c r="F90" s="1">
        <v>205.03061</v>
      </c>
      <c r="G90" s="1">
        <v>201.35002</v>
      </c>
      <c r="H90" s="1">
        <v>198.54077000000001</v>
      </c>
      <c r="I90" s="1">
        <v>201.28728000000001</v>
      </c>
      <c r="J90" s="1">
        <v>201.16591</v>
      </c>
      <c r="K90" s="1">
        <v>201.4358</v>
      </c>
      <c r="L90">
        <f t="shared" si="51"/>
        <v>0.58523986530272554</v>
      </c>
      <c r="M90">
        <f t="shared" si="52"/>
        <v>1.2297663961846728</v>
      </c>
      <c r="N90">
        <f t="shared" si="53"/>
        <v>0.14871441750392739</v>
      </c>
      <c r="O90">
        <f t="shared" si="54"/>
        <v>1.0189518456913691E-3</v>
      </c>
      <c r="P90">
        <f t="shared" si="55"/>
        <v>1.8408494115306662</v>
      </c>
      <c r="Q90">
        <f t="shared" si="56"/>
        <v>1.2661845120045067E-2</v>
      </c>
      <c r="R90">
        <f t="shared" si="57"/>
        <v>1.3827220256558439</v>
      </c>
      <c r="S90">
        <f t="shared" si="58"/>
        <v>1.8501769386484027E-2</v>
      </c>
      <c r="T90">
        <f t="shared" si="59"/>
        <v>7.8787518392833891E-2</v>
      </c>
      <c r="U90">
        <f t="shared" si="60"/>
        <v>5.5269668715366156E-2</v>
      </c>
      <c r="V90" s="7">
        <f t="shared" si="61"/>
        <v>0.5353531869638255</v>
      </c>
    </row>
    <row r="91" spans="1:22" x14ac:dyDescent="0.35">
      <c r="A91" s="1">
        <v>215.36863099999999</v>
      </c>
      <c r="B91" s="1">
        <v>217.11766</v>
      </c>
      <c r="C91" s="1">
        <v>199.24889999999999</v>
      </c>
      <c r="D91" s="1">
        <v>221.91417000000001</v>
      </c>
      <c r="E91" s="1">
        <v>211.77600000000001</v>
      </c>
      <c r="F91" s="1">
        <v>215.82696999999999</v>
      </c>
      <c r="G91" s="1">
        <v>221.35677999999999</v>
      </c>
      <c r="H91" s="1">
        <v>212.4658</v>
      </c>
      <c r="I91" s="1">
        <v>215.01034999999999</v>
      </c>
      <c r="J91" s="1">
        <v>214.06489999999999</v>
      </c>
      <c r="K91" s="1">
        <v>207.67968999999999</v>
      </c>
      <c r="L91">
        <f t="shared" si="51"/>
        <v>0.8121094478239067</v>
      </c>
      <c r="M91">
        <f t="shared" si="52"/>
        <v>7.4847162862821932</v>
      </c>
      <c r="N91">
        <f t="shared" si="53"/>
        <v>3.0392258007156201</v>
      </c>
      <c r="O91">
        <f t="shared" si="54"/>
        <v>1.6681310473668671</v>
      </c>
      <c r="P91">
        <f t="shared" si="55"/>
        <v>0.21281604376265695</v>
      </c>
      <c r="Q91">
        <f t="shared" si="56"/>
        <v>2.7804183794992841</v>
      </c>
      <c r="R91">
        <f t="shared" si="57"/>
        <v>1.3478429920465029</v>
      </c>
      <c r="S91">
        <f t="shared" si="58"/>
        <v>0.16635709589480802</v>
      </c>
      <c r="T91">
        <f t="shared" si="59"/>
        <v>0.60534860343705255</v>
      </c>
      <c r="U91">
        <f t="shared" si="60"/>
        <v>3.570130415139241</v>
      </c>
      <c r="V91" s="7">
        <f t="shared" si="61"/>
        <v>2.1687096111968129</v>
      </c>
    </row>
    <row r="92" spans="1:22" x14ac:dyDescent="0.35">
      <c r="A92" s="1">
        <v>233.6053876</v>
      </c>
      <c r="B92" s="1">
        <v>232.44820000000001</v>
      </c>
      <c r="C92" s="1">
        <v>232.32526999999999</v>
      </c>
      <c r="D92" s="1">
        <v>232.18713</v>
      </c>
      <c r="E92" s="1">
        <v>237.74704</v>
      </c>
      <c r="F92" s="1">
        <v>233.04759000000001</v>
      </c>
      <c r="G92" s="1">
        <v>233.30382</v>
      </c>
      <c r="H92" s="1">
        <v>233.03641999999999</v>
      </c>
      <c r="I92" s="1">
        <v>226.60033000000001</v>
      </c>
      <c r="J92" s="1">
        <v>227.50761</v>
      </c>
      <c r="K92" s="1">
        <v>236.28387000000001</v>
      </c>
      <c r="L92">
        <f t="shared" si="51"/>
        <v>0.49535997944594751</v>
      </c>
      <c r="M92">
        <f t="shared" si="52"/>
        <v>0.54798290962019369</v>
      </c>
      <c r="N92">
        <f t="shared" si="53"/>
        <v>0.60711681976636223</v>
      </c>
      <c r="O92">
        <f t="shared" si="54"/>
        <v>1.7729267473452732</v>
      </c>
      <c r="P92">
        <f t="shared" si="55"/>
        <v>0.23877771216265667</v>
      </c>
      <c r="Q92">
        <f t="shared" si="56"/>
        <v>0.12909274186619765</v>
      </c>
      <c r="R92">
        <f t="shared" si="57"/>
        <v>0.24355927996585627</v>
      </c>
      <c r="S92">
        <f t="shared" si="58"/>
        <v>2.9986712515358045</v>
      </c>
      <c r="T92">
        <f t="shared" si="59"/>
        <v>2.6102897979566975</v>
      </c>
      <c r="U92">
        <f t="shared" si="60"/>
        <v>1.1465841723592196</v>
      </c>
      <c r="V92" s="7">
        <f t="shared" si="61"/>
        <v>1.079036141202421</v>
      </c>
    </row>
    <row r="93" spans="1:22" x14ac:dyDescent="0.35">
      <c r="A93" s="1">
        <v>235.94607135000001</v>
      </c>
      <c r="B93" s="1">
        <v>236.32859999999999</v>
      </c>
      <c r="C93" s="1">
        <v>234.63471999999999</v>
      </c>
      <c r="D93" s="1">
        <v>223.31193999999999</v>
      </c>
      <c r="E93" s="1">
        <v>241.28429</v>
      </c>
      <c r="F93" s="1">
        <v>235.55717000000001</v>
      </c>
      <c r="G93" s="1">
        <v>234.19513000000001</v>
      </c>
      <c r="H93" s="1">
        <v>233.77214000000001</v>
      </c>
      <c r="I93" s="1">
        <v>236.49199999999999</v>
      </c>
      <c r="J93" s="1">
        <v>237.0197</v>
      </c>
      <c r="K93" s="1">
        <v>231.64152999999999</v>
      </c>
      <c r="L93">
        <f t="shared" si="51"/>
        <v>0.16212545850468696</v>
      </c>
      <c r="M93">
        <f t="shared" si="52"/>
        <v>0.55578435466076415</v>
      </c>
      <c r="N93">
        <f t="shared" si="53"/>
        <v>5.3546690893016295</v>
      </c>
      <c r="O93">
        <f t="shared" si="54"/>
        <v>2.2624740558113929</v>
      </c>
      <c r="P93">
        <f t="shared" si="55"/>
        <v>0.16482637230399369</v>
      </c>
      <c r="Q93">
        <f t="shared" si="56"/>
        <v>0.74209387763133228</v>
      </c>
      <c r="R93">
        <f t="shared" si="57"/>
        <v>0.92136789460470236</v>
      </c>
      <c r="S93">
        <f t="shared" si="58"/>
        <v>0.23137857175428625</v>
      </c>
      <c r="T93">
        <f t="shared" si="59"/>
        <v>0.45503137384617831</v>
      </c>
      <c r="U93">
        <f t="shared" si="60"/>
        <v>1.8243750893460351</v>
      </c>
      <c r="V93" s="7">
        <f t="shared" si="61"/>
        <v>1.2674126137765003</v>
      </c>
    </row>
    <row r="94" spans="1:22" x14ac:dyDescent="0.35">
      <c r="A94" s="1" t="s">
        <v>35</v>
      </c>
      <c r="B94" s="1">
        <v>41.390385999999999</v>
      </c>
      <c r="C94" s="1">
        <v>50.15640106</v>
      </c>
      <c r="D94" s="1">
        <v>23.1433085</v>
      </c>
      <c r="E94" s="1">
        <v>23.700115790000002</v>
      </c>
      <c r="F94" s="1">
        <v>2.3336014</v>
      </c>
      <c r="G94" s="1">
        <v>52.026622297999999</v>
      </c>
      <c r="H94" s="1">
        <v>476.37979000000001</v>
      </c>
      <c r="I94" s="1">
        <v>5.6723352</v>
      </c>
      <c r="J94" s="1">
        <v>7.3709619999999996</v>
      </c>
      <c r="K94" s="1">
        <v>36.867804999999997</v>
      </c>
      <c r="L94" s="7">
        <f>AVERAGE(L79:L93)</f>
        <v>6.0249392269027924</v>
      </c>
      <c r="M94" s="7">
        <f t="shared" ref="M94:U94" si="62">AVERAGE(M79:M93)</f>
        <v>4.2290354028228014</v>
      </c>
      <c r="N94" s="7">
        <f t="shared" si="62"/>
        <v>3.3472474802346195</v>
      </c>
      <c r="O94" s="7">
        <f t="shared" si="62"/>
        <v>7.1531304662059716</v>
      </c>
      <c r="P94" s="7">
        <f t="shared" si="62"/>
        <v>1.4861536744708994</v>
      </c>
      <c r="Q94" s="7">
        <f t="shared" si="62"/>
        <v>9.067178716665012</v>
      </c>
      <c r="R94" s="7">
        <f t="shared" si="62"/>
        <v>8.4479398599309476</v>
      </c>
      <c r="S94" s="7">
        <f t="shared" si="62"/>
        <v>2.0379618227788767</v>
      </c>
      <c r="T94" s="7">
        <f t="shared" si="62"/>
        <v>6.1563466806597997</v>
      </c>
      <c r="U94" s="7">
        <f t="shared" si="62"/>
        <v>3.9892824486055916</v>
      </c>
    </row>
    <row r="96" spans="1:22" x14ac:dyDescent="0.35">
      <c r="A96" s="16" t="s">
        <v>16</v>
      </c>
      <c r="B96" s="17"/>
      <c r="C96" s="17"/>
      <c r="D96" s="17"/>
      <c r="E96" s="17"/>
      <c r="F96" s="17"/>
      <c r="G96" s="17"/>
      <c r="H96" s="17"/>
      <c r="I96" s="17"/>
      <c r="J96" s="17"/>
      <c r="K96" s="18"/>
    </row>
    <row r="97" spans="1:22" x14ac:dyDescent="0.35">
      <c r="A97" s="1" t="s">
        <v>11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</row>
    <row r="98" spans="1:22" x14ac:dyDescent="0.35">
      <c r="A98" s="1">
        <v>9.6456750000000007</v>
      </c>
      <c r="B98" s="1">
        <v>8.771566</v>
      </c>
      <c r="C98" s="1">
        <v>10.038226</v>
      </c>
      <c r="D98" s="1">
        <v>6.2592499999999998</v>
      </c>
      <c r="E98" s="1">
        <v>11.8760195</v>
      </c>
      <c r="F98" s="1">
        <v>9.4012030000000006</v>
      </c>
      <c r="G98" s="1">
        <v>9.9480240000000002</v>
      </c>
      <c r="H98" s="1">
        <v>9.5562830000000005</v>
      </c>
      <c r="I98" s="1">
        <v>9.2725620000000006</v>
      </c>
      <c r="J98" s="1">
        <v>10.991323</v>
      </c>
      <c r="K98" s="1">
        <v>19.657211</v>
      </c>
      <c r="L98">
        <f t="shared" ref="L98:U98" si="63">(ABS($A98-B98)/$A98)*100</f>
        <v>9.0621859019716151</v>
      </c>
      <c r="M98">
        <f t="shared" si="63"/>
        <v>4.0697099995593797</v>
      </c>
      <c r="N98">
        <f t="shared" si="63"/>
        <v>35.108222078807351</v>
      </c>
      <c r="O98">
        <f t="shared" si="63"/>
        <v>23.122741539601936</v>
      </c>
      <c r="P98">
        <f t="shared" si="63"/>
        <v>2.5345245407915984</v>
      </c>
      <c r="Q98">
        <f t="shared" si="63"/>
        <v>3.1345551244469623</v>
      </c>
      <c r="R98">
        <f t="shared" si="63"/>
        <v>0.92675732906199026</v>
      </c>
      <c r="S98">
        <f t="shared" si="63"/>
        <v>3.8681896290306281</v>
      </c>
      <c r="T98">
        <f t="shared" si="63"/>
        <v>13.950791416878536</v>
      </c>
      <c r="U98">
        <f t="shared" si="63"/>
        <v>103.79300567352725</v>
      </c>
      <c r="V98" s="7">
        <f>AVERAGE(L98:U98)</f>
        <v>19.957068323367725</v>
      </c>
    </row>
    <row r="99" spans="1:22" x14ac:dyDescent="0.35">
      <c r="A99" s="1">
        <v>13.6839976</v>
      </c>
      <c r="B99" s="1">
        <v>11.429854000000001</v>
      </c>
      <c r="C99" s="1">
        <v>13.642009</v>
      </c>
      <c r="D99" s="1">
        <v>13.347472</v>
      </c>
      <c r="E99" s="1">
        <v>20.168430000000001</v>
      </c>
      <c r="F99" s="1">
        <v>13.173380999999999</v>
      </c>
      <c r="G99" s="1">
        <v>23.621262000000002</v>
      </c>
      <c r="H99" s="1">
        <v>12.496384000000001</v>
      </c>
      <c r="I99" s="1">
        <v>13.406912</v>
      </c>
      <c r="J99" s="1">
        <v>14.84857</v>
      </c>
      <c r="K99" s="1">
        <v>13.211034</v>
      </c>
      <c r="L99">
        <f t="shared" ref="L99:L103" si="64">(ABS($A99-B99)/$A99)*100</f>
        <v>16.472844163609025</v>
      </c>
      <c r="M99">
        <f t="shared" ref="M99:M103" si="65">(ABS($A99-C99)/$A99)*100</f>
        <v>0.30684454373186837</v>
      </c>
      <c r="N99">
        <f t="shared" ref="N99:N103" si="66">(ABS($A99-D99)/$A99)*100</f>
        <v>2.4592638046063371</v>
      </c>
      <c r="O99">
        <f t="shared" ref="O99:O103" si="67">(ABS($A99-E99)/$A99)*100</f>
        <v>47.386974110547939</v>
      </c>
      <c r="P99">
        <f t="shared" ref="P99:P103" si="68">(ABS($A99-F99)/$A99)*100</f>
        <v>3.7314870619386875</v>
      </c>
      <c r="Q99">
        <f t="shared" ref="Q99:Q103" si="69">(ABS($A99-G99)/$A99)*100</f>
        <v>72.619600576369606</v>
      </c>
      <c r="R99">
        <f t="shared" ref="R99:R103" si="70">(ABS($A99-H99)/$A99)*100</f>
        <v>8.6788498121338371</v>
      </c>
      <c r="S99">
        <f t="shared" ref="S99:S103" si="71">(ABS($A99-I99)/$A99)*100</f>
        <v>2.0248878149467044</v>
      </c>
      <c r="T99">
        <f t="shared" ref="T99:T103" si="72">(ABS($A99-J99)/$A99)*100</f>
        <v>8.5104691921314046</v>
      </c>
      <c r="U99">
        <f t="shared" ref="U99:U103" si="73">(ABS($A99-K99)/$A99)*100</f>
        <v>3.4563262419747867</v>
      </c>
      <c r="V99" s="7">
        <f t="shared" ref="V99:V103" si="74">AVERAGE(L99:U99)</f>
        <v>16.56475473219902</v>
      </c>
    </row>
    <row r="100" spans="1:22" x14ac:dyDescent="0.35">
      <c r="A100" s="1">
        <v>39.817346399999998</v>
      </c>
      <c r="B100" s="1">
        <v>45.274467000000001</v>
      </c>
      <c r="C100" s="1">
        <v>41.65981</v>
      </c>
      <c r="D100" s="1">
        <v>37.206989999999998</v>
      </c>
      <c r="E100" s="1">
        <v>40.600254</v>
      </c>
      <c r="F100" s="1">
        <v>40.805549999999997</v>
      </c>
      <c r="G100" s="1">
        <v>42.353554000000003</v>
      </c>
      <c r="H100" s="1">
        <v>37.452240000000003</v>
      </c>
      <c r="I100" s="1">
        <v>38.599102000000002</v>
      </c>
      <c r="J100" s="1">
        <v>40.805743999999997</v>
      </c>
      <c r="K100" s="1">
        <v>47.911793000000003</v>
      </c>
      <c r="L100">
        <f t="shared" si="64"/>
        <v>13.705384947501182</v>
      </c>
      <c r="M100">
        <f t="shared" si="65"/>
        <v>4.6272887738194486</v>
      </c>
      <c r="N100">
        <f t="shared" si="66"/>
        <v>6.5558271356827555</v>
      </c>
      <c r="O100">
        <f t="shared" si="67"/>
        <v>1.9662475548596619</v>
      </c>
      <c r="P100">
        <f t="shared" si="68"/>
        <v>2.4818419340973423</v>
      </c>
      <c r="Q100">
        <f t="shared" si="69"/>
        <v>6.3696047810961218</v>
      </c>
      <c r="R100">
        <f t="shared" si="70"/>
        <v>5.9398895552718072</v>
      </c>
      <c r="S100">
        <f t="shared" si="71"/>
        <v>3.0595820920903862</v>
      </c>
      <c r="T100">
        <f t="shared" si="72"/>
        <v>2.4823291589315932</v>
      </c>
      <c r="U100">
        <f t="shared" si="73"/>
        <v>20.328945376430223</v>
      </c>
      <c r="V100" s="7">
        <f t="shared" si="74"/>
        <v>6.751694130978052</v>
      </c>
    </row>
    <row r="101" spans="1:22" x14ac:dyDescent="0.35">
      <c r="A101" s="1">
        <v>51.032051199999998</v>
      </c>
      <c r="B101" s="1">
        <v>48.707470000000001</v>
      </c>
      <c r="C101" s="1">
        <v>55.969166000000001</v>
      </c>
      <c r="D101" s="1">
        <v>51.882694000000001</v>
      </c>
      <c r="E101" s="1">
        <v>52.725670000000001</v>
      </c>
      <c r="F101" s="1">
        <v>50.828479999999999</v>
      </c>
      <c r="G101" s="1">
        <v>51.028804999999998</v>
      </c>
      <c r="H101" s="1">
        <v>52.683050000000001</v>
      </c>
      <c r="I101" s="1">
        <v>51.880499999999998</v>
      </c>
      <c r="J101" s="1">
        <v>50.547381999999999</v>
      </c>
      <c r="K101" s="1">
        <v>41.418956999999999</v>
      </c>
      <c r="L101">
        <f t="shared" si="64"/>
        <v>4.5551396530970667</v>
      </c>
      <c r="M101">
        <f t="shared" si="65"/>
        <v>9.6745372445464302</v>
      </c>
      <c r="N101">
        <f t="shared" si="66"/>
        <v>1.6668795002306371</v>
      </c>
      <c r="O101">
        <f t="shared" si="67"/>
        <v>3.3187355008767572</v>
      </c>
      <c r="P101">
        <f t="shared" si="68"/>
        <v>0.39890851967165092</v>
      </c>
      <c r="Q101">
        <f t="shared" si="69"/>
        <v>6.3611003745025502E-3</v>
      </c>
      <c r="R101">
        <f t="shared" si="70"/>
        <v>3.2352193595541845</v>
      </c>
      <c r="S101">
        <f t="shared" si="71"/>
        <v>1.6625802413366444</v>
      </c>
      <c r="T101">
        <f t="shared" si="72"/>
        <v>0.94973489915294462</v>
      </c>
      <c r="U101">
        <f t="shared" si="73"/>
        <v>18.837365878798927</v>
      </c>
      <c r="V101" s="7">
        <f t="shared" si="74"/>
        <v>4.4305461897639749</v>
      </c>
    </row>
    <row r="102" spans="1:22" x14ac:dyDescent="0.35">
      <c r="A102" s="1">
        <v>66.310800400000005</v>
      </c>
      <c r="B102" s="1">
        <v>64.916749999999993</v>
      </c>
      <c r="C102" s="1">
        <v>73.720169999999996</v>
      </c>
      <c r="D102" s="1">
        <v>66.727890000000002</v>
      </c>
      <c r="E102" s="1">
        <v>63.812545999999998</v>
      </c>
      <c r="F102" s="1">
        <v>64.129379999999998</v>
      </c>
      <c r="G102" s="1">
        <v>57.602429999999998</v>
      </c>
      <c r="H102" s="1">
        <v>63.441425000000002</v>
      </c>
      <c r="I102" s="1">
        <v>59.328380000000003</v>
      </c>
      <c r="J102" s="1">
        <v>70.274574000000001</v>
      </c>
      <c r="K102" s="1">
        <v>82.511790000000005</v>
      </c>
      <c r="L102">
        <f t="shared" si="64"/>
        <v>2.1022976522539634</v>
      </c>
      <c r="M102">
        <f t="shared" si="65"/>
        <v>11.173699541108224</v>
      </c>
      <c r="N102">
        <f t="shared" si="66"/>
        <v>0.62899195528334628</v>
      </c>
      <c r="O102">
        <f t="shared" si="67"/>
        <v>3.7674924521043893</v>
      </c>
      <c r="P102">
        <f t="shared" si="68"/>
        <v>3.2896909505559324</v>
      </c>
      <c r="Q102">
        <f t="shared" si="69"/>
        <v>13.132657647727633</v>
      </c>
      <c r="R102">
        <f t="shared" si="70"/>
        <v>4.3271614619207677</v>
      </c>
      <c r="S102">
        <f t="shared" si="71"/>
        <v>10.529838816423036</v>
      </c>
      <c r="T102">
        <f t="shared" si="72"/>
        <v>5.9775686254572733</v>
      </c>
      <c r="U102">
        <f t="shared" si="73"/>
        <v>24.431901744922989</v>
      </c>
      <c r="V102" s="7">
        <f t="shared" si="74"/>
        <v>7.9361300847757548</v>
      </c>
    </row>
    <row r="103" spans="1:22" x14ac:dyDescent="0.35">
      <c r="A103" s="1">
        <v>75.750701000000007</v>
      </c>
      <c r="B103" s="1">
        <v>77.672309999999996</v>
      </c>
      <c r="C103" s="1">
        <v>70.635375999999994</v>
      </c>
      <c r="D103" s="1">
        <v>74.586654999999993</v>
      </c>
      <c r="E103" s="1">
        <v>71.989090000000004</v>
      </c>
      <c r="F103" s="1">
        <v>77.865440000000007</v>
      </c>
      <c r="G103" s="1">
        <v>85.234560000000002</v>
      </c>
      <c r="H103" s="1">
        <v>63.466079999999998</v>
      </c>
      <c r="I103" s="1">
        <v>72.966530000000006</v>
      </c>
      <c r="J103" s="1">
        <v>89.284329999999997</v>
      </c>
      <c r="K103" s="1">
        <v>63.777500000000003</v>
      </c>
      <c r="L103">
        <f t="shared" si="64"/>
        <v>2.5367540823153427</v>
      </c>
      <c r="M103">
        <f t="shared" si="65"/>
        <v>6.7528417987841625</v>
      </c>
      <c r="N103">
        <f t="shared" si="66"/>
        <v>1.5366801688079601</v>
      </c>
      <c r="O103">
        <f t="shared" si="67"/>
        <v>4.9657771483857314</v>
      </c>
      <c r="P103">
        <f t="shared" si="68"/>
        <v>2.7917088186418235</v>
      </c>
      <c r="Q103">
        <f t="shared" si="69"/>
        <v>12.519830014510353</v>
      </c>
      <c r="R103">
        <f t="shared" si="70"/>
        <v>16.217171376407471</v>
      </c>
      <c r="S103">
        <f t="shared" si="71"/>
        <v>3.6754392543509269</v>
      </c>
      <c r="T103">
        <f t="shared" si="72"/>
        <v>17.866011563378127</v>
      </c>
      <c r="U103">
        <f t="shared" si="73"/>
        <v>15.806059669335603</v>
      </c>
      <c r="V103" s="7">
        <f t="shared" si="74"/>
        <v>8.4668273894917494</v>
      </c>
    </row>
    <row r="104" spans="1:22" x14ac:dyDescent="0.35">
      <c r="A104" s="1">
        <v>82.1554292</v>
      </c>
      <c r="B104" s="1">
        <v>86.510530000000003</v>
      </c>
      <c r="C104" s="1">
        <v>85.428443999999999</v>
      </c>
      <c r="D104" s="1">
        <v>83.984160000000003</v>
      </c>
      <c r="E104" s="1">
        <v>86.050349999999995</v>
      </c>
      <c r="F104" s="1">
        <v>82.571144000000004</v>
      </c>
      <c r="G104" s="1">
        <v>85.603120000000004</v>
      </c>
      <c r="H104" s="1">
        <v>73.315025000000006</v>
      </c>
      <c r="I104" s="1">
        <v>83.969666000000004</v>
      </c>
      <c r="J104" s="1">
        <v>83.979600000000005</v>
      </c>
      <c r="K104" s="1">
        <v>75.641469999999998</v>
      </c>
      <c r="L104">
        <f t="shared" ref="L104:L112" si="75">(ABS($A104-B104)/$A104)*100</f>
        <v>5.3010505117049558</v>
      </c>
      <c r="M104">
        <f t="shared" ref="M104:M112" si="76">(ABS($A104-C104)/$A104)*100</f>
        <v>3.9839300115298992</v>
      </c>
      <c r="N104">
        <f t="shared" ref="N104:N112" si="77">(ABS($A104-D104)/$A104)*100</f>
        <v>2.2259402912351924</v>
      </c>
      <c r="O104">
        <f t="shared" ref="O104:O112" si="78">(ABS($A104-E104)/$A104)*100</f>
        <v>4.7409171103204386</v>
      </c>
      <c r="P104">
        <f t="shared" ref="P104:P112" si="79">(ABS($A104-F104)/$A104)*100</f>
        <v>0.50601013718519228</v>
      </c>
      <c r="Q104">
        <f t="shared" ref="Q104:Q112" si="80">(ABS($A104-G104)/$A104)*100</f>
        <v>4.1965465138121427</v>
      </c>
      <c r="R104">
        <f t="shared" ref="R104:R112" si="81">(ABS($A104-H104)/$A104)*100</f>
        <v>10.760584280411738</v>
      </c>
      <c r="S104">
        <f t="shared" ref="S104:S112" si="82">(ABS($A104-I104)/$A104)*100</f>
        <v>2.2082981218239479</v>
      </c>
      <c r="T104">
        <f t="shared" ref="T104:T112" si="83">(ABS($A104-J104)/$A104)*100</f>
        <v>2.2203898363907575</v>
      </c>
      <c r="U104">
        <f t="shared" ref="U104:U112" si="84">(ABS($A104-K104)/$A104)*100</f>
        <v>7.9288237715152752</v>
      </c>
      <c r="V104" s="7">
        <f t="shared" ref="V104:V112" si="85">AVERAGE(L104:U104)</f>
        <v>4.4072490585929547</v>
      </c>
    </row>
    <row r="105" spans="1:22" x14ac:dyDescent="0.35">
      <c r="A105" s="1">
        <v>124.18485</v>
      </c>
      <c r="B105" s="1">
        <v>125.55755600000001</v>
      </c>
      <c r="C105" s="1">
        <v>123.49187499999999</v>
      </c>
      <c r="D105" s="1">
        <v>119.77343999999999</v>
      </c>
      <c r="E105" s="1">
        <v>116.07133</v>
      </c>
      <c r="F105" s="1">
        <v>123.26416999999999</v>
      </c>
      <c r="G105" s="1">
        <v>132.97507999999999</v>
      </c>
      <c r="H105" s="1">
        <v>122.37698</v>
      </c>
      <c r="I105" s="1">
        <v>123.98228</v>
      </c>
      <c r="J105" s="1">
        <v>146.28316000000001</v>
      </c>
      <c r="K105" s="1">
        <v>121.101135</v>
      </c>
      <c r="L105">
        <f t="shared" si="75"/>
        <v>1.1053731594473948</v>
      </c>
      <c r="M105">
        <f t="shared" si="76"/>
        <v>0.55801895319759542</v>
      </c>
      <c r="N105">
        <f t="shared" si="77"/>
        <v>3.5522932145104686</v>
      </c>
      <c r="O105">
        <f t="shared" si="78"/>
        <v>6.5334217499155454</v>
      </c>
      <c r="P105">
        <f t="shared" si="79"/>
        <v>0.74137867863914519</v>
      </c>
      <c r="Q105">
        <f t="shared" si="80"/>
        <v>7.0783432922775962</v>
      </c>
      <c r="R105">
        <f t="shared" si="81"/>
        <v>1.4557894944512106</v>
      </c>
      <c r="S105">
        <f t="shared" si="82"/>
        <v>0.16311973642517133</v>
      </c>
      <c r="T105">
        <f t="shared" si="83"/>
        <v>17.794690737235673</v>
      </c>
      <c r="U105">
        <f t="shared" si="84"/>
        <v>2.4831652170131848</v>
      </c>
      <c r="V105" s="7">
        <f t="shared" si="85"/>
        <v>4.1465594233112988</v>
      </c>
    </row>
    <row r="106" spans="1:22" x14ac:dyDescent="0.35">
      <c r="A106" s="1">
        <v>156.05416059999999</v>
      </c>
      <c r="B106" s="1">
        <v>155.45966999999999</v>
      </c>
      <c r="C106" s="1">
        <v>153.78496000000001</v>
      </c>
      <c r="D106" s="1">
        <v>155.0805</v>
      </c>
      <c r="E106" s="1">
        <v>154.43379999999999</v>
      </c>
      <c r="F106" s="1">
        <v>155.48128</v>
      </c>
      <c r="G106" s="1">
        <v>149.66718</v>
      </c>
      <c r="H106" s="1">
        <v>153.77336</v>
      </c>
      <c r="I106" s="1">
        <v>161.58510999999999</v>
      </c>
      <c r="J106" s="1">
        <v>143.42741000000001</v>
      </c>
      <c r="K106" s="1">
        <v>155.52087</v>
      </c>
      <c r="L106">
        <f t="shared" si="75"/>
        <v>0.38095145795170832</v>
      </c>
      <c r="M106">
        <f t="shared" si="76"/>
        <v>1.4541109261523764</v>
      </c>
      <c r="N106">
        <f t="shared" si="77"/>
        <v>0.62392479396668399</v>
      </c>
      <c r="O106">
        <f t="shared" si="78"/>
        <v>1.0383322006731539</v>
      </c>
      <c r="P106">
        <f t="shared" si="79"/>
        <v>0.36710370155936145</v>
      </c>
      <c r="Q106">
        <f t="shared" si="80"/>
        <v>4.0927973822954824</v>
      </c>
      <c r="R106">
        <f t="shared" si="81"/>
        <v>1.4615442428646099</v>
      </c>
      <c r="S106">
        <f t="shared" si="82"/>
        <v>3.5442498801278339</v>
      </c>
      <c r="T106">
        <f t="shared" si="83"/>
        <v>8.0912617462119627</v>
      </c>
      <c r="U106">
        <f t="shared" si="84"/>
        <v>0.34173430426307178</v>
      </c>
      <c r="V106" s="7">
        <f t="shared" si="85"/>
        <v>2.1396010636066243</v>
      </c>
    </row>
    <row r="107" spans="1:22" x14ac:dyDescent="0.35">
      <c r="A107" s="1">
        <v>180.64420139999999</v>
      </c>
      <c r="B107" s="1">
        <v>178.58278000000001</v>
      </c>
      <c r="C107" s="1">
        <v>178.50233</v>
      </c>
      <c r="D107" s="1">
        <v>191.04283000000001</v>
      </c>
      <c r="E107" s="1">
        <v>172.99947</v>
      </c>
      <c r="F107" s="1">
        <v>171.18324000000001</v>
      </c>
      <c r="G107" s="1">
        <v>208.15007</v>
      </c>
      <c r="H107" s="1">
        <v>189.05705</v>
      </c>
      <c r="I107" s="1">
        <v>181.39687000000001</v>
      </c>
      <c r="J107" s="1">
        <v>181.26155</v>
      </c>
      <c r="K107" s="1">
        <v>199.74455</v>
      </c>
      <c r="L107">
        <f t="shared" si="75"/>
        <v>1.1411500529902823</v>
      </c>
      <c r="M107">
        <f t="shared" si="76"/>
        <v>1.1856851110638449</v>
      </c>
      <c r="N107">
        <f t="shared" si="77"/>
        <v>5.7564142770209203</v>
      </c>
      <c r="O107">
        <f t="shared" si="78"/>
        <v>4.2319273692446266</v>
      </c>
      <c r="P107">
        <f t="shared" si="79"/>
        <v>5.2373457474289982</v>
      </c>
      <c r="Q107">
        <f t="shared" si="80"/>
        <v>15.226543883959961</v>
      </c>
      <c r="R107">
        <f t="shared" si="81"/>
        <v>4.6571373643881708</v>
      </c>
      <c r="S107">
        <f t="shared" si="82"/>
        <v>0.41665804612980017</v>
      </c>
      <c r="T107">
        <f t="shared" si="83"/>
        <v>0.3417483623695291</v>
      </c>
      <c r="U107">
        <f t="shared" si="84"/>
        <v>10.57346344470043</v>
      </c>
      <c r="V107" s="7">
        <f t="shared" si="85"/>
        <v>4.8768073659296558</v>
      </c>
    </row>
    <row r="108" spans="1:22" x14ac:dyDescent="0.35">
      <c r="A108" s="1">
        <v>185.94289219999999</v>
      </c>
      <c r="B108" s="1">
        <v>190.49791999999999</v>
      </c>
      <c r="C108" s="1">
        <v>181.44136</v>
      </c>
      <c r="D108" s="1">
        <v>194.21683999999999</v>
      </c>
      <c r="E108" s="1">
        <v>198.20836</v>
      </c>
      <c r="F108" s="1">
        <v>179.70823999999999</v>
      </c>
      <c r="G108" s="1">
        <v>205.78800000000001</v>
      </c>
      <c r="H108" s="1">
        <v>190.68358000000001</v>
      </c>
      <c r="I108" s="1">
        <v>184.66426000000001</v>
      </c>
      <c r="J108" s="1">
        <v>211.62288000000001</v>
      </c>
      <c r="K108" s="1">
        <v>195.62177</v>
      </c>
      <c r="L108">
        <f t="shared" si="75"/>
        <v>2.4496918091930193</v>
      </c>
      <c r="M108">
        <f t="shared" si="76"/>
        <v>2.4209219006651472</v>
      </c>
      <c r="N108">
        <f t="shared" si="77"/>
        <v>4.4497252366605933</v>
      </c>
      <c r="O108">
        <f t="shared" si="78"/>
        <v>6.5963628159592602</v>
      </c>
      <c r="P108">
        <f t="shared" si="79"/>
        <v>3.3529930218004855</v>
      </c>
      <c r="Q108">
        <f t="shared" si="80"/>
        <v>10.672689644224015</v>
      </c>
      <c r="R108">
        <f t="shared" si="81"/>
        <v>2.5495396699008741</v>
      </c>
      <c r="S108">
        <f t="shared" si="82"/>
        <v>0.68764779598280112</v>
      </c>
      <c r="T108">
        <f t="shared" si="83"/>
        <v>13.810685364826233</v>
      </c>
      <c r="U108">
        <f t="shared" si="84"/>
        <v>5.2052959301017099</v>
      </c>
      <c r="V108" s="7">
        <f t="shared" si="85"/>
        <v>5.2195553189314143</v>
      </c>
    </row>
    <row r="109" spans="1:22" x14ac:dyDescent="0.35">
      <c r="A109" s="1">
        <v>201.32452860000001</v>
      </c>
      <c r="B109" s="1">
        <v>185.44763</v>
      </c>
      <c r="C109" s="1">
        <v>199.52959000000001</v>
      </c>
      <c r="D109" s="1">
        <v>200.38855000000001</v>
      </c>
      <c r="E109" s="1">
        <v>204.65192999999999</v>
      </c>
      <c r="F109" s="1">
        <v>202.27430000000001</v>
      </c>
      <c r="G109" s="1">
        <v>204.47812999999999</v>
      </c>
      <c r="H109" s="1">
        <v>183.34123</v>
      </c>
      <c r="I109" s="1">
        <v>202.07123999999999</v>
      </c>
      <c r="J109" s="1">
        <v>203.72400999999999</v>
      </c>
      <c r="K109" s="1">
        <v>202.59684999999999</v>
      </c>
      <c r="L109">
        <f t="shared" si="75"/>
        <v>7.8862216692655913</v>
      </c>
      <c r="M109">
        <f t="shared" si="76"/>
        <v>0.89156478471942879</v>
      </c>
      <c r="N109">
        <f t="shared" si="77"/>
        <v>0.46491036462806773</v>
      </c>
      <c r="O109">
        <f t="shared" si="78"/>
        <v>1.6527550930522754</v>
      </c>
      <c r="P109">
        <f t="shared" si="79"/>
        <v>0.47176139271486817</v>
      </c>
      <c r="Q109">
        <f t="shared" si="80"/>
        <v>1.5664268144224454</v>
      </c>
      <c r="R109">
        <f t="shared" si="81"/>
        <v>8.9324925904731565</v>
      </c>
      <c r="S109">
        <f t="shared" si="82"/>
        <v>0.37089936591063799</v>
      </c>
      <c r="T109">
        <f t="shared" si="83"/>
        <v>1.1918475193687774</v>
      </c>
      <c r="U109">
        <f t="shared" si="84"/>
        <v>0.63197535285324458</v>
      </c>
      <c r="V109" s="7">
        <f t="shared" si="85"/>
        <v>2.4060854947408492</v>
      </c>
    </row>
    <row r="110" spans="1:22" x14ac:dyDescent="0.35">
      <c r="A110" s="1">
        <v>215.36863099999999</v>
      </c>
      <c r="B110" s="1">
        <v>214.79283000000001</v>
      </c>
      <c r="C110" s="1">
        <v>214.15548999999999</v>
      </c>
      <c r="D110" s="1">
        <v>213.97044</v>
      </c>
      <c r="E110" s="1">
        <v>215.79834</v>
      </c>
      <c r="F110" s="1">
        <v>215.85436999999999</v>
      </c>
      <c r="G110" s="1">
        <v>248.16428999999999</v>
      </c>
      <c r="H110" s="1">
        <v>218.87559999999999</v>
      </c>
      <c r="I110" s="1">
        <v>207.73224999999999</v>
      </c>
      <c r="J110" s="1">
        <v>243.68056000000001</v>
      </c>
      <c r="K110" s="1">
        <v>177.87406999999999</v>
      </c>
      <c r="L110">
        <f t="shared" si="75"/>
        <v>0.26735601992101826</v>
      </c>
      <c r="M110">
        <f t="shared" si="76"/>
        <v>0.56328583896696049</v>
      </c>
      <c r="N110">
        <f t="shared" si="77"/>
        <v>0.64920828697657318</v>
      </c>
      <c r="O110">
        <f t="shared" si="78"/>
        <v>0.1995225572102943</v>
      </c>
      <c r="P110">
        <f t="shared" si="79"/>
        <v>0.22553841650225995</v>
      </c>
      <c r="Q110">
        <f t="shared" si="80"/>
        <v>15.227686059814346</v>
      </c>
      <c r="R110">
        <f t="shared" si="81"/>
        <v>1.6283564527092147</v>
      </c>
      <c r="S110">
        <f t="shared" si="82"/>
        <v>3.5457257468475065</v>
      </c>
      <c r="T110">
        <f t="shared" si="83"/>
        <v>13.145799770626773</v>
      </c>
      <c r="U110">
        <f t="shared" si="84"/>
        <v>17.409481049261998</v>
      </c>
      <c r="V110" s="7">
        <f t="shared" si="85"/>
        <v>5.286196019883695</v>
      </c>
    </row>
    <row r="111" spans="1:22" x14ac:dyDescent="0.35">
      <c r="A111" s="1">
        <v>233.6053876</v>
      </c>
      <c r="B111" s="1">
        <v>233.15450999999999</v>
      </c>
      <c r="C111" s="1">
        <v>225.197</v>
      </c>
      <c r="D111" s="1">
        <v>222.45642000000001</v>
      </c>
      <c r="E111" s="1">
        <v>234.93546000000001</v>
      </c>
      <c r="F111" s="1">
        <v>224.43883</v>
      </c>
      <c r="G111" s="1">
        <v>229.14815999999999</v>
      </c>
      <c r="H111" s="1">
        <v>232.05919</v>
      </c>
      <c r="I111" s="1">
        <v>242.29199</v>
      </c>
      <c r="J111" s="1">
        <v>235.28188</v>
      </c>
      <c r="K111" s="1">
        <v>235.15406999999999</v>
      </c>
      <c r="L111">
        <f t="shared" si="75"/>
        <v>0.19300821981556582</v>
      </c>
      <c r="M111">
        <f t="shared" si="76"/>
        <v>3.5993979789531179</v>
      </c>
      <c r="N111">
        <f t="shared" si="77"/>
        <v>4.7725644149484472</v>
      </c>
      <c r="O111">
        <f t="shared" si="78"/>
        <v>0.56936717670119608</v>
      </c>
      <c r="P111">
        <f t="shared" si="79"/>
        <v>3.9239495690466706</v>
      </c>
      <c r="Q111">
        <f t="shared" si="80"/>
        <v>1.9080157550270513</v>
      </c>
      <c r="R111">
        <f t="shared" si="81"/>
        <v>0.66188439225876805</v>
      </c>
      <c r="S111">
        <f t="shared" si="82"/>
        <v>3.7184940335682559</v>
      </c>
      <c r="T111">
        <f t="shared" si="83"/>
        <v>0.71765998944794918</v>
      </c>
      <c r="U111">
        <f t="shared" si="84"/>
        <v>0.66294806635700632</v>
      </c>
      <c r="V111" s="7">
        <f t="shared" si="85"/>
        <v>2.072728959612403</v>
      </c>
    </row>
    <row r="112" spans="1:22" x14ac:dyDescent="0.35">
      <c r="A112" s="1">
        <v>235.94607135000001</v>
      </c>
      <c r="B112" s="1">
        <v>236.57011</v>
      </c>
      <c r="C112" s="1">
        <v>211.8767</v>
      </c>
      <c r="D112" s="1">
        <v>236.55207999999999</v>
      </c>
      <c r="E112" s="1">
        <v>236.39886000000001</v>
      </c>
      <c r="F112" s="1">
        <v>216.41081</v>
      </c>
      <c r="G112" s="1">
        <v>243.00470999999999</v>
      </c>
      <c r="H112" s="1">
        <v>234.2021</v>
      </c>
      <c r="I112" s="1">
        <v>231.23119</v>
      </c>
      <c r="J112" s="1">
        <v>237.46562</v>
      </c>
      <c r="K112" s="1">
        <v>246.94193999999999</v>
      </c>
      <c r="L112">
        <f t="shared" si="75"/>
        <v>0.26448359425077944</v>
      </c>
      <c r="M112">
        <f t="shared" si="76"/>
        <v>10.201217257945249</v>
      </c>
      <c r="N112">
        <f t="shared" si="77"/>
        <v>0.25684201755621999</v>
      </c>
      <c r="O112">
        <f t="shared" si="78"/>
        <v>0.19190344955069844</v>
      </c>
      <c r="P112">
        <f t="shared" si="79"/>
        <v>8.2795450834278164</v>
      </c>
      <c r="Q112">
        <f t="shared" si="80"/>
        <v>2.9916322020591157</v>
      </c>
      <c r="R112">
        <f t="shared" si="81"/>
        <v>0.73913981276383278</v>
      </c>
      <c r="S112">
        <f t="shared" si="82"/>
        <v>1.9982877116890012</v>
      </c>
      <c r="T112">
        <f t="shared" si="83"/>
        <v>0.64402371326026753</v>
      </c>
      <c r="U112">
        <f t="shared" si="84"/>
        <v>4.6603313151541386</v>
      </c>
      <c r="V112" s="7">
        <f t="shared" si="85"/>
        <v>3.022740615765712</v>
      </c>
    </row>
    <row r="113" spans="1:22" x14ac:dyDescent="0.35">
      <c r="A113" s="1" t="s">
        <v>35</v>
      </c>
      <c r="B113" s="1">
        <v>29.996649999999999</v>
      </c>
      <c r="C113" s="1">
        <v>69.607695000000007</v>
      </c>
      <c r="D113" s="1">
        <v>33.930815000000003</v>
      </c>
      <c r="E113" s="1">
        <v>31.07136328</v>
      </c>
      <c r="F113" s="1">
        <v>59.6579294</v>
      </c>
      <c r="G113" s="1">
        <v>243.56324799999999</v>
      </c>
      <c r="H113" s="1">
        <v>52.1011229</v>
      </c>
      <c r="I113" s="1">
        <v>19.282363100000001</v>
      </c>
      <c r="J113" s="1">
        <v>212.5193433</v>
      </c>
      <c r="K113" s="1">
        <v>214.17287200000001</v>
      </c>
      <c r="L113" s="7">
        <f t="shared" ref="L113:U113" si="86">AVERAGE(L98:L112)</f>
        <v>4.4949261930192348</v>
      </c>
      <c r="M113" s="7">
        <f t="shared" si="86"/>
        <v>4.0975369776495425</v>
      </c>
      <c r="N113" s="7">
        <f t="shared" si="86"/>
        <v>4.7138458360614379</v>
      </c>
      <c r="O113" s="7">
        <f t="shared" si="86"/>
        <v>7.3521651886002592</v>
      </c>
      <c r="P113" s="7">
        <f t="shared" si="86"/>
        <v>2.5555858382667886</v>
      </c>
      <c r="Q113" s="7">
        <f t="shared" si="86"/>
        <v>11.382886052827821</v>
      </c>
      <c r="R113" s="7">
        <f t="shared" si="86"/>
        <v>4.811434479638109</v>
      </c>
      <c r="S113" s="7">
        <f t="shared" si="86"/>
        <v>2.764926552445552</v>
      </c>
      <c r="T113" s="7">
        <f t="shared" si="86"/>
        <v>7.1796674597111867</v>
      </c>
      <c r="U113" s="7">
        <f t="shared" si="86"/>
        <v>15.770054869080655</v>
      </c>
    </row>
    <row r="115" spans="1:22" x14ac:dyDescent="0.35">
      <c r="A115" s="16" t="s">
        <v>17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8"/>
    </row>
    <row r="116" spans="1:22" x14ac:dyDescent="0.35">
      <c r="A116" s="1" t="s">
        <v>11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1" t="s">
        <v>10</v>
      </c>
    </row>
    <row r="117" spans="1:22" x14ac:dyDescent="0.35">
      <c r="A117" s="1">
        <v>3.4645125000000001</v>
      </c>
      <c r="B117" s="1">
        <v>4.0704310000000001</v>
      </c>
      <c r="C117" s="1">
        <v>3.5536574999999999</v>
      </c>
      <c r="D117" s="1">
        <v>2.7509169999999998</v>
      </c>
      <c r="E117" s="1">
        <v>3.6975489000000001</v>
      </c>
      <c r="F117" s="1">
        <v>3.9240664999999999</v>
      </c>
      <c r="G117" s="1">
        <v>3.4822516000000001</v>
      </c>
      <c r="H117" s="1">
        <v>4.2333290000000003</v>
      </c>
      <c r="I117" s="1">
        <v>3.5561562000000002</v>
      </c>
      <c r="J117" s="1">
        <v>3.3258719999999999</v>
      </c>
      <c r="K117" s="1">
        <v>3.9938644999999999</v>
      </c>
      <c r="L117">
        <f t="shared" ref="L117:U117" si="87">(ABS($A117-B117)/$A117)*100</f>
        <v>17.489286010658063</v>
      </c>
      <c r="M117">
        <f t="shared" si="87"/>
        <v>2.5730892874538567</v>
      </c>
      <c r="N117">
        <f t="shared" si="87"/>
        <v>20.597284610749718</v>
      </c>
      <c r="O117">
        <f t="shared" si="87"/>
        <v>6.7263835821057079</v>
      </c>
      <c r="P117">
        <f t="shared" si="87"/>
        <v>13.264607935459887</v>
      </c>
      <c r="Q117">
        <f t="shared" si="87"/>
        <v>0.51202297581550094</v>
      </c>
      <c r="R117">
        <f t="shared" si="87"/>
        <v>22.191188514978666</v>
      </c>
      <c r="S117">
        <f t="shared" si="87"/>
        <v>2.6452119886997116</v>
      </c>
      <c r="T117">
        <f t="shared" si="87"/>
        <v>4.0017318453895081</v>
      </c>
      <c r="U117">
        <f t="shared" si="87"/>
        <v>15.279263677068558</v>
      </c>
      <c r="V117" s="7">
        <f>AVERAGE(L117:U117)</f>
        <v>10.528007042837919</v>
      </c>
    </row>
    <row r="118" spans="1:22" x14ac:dyDescent="0.35">
      <c r="A118" s="1">
        <v>4.9149884000000004</v>
      </c>
      <c r="B118" s="1">
        <v>5.1300949999999998</v>
      </c>
      <c r="C118" s="1">
        <v>5.8427720000000001</v>
      </c>
      <c r="D118" s="1">
        <v>5.0213713999999996</v>
      </c>
      <c r="E118" s="1">
        <v>5.1822419999999996</v>
      </c>
      <c r="F118" s="1">
        <v>4.5141187</v>
      </c>
      <c r="G118" s="1">
        <v>4.7708316000000002</v>
      </c>
      <c r="H118" s="1">
        <v>5.8561177000000004</v>
      </c>
      <c r="I118" s="1">
        <v>3.6548367000000002</v>
      </c>
      <c r="J118" s="1">
        <v>4.9980254000000004</v>
      </c>
      <c r="K118" s="1">
        <v>5.9658046000000002</v>
      </c>
      <c r="L118">
        <f t="shared" ref="L118:L122" si="88">(ABS($A118-B118)/$A118)*100</f>
        <v>4.3765433912315936</v>
      </c>
      <c r="M118">
        <f t="shared" ref="M118:M122" si="89">(ABS($A118-C118)/$A118)*100</f>
        <v>18.876618304938415</v>
      </c>
      <c r="N118">
        <f t="shared" ref="N118:N122" si="90">(ABS($A118-D118)/$A118)*100</f>
        <v>2.1644608561029202</v>
      </c>
      <c r="O118">
        <f t="shared" ref="O118:O122" si="91">(ABS($A118-E118)/$A118)*100</f>
        <v>5.4375224975098453</v>
      </c>
      <c r="P118">
        <f t="shared" ref="P118:P122" si="92">(ABS($A118-F118)/$A118)*100</f>
        <v>8.1560660448354323</v>
      </c>
      <c r="Q118">
        <f t="shared" ref="Q118:Q122" si="93">(ABS($A118-G118)/$A118)*100</f>
        <v>2.9330038703651908</v>
      </c>
      <c r="R118">
        <f t="shared" ref="R118:R122" si="94">(ABS($A118-H118)/$A118)*100</f>
        <v>19.148148955956845</v>
      </c>
      <c r="S118">
        <f t="shared" ref="S118:S122" si="95">(ABS($A118-I118)/$A118)*100</f>
        <v>25.638955729783618</v>
      </c>
      <c r="T118">
        <f t="shared" ref="T118:T122" si="96">(ABS($A118-J118)/$A118)*100</f>
        <v>1.6894648215242996</v>
      </c>
      <c r="U118">
        <f t="shared" ref="U118:U122" si="97">(ABS($A118-K118)/$A118)*100</f>
        <v>21.379830723506892</v>
      </c>
      <c r="V118" s="7">
        <f t="shared" ref="V118:V122" si="98">AVERAGE(L118:U118)</f>
        <v>10.980061519575505</v>
      </c>
    </row>
    <row r="119" spans="1:22" x14ac:dyDescent="0.35">
      <c r="A119" s="1">
        <v>14.3015075999999</v>
      </c>
      <c r="B119" s="1">
        <v>14.650249499999999</v>
      </c>
      <c r="C119" s="1">
        <v>15.028072</v>
      </c>
      <c r="D119" s="1">
        <v>14.021677</v>
      </c>
      <c r="E119" s="1">
        <v>13.672594999999999</v>
      </c>
      <c r="F119" s="1">
        <v>14.838190000000001</v>
      </c>
      <c r="G119" s="1">
        <v>18.1572</v>
      </c>
      <c r="H119" s="1">
        <v>14.465706000000001</v>
      </c>
      <c r="I119" s="1">
        <v>13.612928</v>
      </c>
      <c r="J119" s="1">
        <v>15.710171000000001</v>
      </c>
      <c r="K119" s="1">
        <v>14.930153000000001</v>
      </c>
      <c r="L119">
        <f t="shared" si="88"/>
        <v>2.438497463023424</v>
      </c>
      <c r="M119">
        <f t="shared" si="89"/>
        <v>5.0803343278306237</v>
      </c>
      <c r="N119">
        <f t="shared" si="90"/>
        <v>1.9566510596400417</v>
      </c>
      <c r="O119">
        <f t="shared" si="91"/>
        <v>4.397526593629224</v>
      </c>
      <c r="P119">
        <f t="shared" si="92"/>
        <v>3.7526281494973661</v>
      </c>
      <c r="Q119">
        <f t="shared" si="93"/>
        <v>26.960041611278289</v>
      </c>
      <c r="R119">
        <f t="shared" si="94"/>
        <v>1.1481195171347003</v>
      </c>
      <c r="S119">
        <f t="shared" si="95"/>
        <v>4.8147343570960599</v>
      </c>
      <c r="T119">
        <f t="shared" si="96"/>
        <v>9.8497545811192033</v>
      </c>
      <c r="U119">
        <f t="shared" si="97"/>
        <v>4.3956582591342022</v>
      </c>
      <c r="V119" s="7">
        <f t="shared" si="98"/>
        <v>6.4793945919383136</v>
      </c>
    </row>
    <row r="120" spans="1:22" x14ac:dyDescent="0.35">
      <c r="A120" s="1">
        <v>18.329580799999999</v>
      </c>
      <c r="B120" s="1">
        <v>19.019763999999999</v>
      </c>
      <c r="C120" s="1">
        <v>18.14087</v>
      </c>
      <c r="D120" s="1">
        <v>19.978598000000002</v>
      </c>
      <c r="E120" s="1">
        <v>18.219038000000001</v>
      </c>
      <c r="F120" s="1">
        <v>18.503098000000001</v>
      </c>
      <c r="G120" s="1">
        <v>25.680675999999998</v>
      </c>
      <c r="H120" s="1">
        <v>18.783909999999999</v>
      </c>
      <c r="I120" s="1">
        <v>19.975688999999999</v>
      </c>
      <c r="J120" s="1">
        <v>21.674692</v>
      </c>
      <c r="K120" s="1">
        <v>18.635275</v>
      </c>
      <c r="L120">
        <f t="shared" si="88"/>
        <v>3.7654063534284425</v>
      </c>
      <c r="M120">
        <f t="shared" si="89"/>
        <v>1.0295423668390664</v>
      </c>
      <c r="N120">
        <f t="shared" si="90"/>
        <v>8.9964807051124875</v>
      </c>
      <c r="O120">
        <f t="shared" si="91"/>
        <v>0.60308416873340343</v>
      </c>
      <c r="P120">
        <f t="shared" si="92"/>
        <v>0.94665121855925216</v>
      </c>
      <c r="Q120">
        <f t="shared" si="93"/>
        <v>40.105091765110089</v>
      </c>
      <c r="R120">
        <f t="shared" si="94"/>
        <v>2.4786666152234105</v>
      </c>
      <c r="S120">
        <f t="shared" si="95"/>
        <v>8.9806101839492189</v>
      </c>
      <c r="T120">
        <f t="shared" si="96"/>
        <v>18.249796525624863</v>
      </c>
      <c r="U120">
        <f t="shared" si="97"/>
        <v>1.6677642731469415</v>
      </c>
      <c r="V120" s="7">
        <f t="shared" si="98"/>
        <v>8.6823094175727178</v>
      </c>
    </row>
    <row r="121" spans="1:22" x14ac:dyDescent="0.35">
      <c r="A121" s="1">
        <v>23.817368599999998</v>
      </c>
      <c r="B121" s="1">
        <v>23.044167000000002</v>
      </c>
      <c r="C121" s="1">
        <v>25.771197999999998</v>
      </c>
      <c r="D121" s="1">
        <v>23.633700999999999</v>
      </c>
      <c r="E121" s="1">
        <v>24.786646000000001</v>
      </c>
      <c r="F121" s="1">
        <v>23.726976000000001</v>
      </c>
      <c r="G121" s="1">
        <v>25.656206000000001</v>
      </c>
      <c r="H121" s="1">
        <v>23.054718000000001</v>
      </c>
      <c r="I121" s="1">
        <v>22.761185000000001</v>
      </c>
      <c r="J121" s="1">
        <v>25.043758</v>
      </c>
      <c r="K121" s="1">
        <v>22.141553999999999</v>
      </c>
      <c r="L121">
        <f t="shared" si="88"/>
        <v>3.246377099777499</v>
      </c>
      <c r="M121">
        <f t="shared" si="89"/>
        <v>8.203380620309165</v>
      </c>
      <c r="N121">
        <f t="shared" si="90"/>
        <v>0.77114984062512992</v>
      </c>
      <c r="O121">
        <f t="shared" si="91"/>
        <v>4.0696242153299966</v>
      </c>
      <c r="P121">
        <f t="shared" si="92"/>
        <v>0.37952387401855014</v>
      </c>
      <c r="Q121">
        <f t="shared" si="93"/>
        <v>7.7205732962456768</v>
      </c>
      <c r="R121">
        <f t="shared" si="94"/>
        <v>3.2020774956642231</v>
      </c>
      <c r="S121">
        <f t="shared" si="95"/>
        <v>4.4345100323131295</v>
      </c>
      <c r="T121">
        <f t="shared" si="96"/>
        <v>5.1491389355245669</v>
      </c>
      <c r="U121">
        <f t="shared" si="97"/>
        <v>7.036103056321676</v>
      </c>
      <c r="V121" s="7">
        <f t="shared" si="98"/>
        <v>4.4212458466129618</v>
      </c>
    </row>
    <row r="122" spans="1:22" x14ac:dyDescent="0.35">
      <c r="A122" s="1">
        <v>27.207971499999999</v>
      </c>
      <c r="B122" s="1">
        <v>27.47627</v>
      </c>
      <c r="C122" s="1">
        <v>26.818514</v>
      </c>
      <c r="D122" s="1">
        <v>27.148890999999999</v>
      </c>
      <c r="E122" s="1">
        <v>30.15061</v>
      </c>
      <c r="F122" s="1">
        <v>27.051739999999999</v>
      </c>
      <c r="G122" s="1">
        <v>30.723593000000001</v>
      </c>
      <c r="H122" s="1">
        <v>26.30603</v>
      </c>
      <c r="I122" s="1">
        <v>30.162341999999999</v>
      </c>
      <c r="J122" s="1">
        <v>26.109262000000001</v>
      </c>
      <c r="K122" s="1">
        <v>29.067297</v>
      </c>
      <c r="L122">
        <f t="shared" si="88"/>
        <v>0.98610254718915824</v>
      </c>
      <c r="M122">
        <f t="shared" si="89"/>
        <v>1.4314095411339243</v>
      </c>
      <c r="N122">
        <f t="shared" si="90"/>
        <v>0.21714408220399789</v>
      </c>
      <c r="O122">
        <f t="shared" si="91"/>
        <v>10.815354242781389</v>
      </c>
      <c r="P122">
        <f t="shared" si="92"/>
        <v>0.57421223041196046</v>
      </c>
      <c r="Q122">
        <f t="shared" si="93"/>
        <v>12.921292202911935</v>
      </c>
      <c r="R122">
        <f t="shared" si="94"/>
        <v>3.3149898734641039</v>
      </c>
      <c r="S122">
        <f t="shared" si="95"/>
        <v>10.858473958633777</v>
      </c>
      <c r="T122">
        <f t="shared" si="96"/>
        <v>4.038189690106071</v>
      </c>
      <c r="U122">
        <f t="shared" si="97"/>
        <v>6.833752747793052</v>
      </c>
      <c r="V122" s="7">
        <f t="shared" si="98"/>
        <v>5.1990921116629369</v>
      </c>
    </row>
    <row r="123" spans="1:22" x14ac:dyDescent="0.35">
      <c r="A123" s="1">
        <v>29.508407800000001</v>
      </c>
      <c r="B123" s="1">
        <v>28.184069000000001</v>
      </c>
      <c r="C123" s="1">
        <v>31.313642999999999</v>
      </c>
      <c r="D123" s="1">
        <v>29.056145000000001</v>
      </c>
      <c r="E123" s="1">
        <v>28.647138999999999</v>
      </c>
      <c r="F123" s="1">
        <v>33.780327</v>
      </c>
      <c r="G123" s="1">
        <v>37.334964999999997</v>
      </c>
      <c r="H123" s="1">
        <v>28.192623000000001</v>
      </c>
      <c r="I123" s="1">
        <v>32.452705000000002</v>
      </c>
      <c r="J123" s="1">
        <v>33.484780000000001</v>
      </c>
      <c r="K123" s="1">
        <v>33.783799999999999</v>
      </c>
      <c r="L123">
        <f t="shared" ref="L123:L131" si="99">(ABS($A123-B123)/$A123)*100</f>
        <v>4.4880049407477678</v>
      </c>
      <c r="M123">
        <f t="shared" ref="M123:M131" si="100">(ABS($A123-C123)/$A123)*100</f>
        <v>6.1176977498596132</v>
      </c>
      <c r="N123">
        <f t="shared" ref="N123:N131" si="101">(ABS($A123-D123)/$A123)*100</f>
        <v>1.5326574143387017</v>
      </c>
      <c r="O123">
        <f t="shared" ref="O123:O131" si="102">(ABS($A123-E123)/$A123)*100</f>
        <v>2.9187233883896684</v>
      </c>
      <c r="P123">
        <f t="shared" ref="P123:P131" si="103">(ABS($A123-F123)/$A123)*100</f>
        <v>14.476955954228066</v>
      </c>
      <c r="Q123">
        <f t="shared" ref="Q123:Q131" si="104">(ABS($A123-G123)/$A123)*100</f>
        <v>26.523143007397355</v>
      </c>
      <c r="R123">
        <f t="shared" ref="R123:R131" si="105">(ABS($A123-H123)/$A123)*100</f>
        <v>4.4590165925523078</v>
      </c>
      <c r="S123">
        <f t="shared" ref="S123:S131" si="106">(ABS($A123-I123)/$A123)*100</f>
        <v>9.9778246930693459</v>
      </c>
      <c r="T123">
        <f t="shared" ref="T123:T131" si="107">(ABS($A123-J123)/$A123)*100</f>
        <v>13.475387174227679</v>
      </c>
      <c r="U123">
        <f t="shared" ref="U123:U131" si="108">(ABS($A123-K123)/$A123)*100</f>
        <v>14.488725481149134</v>
      </c>
      <c r="V123" s="7">
        <f t="shared" ref="V123:V131" si="109">AVERAGE(L123:U123)</f>
        <v>9.8458136395959635</v>
      </c>
    </row>
    <row r="124" spans="1:22" x14ac:dyDescent="0.35">
      <c r="A124" s="1">
        <v>44.604443600000003</v>
      </c>
      <c r="B124" s="1">
        <v>56.316642999999999</v>
      </c>
      <c r="C124" s="1">
        <v>39.815227999999998</v>
      </c>
      <c r="D124" s="1">
        <v>50.604545999999999</v>
      </c>
      <c r="E124" s="1">
        <v>46.622593000000002</v>
      </c>
      <c r="F124" s="1">
        <v>42.021617999999997</v>
      </c>
      <c r="G124" s="1">
        <v>45.400387000000002</v>
      </c>
      <c r="H124" s="1">
        <v>56.512965999999999</v>
      </c>
      <c r="I124" s="1">
        <v>43.868879999999997</v>
      </c>
      <c r="J124" s="1">
        <v>35.844532000000001</v>
      </c>
      <c r="K124" s="1">
        <v>64.869140000000002</v>
      </c>
      <c r="L124">
        <f t="shared" si="99"/>
        <v>26.257920634615861</v>
      </c>
      <c r="M124">
        <f t="shared" si="100"/>
        <v>10.737081809490402</v>
      </c>
      <c r="N124">
        <f t="shared" si="101"/>
        <v>13.451804160606088</v>
      </c>
      <c r="O124">
        <f t="shared" si="102"/>
        <v>4.52454786365724</v>
      </c>
      <c r="P124">
        <f t="shared" si="103"/>
        <v>5.7905118672974698</v>
      </c>
      <c r="Q124">
        <f t="shared" si="104"/>
        <v>1.7844486686972119</v>
      </c>
      <c r="R124">
        <f t="shared" si="105"/>
        <v>26.698062880891971</v>
      </c>
      <c r="S124">
        <f t="shared" si="106"/>
        <v>1.6490814381552021</v>
      </c>
      <c r="T124">
        <f t="shared" si="107"/>
        <v>19.639100710584813</v>
      </c>
      <c r="U124">
        <f t="shared" si="108"/>
        <v>45.432012518142919</v>
      </c>
      <c r="V124" s="7">
        <f t="shared" si="109"/>
        <v>15.596457255213917</v>
      </c>
    </row>
    <row r="125" spans="1:22" x14ac:dyDescent="0.35">
      <c r="A125" s="1">
        <v>56.051192899999997</v>
      </c>
      <c r="B125" s="1">
        <v>53.658745000000003</v>
      </c>
      <c r="C125" s="1">
        <v>53.161406999999997</v>
      </c>
      <c r="D125" s="1">
        <v>56.683852999999999</v>
      </c>
      <c r="E125" s="1">
        <v>65.619579999999999</v>
      </c>
      <c r="F125" s="1">
        <v>60.992054000000003</v>
      </c>
      <c r="G125" s="1">
        <v>73.445239999999998</v>
      </c>
      <c r="H125" s="1">
        <v>60.481197000000002</v>
      </c>
      <c r="I125" s="1">
        <v>54.124332000000003</v>
      </c>
      <c r="J125" s="1">
        <v>48.706715000000003</v>
      </c>
      <c r="K125" s="1">
        <v>53.807870000000001</v>
      </c>
      <c r="L125">
        <f t="shared" si="99"/>
        <v>4.2683264641099079</v>
      </c>
      <c r="M125">
        <f t="shared" si="100"/>
        <v>5.155618909227532</v>
      </c>
      <c r="N125">
        <f t="shared" si="101"/>
        <v>1.1287183506133776</v>
      </c>
      <c r="O125">
        <f t="shared" si="102"/>
        <v>17.07080011137462</v>
      </c>
      <c r="P125">
        <f t="shared" si="103"/>
        <v>8.8149080231261348</v>
      </c>
      <c r="Q125">
        <f t="shared" si="104"/>
        <v>31.032429820061875</v>
      </c>
      <c r="R125">
        <f t="shared" si="105"/>
        <v>7.9034965551999976</v>
      </c>
      <c r="S125">
        <f t="shared" si="106"/>
        <v>3.4376804494378463</v>
      </c>
      <c r="T125">
        <f t="shared" si="107"/>
        <v>13.103160735763741</v>
      </c>
      <c r="U125">
        <f t="shared" si="108"/>
        <v>4.0022750345425662</v>
      </c>
      <c r="V125" s="7">
        <f t="shared" si="109"/>
        <v>9.5917414453457592</v>
      </c>
    </row>
    <row r="126" spans="1:22" x14ac:dyDescent="0.35">
      <c r="A126" s="1">
        <v>64.8833901</v>
      </c>
      <c r="B126" s="1">
        <v>54.652991999999998</v>
      </c>
      <c r="C126" s="1">
        <v>62.612296999999998</v>
      </c>
      <c r="D126" s="1">
        <v>63.022143999999997</v>
      </c>
      <c r="E126" s="1">
        <v>60.178559999999997</v>
      </c>
      <c r="F126" s="1">
        <v>68.698520000000002</v>
      </c>
      <c r="G126" s="1">
        <v>54.623539999999998</v>
      </c>
      <c r="H126" s="1">
        <v>54.428406000000003</v>
      </c>
      <c r="I126" s="1">
        <v>53.537734999999998</v>
      </c>
      <c r="J126" s="1">
        <v>77.277510000000007</v>
      </c>
      <c r="K126" s="1">
        <v>72.027720000000002</v>
      </c>
      <c r="L126">
        <f t="shared" si="99"/>
        <v>15.767360620696055</v>
      </c>
      <c r="M126">
        <f t="shared" si="100"/>
        <v>3.5002688615680109</v>
      </c>
      <c r="N126">
        <f t="shared" si="101"/>
        <v>2.8686018056877125</v>
      </c>
      <c r="O126">
        <f t="shared" si="102"/>
        <v>7.2512088112979196</v>
      </c>
      <c r="P126">
        <f t="shared" si="103"/>
        <v>5.879979289183292</v>
      </c>
      <c r="Q126">
        <f t="shared" si="104"/>
        <v>15.812752823468761</v>
      </c>
      <c r="R126">
        <f t="shared" si="105"/>
        <v>16.113498514622155</v>
      </c>
      <c r="S126">
        <f t="shared" si="106"/>
        <v>17.486224259419519</v>
      </c>
      <c r="T126">
        <f t="shared" si="107"/>
        <v>19.102145989748472</v>
      </c>
      <c r="U126">
        <f t="shared" si="108"/>
        <v>11.011030541081427</v>
      </c>
      <c r="V126" s="7">
        <f t="shared" si="109"/>
        <v>11.479307151677332</v>
      </c>
    </row>
    <row r="127" spans="1:22" x14ac:dyDescent="0.35">
      <c r="A127" s="1">
        <v>66.7865623</v>
      </c>
      <c r="B127" s="1">
        <v>69.135710000000003</v>
      </c>
      <c r="C127" s="1">
        <v>66.464879999999994</v>
      </c>
      <c r="D127" s="1">
        <v>67.550210000000007</v>
      </c>
      <c r="E127" s="1">
        <v>67.153530000000003</v>
      </c>
      <c r="F127" s="1">
        <v>60.920586</v>
      </c>
      <c r="G127" s="1">
        <v>48.913116000000002</v>
      </c>
      <c r="H127" s="1">
        <v>67.789619999999999</v>
      </c>
      <c r="I127" s="1">
        <v>67.001080000000002</v>
      </c>
      <c r="J127" s="1">
        <v>50.986027</v>
      </c>
      <c r="K127" s="1">
        <v>55.344517000000003</v>
      </c>
      <c r="L127">
        <f t="shared" si="99"/>
        <v>3.5173957441435837</v>
      </c>
      <c r="M127">
        <f t="shared" si="100"/>
        <v>0.48165722103652314</v>
      </c>
      <c r="N127">
        <f t="shared" si="101"/>
        <v>1.1434151926696894</v>
      </c>
      <c r="O127">
        <f t="shared" si="102"/>
        <v>0.54946337610792639</v>
      </c>
      <c r="P127">
        <f t="shared" si="103"/>
        <v>8.7831684967561205</v>
      </c>
      <c r="Q127">
        <f t="shared" si="104"/>
        <v>26.762039674558903</v>
      </c>
      <c r="R127">
        <f t="shared" si="105"/>
        <v>1.5018855072886412</v>
      </c>
      <c r="S127">
        <f t="shared" si="106"/>
        <v>0.32119889482618541</v>
      </c>
      <c r="T127">
        <f t="shared" si="107"/>
        <v>23.658255127768417</v>
      </c>
      <c r="U127">
        <f t="shared" si="108"/>
        <v>17.132256708472621</v>
      </c>
      <c r="V127" s="7">
        <f t="shared" si="109"/>
        <v>8.3850735943628614</v>
      </c>
    </row>
    <row r="128" spans="1:22" x14ac:dyDescent="0.35">
      <c r="A128" s="1">
        <v>72.311304899999996</v>
      </c>
      <c r="B128" s="1">
        <v>61.543190000000003</v>
      </c>
      <c r="C128" s="1">
        <v>71.840739999999997</v>
      </c>
      <c r="D128" s="1">
        <v>69.630449999999996</v>
      </c>
      <c r="E128" s="1">
        <v>77.806945999999996</v>
      </c>
      <c r="F128" s="1">
        <v>82.593680000000006</v>
      </c>
      <c r="G128" s="1">
        <v>72.620490000000004</v>
      </c>
      <c r="H128" s="1">
        <v>60.898113000000002</v>
      </c>
      <c r="I128" s="1">
        <v>72.76191</v>
      </c>
      <c r="J128" s="1">
        <v>83.250470000000007</v>
      </c>
      <c r="K128" s="1">
        <v>73.903755000000004</v>
      </c>
      <c r="L128">
        <f t="shared" si="99"/>
        <v>14.891329806440808</v>
      </c>
      <c r="M128">
        <f t="shared" si="100"/>
        <v>0.65074873237420927</v>
      </c>
      <c r="N128">
        <f t="shared" si="101"/>
        <v>3.7073800613989474</v>
      </c>
      <c r="O128">
        <f t="shared" si="102"/>
        <v>7.5999750075039803</v>
      </c>
      <c r="P128">
        <f t="shared" si="103"/>
        <v>14.219595558702206</v>
      </c>
      <c r="Q128">
        <f t="shared" si="104"/>
        <v>0.42757505265266993</v>
      </c>
      <c r="R128">
        <f t="shared" si="105"/>
        <v>15.783413002688039</v>
      </c>
      <c r="S128">
        <f t="shared" si="106"/>
        <v>0.62314613271486441</v>
      </c>
      <c r="T128">
        <f t="shared" si="107"/>
        <v>15.127876775461166</v>
      </c>
      <c r="U128">
        <f t="shared" si="108"/>
        <v>2.2022145806969222</v>
      </c>
      <c r="V128" s="7">
        <f t="shared" si="109"/>
        <v>7.5233254710633801</v>
      </c>
    </row>
    <row r="129" spans="1:22" x14ac:dyDescent="0.35">
      <c r="A129" s="1">
        <v>77.355635100000001</v>
      </c>
      <c r="B129" s="1">
        <v>81.018935999999997</v>
      </c>
      <c r="C129" s="1">
        <v>78.96472</v>
      </c>
      <c r="D129" s="1">
        <v>85.043914999999998</v>
      </c>
      <c r="E129" s="1">
        <v>77.198689999999999</v>
      </c>
      <c r="F129" s="1">
        <v>60.49662</v>
      </c>
      <c r="G129" s="1">
        <v>60.508499999999998</v>
      </c>
      <c r="H129" s="1">
        <v>81.240070000000003</v>
      </c>
      <c r="I129" s="1">
        <v>72.608999999999995</v>
      </c>
      <c r="J129" s="1">
        <v>87.071944999999999</v>
      </c>
      <c r="K129" s="1">
        <v>70.914479999999998</v>
      </c>
      <c r="L129">
        <f t="shared" si="99"/>
        <v>4.7356613325769157</v>
      </c>
      <c r="M129">
        <f t="shared" si="100"/>
        <v>2.0801133594467758</v>
      </c>
      <c r="N129">
        <f t="shared" si="101"/>
        <v>9.9388750283817373</v>
      </c>
      <c r="O129">
        <f t="shared" si="102"/>
        <v>0.20288774023652414</v>
      </c>
      <c r="P129">
        <f t="shared" si="103"/>
        <v>21.794165451819815</v>
      </c>
      <c r="Q129">
        <f t="shared" si="104"/>
        <v>21.778807811766001</v>
      </c>
      <c r="R129">
        <f t="shared" si="105"/>
        <v>5.0215280308648156</v>
      </c>
      <c r="S129">
        <f t="shared" si="106"/>
        <v>6.1361206508923178</v>
      </c>
      <c r="T129">
        <f t="shared" si="107"/>
        <v>12.560571556861277</v>
      </c>
      <c r="U129">
        <f t="shared" si="108"/>
        <v>8.326678582204547</v>
      </c>
      <c r="V129" s="7">
        <f t="shared" si="109"/>
        <v>9.2575409545050729</v>
      </c>
    </row>
    <row r="130" spans="1:22" x14ac:dyDescent="0.35">
      <c r="A130" s="1">
        <v>83.905873</v>
      </c>
      <c r="B130" s="1">
        <v>79.316680000000005</v>
      </c>
      <c r="C130" s="1">
        <v>83.099143999999995</v>
      </c>
      <c r="D130" s="1">
        <v>75.47766</v>
      </c>
      <c r="E130" s="1">
        <v>89.168989999999994</v>
      </c>
      <c r="F130" s="1">
        <v>80.816474999999997</v>
      </c>
      <c r="G130" s="1">
        <v>83.508660000000006</v>
      </c>
      <c r="H130" s="1">
        <v>75.150480000000002</v>
      </c>
      <c r="I130" s="1">
        <v>84.479550000000003</v>
      </c>
      <c r="J130" s="1">
        <v>84.067019999999999</v>
      </c>
      <c r="K130" s="1">
        <v>82.764060000000001</v>
      </c>
      <c r="L130">
        <f t="shared" si="99"/>
        <v>5.4694538486000788</v>
      </c>
      <c r="M130">
        <f t="shared" si="100"/>
        <v>0.96146904996746096</v>
      </c>
      <c r="N130">
        <f t="shared" si="101"/>
        <v>10.044842748969431</v>
      </c>
      <c r="O130">
        <f t="shared" si="102"/>
        <v>6.2726443475535909</v>
      </c>
      <c r="P130">
        <f t="shared" si="103"/>
        <v>3.681980640377823</v>
      </c>
      <c r="Q130">
        <f t="shared" si="104"/>
        <v>0.47340309539475695</v>
      </c>
      <c r="R130">
        <f t="shared" si="105"/>
        <v>10.434779696529702</v>
      </c>
      <c r="S130">
        <f t="shared" si="106"/>
        <v>0.68371495282577366</v>
      </c>
      <c r="T130">
        <f t="shared" si="107"/>
        <v>0.19205687783023212</v>
      </c>
      <c r="U130">
        <f t="shared" si="108"/>
        <v>1.360826077097129</v>
      </c>
      <c r="V130" s="7">
        <f t="shared" si="109"/>
        <v>3.9575171335145982</v>
      </c>
    </row>
    <row r="131" spans="1:22" x14ac:dyDescent="0.35">
      <c r="A131" s="1">
        <v>84.746595099999993</v>
      </c>
      <c r="B131" s="1">
        <v>87.476906</v>
      </c>
      <c r="C131" s="1">
        <v>74.337494000000007</v>
      </c>
      <c r="D131" s="1">
        <v>83.353650000000002</v>
      </c>
      <c r="E131" s="1">
        <v>85.976290000000006</v>
      </c>
      <c r="F131" s="1">
        <v>81.802139999999994</v>
      </c>
      <c r="G131" s="1">
        <v>60.505400000000002</v>
      </c>
      <c r="H131" s="1">
        <v>67.719695999999999</v>
      </c>
      <c r="I131" s="1">
        <v>77.399429999999995</v>
      </c>
      <c r="J131" s="1">
        <v>75.526725999999996</v>
      </c>
      <c r="K131" s="1">
        <v>61.760660000000001</v>
      </c>
      <c r="L131">
        <f t="shared" si="99"/>
        <v>3.2217352175367884</v>
      </c>
      <c r="M131">
        <f t="shared" si="100"/>
        <v>12.282618655908676</v>
      </c>
      <c r="N131">
        <f t="shared" si="101"/>
        <v>1.6436590736847099</v>
      </c>
      <c r="O131">
        <f t="shared" si="102"/>
        <v>1.4510257297641125</v>
      </c>
      <c r="P131">
        <f t="shared" si="103"/>
        <v>3.4744228915929618</v>
      </c>
      <c r="Q131">
        <f t="shared" si="104"/>
        <v>28.604329261129209</v>
      </c>
      <c r="R131">
        <f t="shared" si="105"/>
        <v>20.091543595242324</v>
      </c>
      <c r="S131">
        <f t="shared" si="106"/>
        <v>8.6695696639262376</v>
      </c>
      <c r="T131">
        <f t="shared" si="107"/>
        <v>10.879338679177209</v>
      </c>
      <c r="U131">
        <f t="shared" si="108"/>
        <v>27.12313700966612</v>
      </c>
      <c r="V131" s="7">
        <f t="shared" si="109"/>
        <v>11.744137977762836</v>
      </c>
    </row>
    <row r="132" spans="1:22" x14ac:dyDescent="0.35">
      <c r="A132" s="1" t="s">
        <v>35</v>
      </c>
      <c r="B132" s="1">
        <v>41.308732900000003</v>
      </c>
      <c r="C132" s="1">
        <v>15.1626406</v>
      </c>
      <c r="D132" s="1">
        <v>18.043432710000001</v>
      </c>
      <c r="E132" s="1">
        <v>17.813246500000002</v>
      </c>
      <c r="F132" s="1">
        <v>50.667630000000003</v>
      </c>
      <c r="G132" s="1">
        <v>166.0881014</v>
      </c>
      <c r="H132" s="1">
        <v>78.599490000000003</v>
      </c>
      <c r="I132" s="1">
        <v>21.874457100000001</v>
      </c>
      <c r="J132" s="1">
        <v>84.888337000000007</v>
      </c>
      <c r="K132" s="1">
        <v>118.989282</v>
      </c>
      <c r="L132" s="7">
        <f>AVERAGE(L117:L131)</f>
        <v>7.6612934316517292</v>
      </c>
      <c r="M132" s="7">
        <f t="shared" ref="M132:U132" si="110">AVERAGE(M117:M131)</f>
        <v>5.2774432531589506</v>
      </c>
      <c r="N132" s="7">
        <f t="shared" si="110"/>
        <v>5.3442083327189795</v>
      </c>
      <c r="O132" s="7">
        <f t="shared" si="110"/>
        <v>5.3260514450650103</v>
      </c>
      <c r="P132" s="7">
        <f t="shared" si="110"/>
        <v>7.5992918417244226</v>
      </c>
      <c r="Q132" s="7">
        <f t="shared" si="110"/>
        <v>16.290063662456895</v>
      </c>
      <c r="R132" s="7">
        <f t="shared" si="110"/>
        <v>10.632694356553461</v>
      </c>
      <c r="S132" s="7">
        <f t="shared" si="110"/>
        <v>7.0904704923828534</v>
      </c>
      <c r="T132" s="7">
        <f t="shared" si="110"/>
        <v>11.381064668447435</v>
      </c>
      <c r="U132" s="7">
        <f t="shared" si="110"/>
        <v>12.511435284668316</v>
      </c>
    </row>
    <row r="134" spans="1:22" x14ac:dyDescent="0.35">
      <c r="A134" s="16" t="s">
        <v>18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8"/>
    </row>
    <row r="135" spans="1:22" x14ac:dyDescent="0.35">
      <c r="A135" s="1" t="s">
        <v>11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 t="s">
        <v>6</v>
      </c>
      <c r="H135" s="1" t="s">
        <v>7</v>
      </c>
      <c r="I135" s="1" t="s">
        <v>8</v>
      </c>
      <c r="J135" s="1" t="s">
        <v>9</v>
      </c>
      <c r="K135" s="1" t="s">
        <v>10</v>
      </c>
    </row>
    <row r="136" spans="1:22" x14ac:dyDescent="0.35">
      <c r="A136" s="1">
        <v>5.1906375000000002</v>
      </c>
      <c r="B136" s="1">
        <v>4.5903980000000004</v>
      </c>
      <c r="C136" s="1">
        <v>8.3191570000000006</v>
      </c>
      <c r="D136" s="1">
        <v>4.9940715000000004</v>
      </c>
      <c r="E136" s="1">
        <v>7.3233022999999999</v>
      </c>
      <c r="F136" s="1">
        <v>5.0547094000000001</v>
      </c>
      <c r="G136" s="1">
        <v>4.7698707999999996</v>
      </c>
      <c r="H136" s="2">
        <v>2.6459969999999999</v>
      </c>
      <c r="I136" s="1">
        <v>5.2233533999999997</v>
      </c>
      <c r="J136" s="1">
        <v>9.2512100000000004</v>
      </c>
      <c r="K136" s="1">
        <v>7.5455604000000003</v>
      </c>
      <c r="L136">
        <f t="shared" ref="L136:U136" si="111">(ABS($A136-B136)/$A136)*100</f>
        <v>11.563887865411518</v>
      </c>
      <c r="M136">
        <f t="shared" si="111"/>
        <v>60.272355755916308</v>
      </c>
      <c r="N136">
        <f t="shared" si="111"/>
        <v>3.7869336858911797</v>
      </c>
      <c r="O136">
        <f t="shared" si="111"/>
        <v>41.086760537602551</v>
      </c>
      <c r="P136">
        <f t="shared" si="111"/>
        <v>2.6187168724458241</v>
      </c>
      <c r="Q136">
        <f t="shared" si="111"/>
        <v>8.1062624773932033</v>
      </c>
      <c r="R136">
        <f t="shared" si="111"/>
        <v>49.023660388536094</v>
      </c>
      <c r="S136">
        <f t="shared" si="111"/>
        <v>0.6302867422354087</v>
      </c>
      <c r="T136">
        <f t="shared" si="111"/>
        <v>78.228782110097256</v>
      </c>
      <c r="U136">
        <f t="shared" si="111"/>
        <v>45.368664253668264</v>
      </c>
      <c r="V136" s="7">
        <f>AVERAGE(L136:U136)</f>
        <v>30.068631068919757</v>
      </c>
    </row>
    <row r="137" spans="1:22" x14ac:dyDescent="0.35">
      <c r="A137" s="1">
        <v>7.3637844000000001</v>
      </c>
      <c r="B137" s="1">
        <v>6.6192427</v>
      </c>
      <c r="C137" s="1">
        <v>12.077353</v>
      </c>
      <c r="D137" s="1">
        <v>5.9637380000000002</v>
      </c>
      <c r="E137" s="1">
        <v>5.5935829999999997</v>
      </c>
      <c r="F137" s="1">
        <v>6.9082493999999999</v>
      </c>
      <c r="G137" s="1">
        <v>9.5377089999999995</v>
      </c>
      <c r="H137" s="2">
        <v>8.4548435000000008</v>
      </c>
      <c r="I137" s="1">
        <v>5.5982466000000004</v>
      </c>
      <c r="J137" s="1">
        <v>8.7497059999999998</v>
      </c>
      <c r="K137" s="1">
        <v>13.3506365</v>
      </c>
      <c r="L137">
        <f t="shared" ref="L137:L141" si="112">(ABS($A137-B137)/$A137)*100</f>
        <v>10.110856857786333</v>
      </c>
      <c r="M137">
        <f t="shared" ref="M137:M141" si="113">(ABS($A137-C137)/$A137)*100</f>
        <v>64.010138591238501</v>
      </c>
      <c r="N137">
        <f t="shared" ref="N137:N141" si="114">(ABS($A137-D137)/$A137)*100</f>
        <v>19.012593578921187</v>
      </c>
      <c r="O137">
        <f t="shared" ref="O137:O141" si="115">(ABS($A137-E137)/$A137)*100</f>
        <v>24.03928882002575</v>
      </c>
      <c r="P137">
        <f t="shared" ref="P137:P141" si="116">(ABS($A137-F137)/$A137)*100</f>
        <v>6.1861534131824971</v>
      </c>
      <c r="Q137">
        <f t="shared" ref="Q137:Q141" si="117">(ABS($A137-G137)/$A137)*100</f>
        <v>29.52183934119526</v>
      </c>
      <c r="R137">
        <f t="shared" ref="R137:R141" si="118">(ABS($A137-H137)/$A137)*100</f>
        <v>14.816554107694961</v>
      </c>
      <c r="S137">
        <f t="shared" ref="S137:S141" si="119">(ABS($A137-I137)/$A137)*100</f>
        <v>23.975957253718612</v>
      </c>
      <c r="T137">
        <f t="shared" ref="T137:T141" si="120">(ABS($A137-J137)/$A137)*100</f>
        <v>18.820779163496418</v>
      </c>
      <c r="U137">
        <f t="shared" ref="U137:U141" si="121">(ABS($A137-K137)/$A137)*100</f>
        <v>81.301295295935063</v>
      </c>
      <c r="V137" s="7">
        <f t="shared" ref="V137:V141" si="122">AVERAGE(L137:U137)</f>
        <v>29.179545642319454</v>
      </c>
    </row>
    <row r="138" spans="1:22" x14ac:dyDescent="0.35">
      <c r="A138" s="1">
        <v>21.426951599999999</v>
      </c>
      <c r="B138" s="1">
        <v>20.225985000000001</v>
      </c>
      <c r="C138" s="1">
        <v>16.144749999999998</v>
      </c>
      <c r="D138" s="1">
        <v>18.876562</v>
      </c>
      <c r="E138" s="1">
        <v>19.446358</v>
      </c>
      <c r="F138" s="1">
        <v>21.000399000000002</v>
      </c>
      <c r="G138" s="1">
        <v>19.596954</v>
      </c>
      <c r="H138" s="2">
        <v>20.915051999999999</v>
      </c>
      <c r="I138" s="1">
        <v>22.240107999999999</v>
      </c>
      <c r="J138" s="1">
        <v>22.536020000000001</v>
      </c>
      <c r="K138" s="1">
        <v>22.527353000000002</v>
      </c>
      <c r="L138">
        <f t="shared" si="112"/>
        <v>5.6049344882078209</v>
      </c>
      <c r="M138">
        <f t="shared" si="113"/>
        <v>24.652137637721648</v>
      </c>
      <c r="N138">
        <f t="shared" si="114"/>
        <v>11.902717883583586</v>
      </c>
      <c r="O138">
        <f t="shared" si="115"/>
        <v>9.2434688656318187</v>
      </c>
      <c r="P138">
        <f t="shared" si="116"/>
        <v>1.9907292832079637</v>
      </c>
      <c r="Q138">
        <f t="shared" si="117"/>
        <v>8.5406344036358348</v>
      </c>
      <c r="R138">
        <f t="shared" si="118"/>
        <v>2.3890453927193245</v>
      </c>
      <c r="S138">
        <f t="shared" si="119"/>
        <v>3.7950167395720471</v>
      </c>
      <c r="T138">
        <f t="shared" si="120"/>
        <v>5.1760438008363341</v>
      </c>
      <c r="U138">
        <f t="shared" si="121"/>
        <v>5.1355947432111746</v>
      </c>
      <c r="V138" s="7">
        <f t="shared" si="122"/>
        <v>7.8430323238327544</v>
      </c>
    </row>
    <row r="139" spans="1:22" x14ac:dyDescent="0.35">
      <c r="A139" s="1">
        <v>27.4619328</v>
      </c>
      <c r="B139" s="1">
        <v>27.779287</v>
      </c>
      <c r="C139" s="1">
        <v>27.828205000000001</v>
      </c>
      <c r="D139" s="1">
        <v>28.506495999999999</v>
      </c>
      <c r="E139" s="1">
        <v>27.099976000000002</v>
      </c>
      <c r="F139" s="1">
        <v>26.372714999999999</v>
      </c>
      <c r="G139" s="1">
        <v>28.192364000000001</v>
      </c>
      <c r="H139" s="2">
        <v>28.356940000000002</v>
      </c>
      <c r="I139" s="1">
        <v>30.025238000000002</v>
      </c>
      <c r="J139" s="1">
        <v>29.646429999999999</v>
      </c>
      <c r="K139" s="1">
        <v>19.338419999999999</v>
      </c>
      <c r="L139">
        <f t="shared" si="112"/>
        <v>1.1556149463740604</v>
      </c>
      <c r="M139">
        <f t="shared" si="113"/>
        <v>1.3337451615932909</v>
      </c>
      <c r="N139">
        <f t="shared" si="114"/>
        <v>3.8036769210942025</v>
      </c>
      <c r="O139">
        <f t="shared" si="115"/>
        <v>1.3180310455060102</v>
      </c>
      <c r="P139">
        <f t="shared" si="116"/>
        <v>3.9662823732494168</v>
      </c>
      <c r="Q139">
        <f t="shared" si="117"/>
        <v>2.6597953076339977</v>
      </c>
      <c r="R139">
        <f t="shared" si="118"/>
        <v>3.2590830606067245</v>
      </c>
      <c r="S139">
        <f t="shared" si="119"/>
        <v>9.3340305602961866</v>
      </c>
      <c r="T139">
        <f t="shared" si="120"/>
        <v>7.9546374827630455</v>
      </c>
      <c r="U139">
        <f t="shared" si="121"/>
        <v>29.580994386527671</v>
      </c>
      <c r="V139" s="7">
        <f t="shared" si="122"/>
        <v>6.4365891245644606</v>
      </c>
    </row>
    <row r="140" spans="1:22" x14ac:dyDescent="0.35">
      <c r="A140" s="1">
        <v>35.683902600000003</v>
      </c>
      <c r="B140" s="1">
        <v>37.662804000000001</v>
      </c>
      <c r="C140" s="1">
        <v>36.257835</v>
      </c>
      <c r="D140" s="1">
        <v>36.942062</v>
      </c>
      <c r="E140" s="1">
        <v>34.643070000000002</v>
      </c>
      <c r="F140" s="1">
        <v>35.782850000000003</v>
      </c>
      <c r="G140" s="1">
        <v>32.960140000000003</v>
      </c>
      <c r="H140" s="2">
        <v>37.365833000000002</v>
      </c>
      <c r="I140" s="1">
        <v>32.392499999999998</v>
      </c>
      <c r="J140" s="1">
        <v>30.131298000000001</v>
      </c>
      <c r="K140" s="1">
        <v>36.080032000000003</v>
      </c>
      <c r="L140">
        <f t="shared" si="112"/>
        <v>5.545641748276708</v>
      </c>
      <c r="M140">
        <f t="shared" si="113"/>
        <v>1.6083790117732155</v>
      </c>
      <c r="N140">
        <f t="shared" si="114"/>
        <v>3.5258458529701193</v>
      </c>
      <c r="O140">
        <f t="shared" si="115"/>
        <v>2.9168126918943043</v>
      </c>
      <c r="P140">
        <f t="shared" si="116"/>
        <v>0.27728861696870599</v>
      </c>
      <c r="Q140">
        <f t="shared" si="117"/>
        <v>7.6330289053081328</v>
      </c>
      <c r="R140">
        <f t="shared" si="118"/>
        <v>4.7134149503031058</v>
      </c>
      <c r="S140">
        <f t="shared" si="119"/>
        <v>9.2237741955948636</v>
      </c>
      <c r="T140">
        <f t="shared" si="120"/>
        <v>15.560530646667559</v>
      </c>
      <c r="U140">
        <f t="shared" si="121"/>
        <v>1.1101067179798867</v>
      </c>
      <c r="V140" s="7">
        <f t="shared" si="122"/>
        <v>5.2114823337736604</v>
      </c>
    </row>
    <row r="141" spans="1:22" x14ac:dyDescent="0.35">
      <c r="A141" s="1">
        <v>40.763806500000001</v>
      </c>
      <c r="B141" s="1">
        <v>44.37623</v>
      </c>
      <c r="C141" s="1">
        <v>40.255867000000002</v>
      </c>
      <c r="D141" s="1">
        <v>42.012639999999998</v>
      </c>
      <c r="E141" s="1">
        <v>39.504505000000002</v>
      </c>
      <c r="F141" s="1">
        <v>39.263916000000002</v>
      </c>
      <c r="G141" s="1">
        <v>40.988185999999999</v>
      </c>
      <c r="H141" s="2">
        <v>40.732548000000001</v>
      </c>
      <c r="I141" s="1">
        <v>42.059981999999998</v>
      </c>
      <c r="J141" s="1">
        <v>39.908085</v>
      </c>
      <c r="K141" s="1">
        <v>47.520404999999997</v>
      </c>
      <c r="L141">
        <f t="shared" si="112"/>
        <v>8.8618404662479158</v>
      </c>
      <c r="M141">
        <f t="shared" si="113"/>
        <v>1.2460551249059606</v>
      </c>
      <c r="N141">
        <f t="shared" si="114"/>
        <v>3.06358411351991</v>
      </c>
      <c r="O141">
        <f t="shared" si="115"/>
        <v>3.0892637565630663</v>
      </c>
      <c r="P141">
        <f t="shared" si="116"/>
        <v>3.6794662441546016</v>
      </c>
      <c r="Q141">
        <f t="shared" si="117"/>
        <v>0.55043804606421565</v>
      </c>
      <c r="R141">
        <f t="shared" si="118"/>
        <v>7.6681994847561288E-2</v>
      </c>
      <c r="S141">
        <f t="shared" si="119"/>
        <v>3.1797214521661434</v>
      </c>
      <c r="T141">
        <f t="shared" si="120"/>
        <v>2.0992188254058202</v>
      </c>
      <c r="U141">
        <f t="shared" si="121"/>
        <v>16.574994045269044</v>
      </c>
      <c r="V141" s="7">
        <f t="shared" si="122"/>
        <v>4.2421264069144238</v>
      </c>
    </row>
    <row r="142" spans="1:22" x14ac:dyDescent="0.35">
      <c r="A142" s="1">
        <v>44.210389800000002</v>
      </c>
      <c r="B142" s="1">
        <v>46.702286000000001</v>
      </c>
      <c r="C142" s="1">
        <v>43.020282999999999</v>
      </c>
      <c r="D142" s="1">
        <v>45.926605000000002</v>
      </c>
      <c r="E142" s="1">
        <v>45.513565</v>
      </c>
      <c r="F142" s="1">
        <v>42.729390000000002</v>
      </c>
      <c r="G142" s="1">
        <v>44.892982000000003</v>
      </c>
      <c r="H142" s="1">
        <v>43.675870000000003</v>
      </c>
      <c r="I142" s="15">
        <v>44.968710000000002</v>
      </c>
      <c r="J142" s="3">
        <v>40.395367</v>
      </c>
      <c r="K142" s="1">
        <v>43.883442000000002</v>
      </c>
      <c r="L142">
        <f t="shared" ref="L142:L150" si="123">(ABS($A142-B142)/$A142)*100</f>
        <v>5.6364492855025654</v>
      </c>
      <c r="M142">
        <f t="shared" ref="M142:M150" si="124">(ABS($A142-C142)/$A142)*100</f>
        <v>2.6919165503489912</v>
      </c>
      <c r="N142">
        <f t="shared" ref="N142:N150" si="125">(ABS($A142-D142)/$A142)*100</f>
        <v>3.8819273201703384</v>
      </c>
      <c r="O142">
        <f t="shared" ref="O142:O150" si="126">(ABS($A142-E142)/$A142)*100</f>
        <v>2.9476672924516905</v>
      </c>
      <c r="P142">
        <f t="shared" ref="P142:P150" si="127">(ABS($A142-F142)/$A142)*100</f>
        <v>3.3498908439843689</v>
      </c>
      <c r="Q142">
        <f t="shared" ref="Q142:Q150" si="128">(ABS($A142-G142)/$A142)*100</f>
        <v>1.543963315157203</v>
      </c>
      <c r="R142">
        <f t="shared" ref="R142:R150" si="129">(ABS($A142-H142)/$A142)*100</f>
        <v>1.2090366142847222</v>
      </c>
      <c r="S142">
        <f t="shared" ref="S142:S150" si="130">(ABS($A142-I142)/$A142)*100</f>
        <v>1.7152533678859352</v>
      </c>
      <c r="T142">
        <f t="shared" ref="T142:T150" si="131">(ABS($A142-J142)/$A142)*100</f>
        <v>8.6292448839706939</v>
      </c>
      <c r="U142">
        <f t="shared" ref="U142:U150" si="132">(ABS($A142-K142)/$A142)*100</f>
        <v>0.7395270692682272</v>
      </c>
      <c r="V142" s="7">
        <f t="shared" ref="V142:V150" si="133">AVERAGE(L142:U142)</f>
        <v>3.2344876543024741</v>
      </c>
    </row>
    <row r="143" spans="1:22" x14ac:dyDescent="0.35">
      <c r="A143" s="1">
        <v>66.827727600000003</v>
      </c>
      <c r="B143" s="1">
        <v>69.988235000000003</v>
      </c>
      <c r="C143" s="1">
        <v>68.644800000000004</v>
      </c>
      <c r="D143" s="1">
        <v>62.270645000000002</v>
      </c>
      <c r="E143" s="1">
        <v>65.816879999999998</v>
      </c>
      <c r="F143" s="1">
        <v>64.876180000000005</v>
      </c>
      <c r="G143" s="1">
        <v>70.069130000000001</v>
      </c>
      <c r="H143" s="1">
        <v>71.058304000000007</v>
      </c>
      <c r="I143" s="1">
        <v>64.384280000000004</v>
      </c>
      <c r="J143" s="1">
        <v>70.602699999999999</v>
      </c>
      <c r="K143" s="1">
        <v>67.181250000000006</v>
      </c>
      <c r="L143">
        <f t="shared" si="123"/>
        <v>4.7293354323183667</v>
      </c>
      <c r="M143">
        <f t="shared" si="124"/>
        <v>2.7190396340814686</v>
      </c>
      <c r="N143">
        <f t="shared" si="125"/>
        <v>6.8191494214446413</v>
      </c>
      <c r="O143">
        <f t="shared" si="126"/>
        <v>1.5126170472988001</v>
      </c>
      <c r="P143">
        <f t="shared" si="127"/>
        <v>2.920266287791593</v>
      </c>
      <c r="Q143">
        <f t="shared" si="128"/>
        <v>4.8503854857994577</v>
      </c>
      <c r="R143">
        <f t="shared" si="129"/>
        <v>6.3305704861345662</v>
      </c>
      <c r="S143">
        <f t="shared" si="130"/>
        <v>3.6563380018326388</v>
      </c>
      <c r="T143">
        <f t="shared" si="131"/>
        <v>5.6488115570758914</v>
      </c>
      <c r="U143">
        <f t="shared" si="132"/>
        <v>0.52900556804209331</v>
      </c>
      <c r="V143" s="7">
        <f t="shared" si="133"/>
        <v>3.9715518921819521</v>
      </c>
    </row>
    <row r="144" spans="1:22" x14ac:dyDescent="0.35">
      <c r="A144" s="1">
        <v>83.977593900000002</v>
      </c>
      <c r="B144" s="1">
        <v>84.202095</v>
      </c>
      <c r="C144" s="1">
        <v>86.533649999999994</v>
      </c>
      <c r="D144" s="1">
        <v>83.542519999999996</v>
      </c>
      <c r="E144" s="1">
        <v>84.737279999999998</v>
      </c>
      <c r="F144" s="1">
        <v>86.626930000000002</v>
      </c>
      <c r="G144" s="1">
        <v>80.068039999999996</v>
      </c>
      <c r="H144" s="1">
        <v>76.230400000000003</v>
      </c>
      <c r="I144" s="1">
        <v>84.683210000000003</v>
      </c>
      <c r="J144" s="1">
        <v>86.945700000000002</v>
      </c>
      <c r="K144" s="1">
        <v>95.825590000000005</v>
      </c>
      <c r="L144">
        <f t="shared" si="123"/>
        <v>0.26733452290539805</v>
      </c>
      <c r="M144">
        <f t="shared" si="124"/>
        <v>3.0437358124879452</v>
      </c>
      <c r="N144">
        <f t="shared" si="125"/>
        <v>0.51808331222026849</v>
      </c>
      <c r="O144">
        <f t="shared" si="126"/>
        <v>0.90462951451624785</v>
      </c>
      <c r="P144">
        <f t="shared" si="127"/>
        <v>3.1548130602012869</v>
      </c>
      <c r="Q144">
        <f t="shared" si="128"/>
        <v>4.6554726307775365</v>
      </c>
      <c r="R144">
        <f t="shared" si="129"/>
        <v>9.2253106337213104</v>
      </c>
      <c r="S144">
        <f t="shared" si="130"/>
        <v>0.84024329256235131</v>
      </c>
      <c r="T144">
        <f t="shared" si="131"/>
        <v>3.5344024068305675</v>
      </c>
      <c r="U144">
        <f t="shared" si="132"/>
        <v>14.10852055860105</v>
      </c>
      <c r="V144" s="7">
        <f t="shared" si="133"/>
        <v>4.0252545744823962</v>
      </c>
    </row>
    <row r="145" spans="1:22" x14ac:dyDescent="0.35">
      <c r="A145" s="1">
        <v>97.210590999999994</v>
      </c>
      <c r="B145" s="1">
        <v>99.008446000000006</v>
      </c>
      <c r="C145" s="1">
        <v>94.926704000000001</v>
      </c>
      <c r="D145" s="1">
        <v>96.159940000000006</v>
      </c>
      <c r="E145" s="1">
        <v>96.215879999999999</v>
      </c>
      <c r="F145" s="1">
        <v>100.441475</v>
      </c>
      <c r="G145" s="1">
        <v>101.0474</v>
      </c>
      <c r="H145" s="1">
        <v>92.000739999999993</v>
      </c>
      <c r="I145" s="1">
        <v>96.100939999999994</v>
      </c>
      <c r="J145" s="1">
        <v>97.545689999999993</v>
      </c>
      <c r="K145" s="1">
        <v>113.80971</v>
      </c>
      <c r="L145">
        <f t="shared" si="123"/>
        <v>1.8494435446853859</v>
      </c>
      <c r="M145">
        <f t="shared" si="124"/>
        <v>2.3494219883921836</v>
      </c>
      <c r="N145">
        <f t="shared" si="125"/>
        <v>1.0807989018398085</v>
      </c>
      <c r="O145">
        <f t="shared" si="126"/>
        <v>1.0232537316844368</v>
      </c>
      <c r="P145">
        <f t="shared" si="127"/>
        <v>3.3235925908525781</v>
      </c>
      <c r="Q145">
        <f t="shared" si="128"/>
        <v>3.9469043038736413</v>
      </c>
      <c r="R145">
        <f t="shared" si="129"/>
        <v>5.3593450532565949</v>
      </c>
      <c r="S145">
        <f t="shared" si="130"/>
        <v>1.1414918771556481</v>
      </c>
      <c r="T145">
        <f t="shared" si="131"/>
        <v>0.34471449720946518</v>
      </c>
      <c r="U145">
        <f t="shared" si="132"/>
        <v>17.075422368330219</v>
      </c>
      <c r="V145" s="7">
        <f t="shared" si="133"/>
        <v>3.7494388857279963</v>
      </c>
    </row>
    <row r="146" spans="1:22" x14ac:dyDescent="0.35">
      <c r="A146" s="1">
        <v>100.061649</v>
      </c>
      <c r="B146" s="1">
        <v>102.98374</v>
      </c>
      <c r="C146" s="1">
        <v>105.50349</v>
      </c>
      <c r="D146" s="1">
        <v>101.71653000000001</v>
      </c>
      <c r="E146" s="1">
        <v>105.43608</v>
      </c>
      <c r="F146" s="1">
        <v>100.23519</v>
      </c>
      <c r="G146" s="1">
        <v>103.91271</v>
      </c>
      <c r="H146" s="1">
        <v>102.23228</v>
      </c>
      <c r="I146" s="1">
        <v>98.739410000000007</v>
      </c>
      <c r="J146" s="1">
        <v>110.72154999999999</v>
      </c>
      <c r="K146" s="1">
        <v>115.783745</v>
      </c>
      <c r="L146">
        <f t="shared" si="123"/>
        <v>2.9202906700048432</v>
      </c>
      <c r="M146">
        <f t="shared" si="124"/>
        <v>5.4384882263933072</v>
      </c>
      <c r="N146">
        <f t="shared" si="125"/>
        <v>1.6538614109787488</v>
      </c>
      <c r="O146">
        <f t="shared" si="126"/>
        <v>5.3711197583801571</v>
      </c>
      <c r="P146">
        <f t="shared" si="127"/>
        <v>0.17343407962425261</v>
      </c>
      <c r="Q146">
        <f t="shared" si="128"/>
        <v>3.8486883221362871</v>
      </c>
      <c r="R146">
        <f t="shared" si="129"/>
        <v>2.1692936521563824</v>
      </c>
      <c r="S146">
        <f t="shared" si="130"/>
        <v>1.321424355099321</v>
      </c>
      <c r="T146">
        <f t="shared" si="131"/>
        <v>10.653333326537513</v>
      </c>
      <c r="U146">
        <f t="shared" si="132"/>
        <v>15.712409456694035</v>
      </c>
      <c r="V146" s="7">
        <f t="shared" si="133"/>
        <v>4.9262343258004844</v>
      </c>
    </row>
    <row r="147" spans="1:22" x14ac:dyDescent="0.35">
      <c r="A147" s="1">
        <v>108.339859</v>
      </c>
      <c r="B147" s="1">
        <v>112.24567999999999</v>
      </c>
      <c r="C147" s="1">
        <v>106.88758</v>
      </c>
      <c r="D147" s="1">
        <v>113.180885</v>
      </c>
      <c r="E147" s="1">
        <v>100.87059000000001</v>
      </c>
      <c r="F147" s="1">
        <v>107.34208</v>
      </c>
      <c r="G147" s="1">
        <v>106.99231</v>
      </c>
      <c r="H147" s="1">
        <v>110.75920000000001</v>
      </c>
      <c r="I147" s="1">
        <v>112.40244</v>
      </c>
      <c r="J147" s="1">
        <v>108.59027</v>
      </c>
      <c r="K147" s="1">
        <v>117.58556</v>
      </c>
      <c r="L147">
        <f t="shared" si="123"/>
        <v>3.6051560672605163</v>
      </c>
      <c r="M147">
        <f t="shared" si="124"/>
        <v>1.3404844841084795</v>
      </c>
      <c r="N147">
        <f t="shared" si="125"/>
        <v>4.4683702237419372</v>
      </c>
      <c r="O147">
        <f t="shared" si="126"/>
        <v>6.8942945550630599</v>
      </c>
      <c r="P147">
        <f t="shared" si="127"/>
        <v>0.92097129275385925</v>
      </c>
      <c r="Q147">
        <f t="shared" si="128"/>
        <v>1.2438164609389057</v>
      </c>
      <c r="R147">
        <f t="shared" si="129"/>
        <v>2.2331033308802839</v>
      </c>
      <c r="S147">
        <f t="shared" si="130"/>
        <v>3.7498488898716347</v>
      </c>
      <c r="T147">
        <f t="shared" si="131"/>
        <v>0.23113469254192007</v>
      </c>
      <c r="U147">
        <f t="shared" si="132"/>
        <v>8.5339791701224179</v>
      </c>
      <c r="V147" s="7">
        <f t="shared" si="133"/>
        <v>3.3221159167283019</v>
      </c>
    </row>
    <row r="148" spans="1:22" x14ac:dyDescent="0.35">
      <c r="A148" s="1">
        <v>115.8965541</v>
      </c>
      <c r="B148" s="1">
        <v>116.92137</v>
      </c>
      <c r="C148" s="1">
        <v>120.95668999999999</v>
      </c>
      <c r="D148" s="1">
        <v>118.72904</v>
      </c>
      <c r="E148" s="1">
        <v>117.20663</v>
      </c>
      <c r="F148" s="1">
        <v>115.00182</v>
      </c>
      <c r="G148" s="1">
        <v>119.13043</v>
      </c>
      <c r="H148" s="1">
        <v>115.942955</v>
      </c>
      <c r="I148" s="1">
        <v>114.537025</v>
      </c>
      <c r="J148" s="1">
        <v>118.214035</v>
      </c>
      <c r="K148" s="1">
        <v>116.239784</v>
      </c>
      <c r="L148">
        <f t="shared" si="123"/>
        <v>0.88425053527971376</v>
      </c>
      <c r="M148">
        <f t="shared" si="124"/>
        <v>4.366079681397526</v>
      </c>
      <c r="N148">
        <f t="shared" si="125"/>
        <v>2.4439776678399054</v>
      </c>
      <c r="O148">
        <f t="shared" si="126"/>
        <v>1.1303838238966253</v>
      </c>
      <c r="P148">
        <f t="shared" si="127"/>
        <v>0.77201096007392678</v>
      </c>
      <c r="Q148">
        <f t="shared" si="128"/>
        <v>2.7903123825490863</v>
      </c>
      <c r="R148">
        <f t="shared" si="129"/>
        <v>4.0036479393475558E-2</v>
      </c>
      <c r="S148">
        <f t="shared" si="130"/>
        <v>1.1730539450093997</v>
      </c>
      <c r="T148">
        <f t="shared" si="131"/>
        <v>1.999611565672937</v>
      </c>
      <c r="U148">
        <f t="shared" si="132"/>
        <v>0.29615194572898623</v>
      </c>
      <c r="V148" s="7">
        <f t="shared" si="133"/>
        <v>1.5895868986841581</v>
      </c>
    </row>
    <row r="149" spans="1:22" x14ac:dyDescent="0.35">
      <c r="A149" s="1">
        <v>125.71031000000001</v>
      </c>
      <c r="B149" s="1">
        <v>121.724396</v>
      </c>
      <c r="C149" s="1">
        <v>127.64091500000001</v>
      </c>
      <c r="D149" s="1">
        <v>127.69750000000001</v>
      </c>
      <c r="E149" s="1">
        <v>116.75338000000001</v>
      </c>
      <c r="F149" s="1">
        <v>126.128586</v>
      </c>
      <c r="G149" s="1">
        <v>128.35638</v>
      </c>
      <c r="H149" s="1">
        <v>126.51573999999999</v>
      </c>
      <c r="I149" s="1">
        <v>130.91651999999999</v>
      </c>
      <c r="J149" s="1">
        <v>112.28803000000001</v>
      </c>
      <c r="K149" s="1">
        <v>137.39891</v>
      </c>
      <c r="L149">
        <f t="shared" si="123"/>
        <v>3.1707136829111375</v>
      </c>
      <c r="M149">
        <f t="shared" si="124"/>
        <v>1.5357570910452767</v>
      </c>
      <c r="N149">
        <f t="shared" si="125"/>
        <v>1.5807693100112457</v>
      </c>
      <c r="O149">
        <f t="shared" si="126"/>
        <v>7.1250560117145518</v>
      </c>
      <c r="P149">
        <f t="shared" si="127"/>
        <v>0.33273006804294064</v>
      </c>
      <c r="Q149">
        <f t="shared" si="128"/>
        <v>2.104894976394533</v>
      </c>
      <c r="R149">
        <f t="shared" si="129"/>
        <v>0.6407032167846749</v>
      </c>
      <c r="S149">
        <f t="shared" si="130"/>
        <v>4.1414343819532258</v>
      </c>
      <c r="T149">
        <f t="shared" si="131"/>
        <v>10.67715130127354</v>
      </c>
      <c r="U149">
        <f t="shared" si="132"/>
        <v>9.2980440506430959</v>
      </c>
      <c r="V149" s="7">
        <f t="shared" si="133"/>
        <v>4.0607254090774223</v>
      </c>
    </row>
    <row r="150" spans="1:22" x14ac:dyDescent="0.35">
      <c r="A150" s="1">
        <v>126.9699141</v>
      </c>
      <c r="B150" s="1">
        <v>126.34357</v>
      </c>
      <c r="C150" s="1">
        <v>130.34129999999999</v>
      </c>
      <c r="D150" s="1">
        <v>128.06264999999999</v>
      </c>
      <c r="E150" s="1">
        <v>125.755775</v>
      </c>
      <c r="F150" s="1">
        <v>122.30748</v>
      </c>
      <c r="G150" s="1">
        <v>123.534386</v>
      </c>
      <c r="H150" s="1">
        <v>132.07185000000001</v>
      </c>
      <c r="I150" s="1">
        <v>123.04262</v>
      </c>
      <c r="J150" s="1">
        <v>127.83446000000001</v>
      </c>
      <c r="K150" s="1">
        <v>122.30015</v>
      </c>
      <c r="L150">
        <f t="shared" si="123"/>
        <v>0.49330119220738861</v>
      </c>
      <c r="M150">
        <f t="shared" si="124"/>
        <v>2.6552635905106854</v>
      </c>
      <c r="N150">
        <f t="shared" si="125"/>
        <v>0.86062584805670428</v>
      </c>
      <c r="O150">
        <f t="shared" si="126"/>
        <v>0.95624156998622167</v>
      </c>
      <c r="P150">
        <f t="shared" si="127"/>
        <v>3.6720778564344942</v>
      </c>
      <c r="Q150">
        <f t="shared" si="128"/>
        <v>2.7057812272710668</v>
      </c>
      <c r="R150">
        <f t="shared" si="129"/>
        <v>4.018224266877735</v>
      </c>
      <c r="S150">
        <f t="shared" si="130"/>
        <v>3.0930903024057392</v>
      </c>
      <c r="T150">
        <f t="shared" si="131"/>
        <v>0.68090610766193327</v>
      </c>
      <c r="U150">
        <f t="shared" si="132"/>
        <v>3.6778508775883267</v>
      </c>
      <c r="V150" s="7">
        <f t="shared" si="133"/>
        <v>2.2813362839000293</v>
      </c>
    </row>
    <row r="151" spans="1:22" x14ac:dyDescent="0.35">
      <c r="A151" s="1" t="s">
        <v>35</v>
      </c>
      <c r="B151" s="1">
        <v>6.0973564800000002</v>
      </c>
      <c r="C151" s="1">
        <v>9.8672000000000004</v>
      </c>
      <c r="D151" s="1">
        <v>6.4392069510000001</v>
      </c>
      <c r="E151" s="1">
        <v>17.691289000000001</v>
      </c>
      <c r="F151" s="1">
        <v>4.7217820000000001</v>
      </c>
      <c r="G151" s="1">
        <v>8.7064649999999997</v>
      </c>
      <c r="H151" s="1">
        <v>14.906649</v>
      </c>
      <c r="I151" s="1">
        <v>7.0911549999999997</v>
      </c>
      <c r="J151" s="1">
        <v>35.418779999999998</v>
      </c>
      <c r="K151" s="1">
        <v>91.292545000000004</v>
      </c>
      <c r="L151" s="7">
        <f>AVERAGE(L136:L150)</f>
        <v>4.4266034203586448</v>
      </c>
      <c r="M151" s="7">
        <f t="shared" ref="M151" si="134">AVERAGE(M136:M150)</f>
        <v>11.950866556127654</v>
      </c>
      <c r="N151" s="7">
        <f t="shared" ref="N151" si="135">AVERAGE(N136:N150)</f>
        <v>4.5601943634855848</v>
      </c>
      <c r="O151" s="7">
        <f t="shared" ref="O151" si="136">AVERAGE(O136:O150)</f>
        <v>7.3039259348143526</v>
      </c>
      <c r="P151" s="7">
        <f t="shared" ref="P151" si="137">AVERAGE(P136:P150)</f>
        <v>2.4892282561978876</v>
      </c>
      <c r="Q151" s="7">
        <f t="shared" ref="Q151" si="138">AVERAGE(Q136:Q150)</f>
        <v>5.6468145057418893</v>
      </c>
      <c r="R151" s="7">
        <f t="shared" ref="R151" si="139">AVERAGE(R136:R150)</f>
        <v>7.0336042418798339</v>
      </c>
      <c r="S151" s="7">
        <f t="shared" ref="S151" si="140">AVERAGE(S136:S150)</f>
        <v>4.7313976904906108</v>
      </c>
      <c r="T151" s="7">
        <f t="shared" ref="T151" si="141">AVERAGE(T136:T150)</f>
        <v>11.34928682453606</v>
      </c>
      <c r="U151" s="7">
        <f t="shared" ref="U151" si="142">AVERAGE(U136:U150)</f>
        <v>16.602837367173969</v>
      </c>
    </row>
    <row r="153" spans="1:22" x14ac:dyDescent="0.35">
      <c r="A153" s="16" t="s">
        <v>19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8"/>
    </row>
    <row r="154" spans="1:22" x14ac:dyDescent="0.35">
      <c r="A154" s="1" t="s">
        <v>11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7</v>
      </c>
      <c r="I154" s="1" t="s">
        <v>8</v>
      </c>
      <c r="J154" s="1" t="s">
        <v>9</v>
      </c>
      <c r="K154" s="1" t="s">
        <v>10</v>
      </c>
    </row>
    <row r="155" spans="1:22" x14ac:dyDescent="0.35">
      <c r="A155" s="1">
        <v>8.4481125000000006</v>
      </c>
      <c r="B155" s="1">
        <v>5.7241572999999999</v>
      </c>
      <c r="C155" s="1">
        <v>12.374145499999999</v>
      </c>
      <c r="D155" s="1">
        <v>8.0214820000000007</v>
      </c>
      <c r="E155" s="1">
        <v>6.8321810000000003</v>
      </c>
      <c r="F155" s="1">
        <v>7.0572777000000002</v>
      </c>
      <c r="G155" s="1">
        <v>6.2691480000000004</v>
      </c>
      <c r="H155" s="1">
        <v>7.6146764999999998</v>
      </c>
      <c r="I155" s="1">
        <v>8.6127269999999996</v>
      </c>
      <c r="J155" s="1">
        <v>3.8227433999999998</v>
      </c>
      <c r="K155" s="1">
        <v>5.4132853000000001</v>
      </c>
      <c r="L155">
        <f t="shared" ref="L155:U155" si="143">(ABS($A155-B155)/$A155)*100</f>
        <v>32.243358501677157</v>
      </c>
      <c r="M155">
        <f t="shared" si="143"/>
        <v>46.472309643130323</v>
      </c>
      <c r="N155">
        <f t="shared" si="143"/>
        <v>5.0500096915139316</v>
      </c>
      <c r="O155">
        <f t="shared" si="143"/>
        <v>19.127722316671331</v>
      </c>
      <c r="P155">
        <f t="shared" si="143"/>
        <v>16.46326087632001</v>
      </c>
      <c r="Q155">
        <f t="shared" si="143"/>
        <v>25.792323433192916</v>
      </c>
      <c r="R155">
        <f t="shared" si="143"/>
        <v>9.8653515800127032</v>
      </c>
      <c r="S155">
        <f t="shared" si="143"/>
        <v>1.9485358415859042</v>
      </c>
      <c r="T155">
        <f t="shared" si="143"/>
        <v>54.750325590479534</v>
      </c>
      <c r="U155">
        <f t="shared" si="143"/>
        <v>35.923139044372341</v>
      </c>
      <c r="V155" s="7">
        <f>AVERAGE(L155:U155)</f>
        <v>24.763633651895613</v>
      </c>
    </row>
    <row r="156" spans="1:22" x14ac:dyDescent="0.35">
      <c r="A156" s="1">
        <v>11.985055600000001</v>
      </c>
      <c r="B156" s="1">
        <v>9.8042280000000002</v>
      </c>
      <c r="C156" s="1">
        <v>8.8978000000000002</v>
      </c>
      <c r="D156" s="1">
        <v>11.173805</v>
      </c>
      <c r="E156" s="1">
        <v>23.87893</v>
      </c>
      <c r="F156" s="1">
        <v>11.22152</v>
      </c>
      <c r="G156" s="1">
        <v>11.435696999999999</v>
      </c>
      <c r="H156" s="1">
        <v>12.520308</v>
      </c>
      <c r="I156" s="1">
        <v>12.081123</v>
      </c>
      <c r="J156" s="1">
        <v>7.5800280000000004</v>
      </c>
      <c r="K156" s="1">
        <v>9.5838640000000002</v>
      </c>
      <c r="L156">
        <f t="shared" ref="L156:L160" si="144">(ABS($A156-B156)/$A156)*100</f>
        <v>18.196224304541403</v>
      </c>
      <c r="M156">
        <f t="shared" ref="M156:M160" si="145">(ABS($A156-C156)/$A156)*100</f>
        <v>25.75920966107158</v>
      </c>
      <c r="N156">
        <f t="shared" ref="N156:N160" si="146">(ABS($A156-D156)/$A156)*100</f>
        <v>6.7688513685326663</v>
      </c>
      <c r="O156">
        <f t="shared" ref="O156:O160" si="147">(ABS($A156-E156)/$A156)*100</f>
        <v>99.239209203167974</v>
      </c>
      <c r="P156">
        <f t="shared" ref="P156:P160" si="148">(ABS($A156-F156)/$A156)*100</f>
        <v>6.3707305621510901</v>
      </c>
      <c r="Q156">
        <f t="shared" ref="Q156:Q160" si="149">(ABS($A156-G156)/$A156)*100</f>
        <v>4.583696716434102</v>
      </c>
      <c r="R156">
        <f t="shared" ref="R156:R160" si="150">(ABS($A156-H156)/$A156)*100</f>
        <v>4.4659984722974428</v>
      </c>
      <c r="S156">
        <f t="shared" ref="S156:S160" si="151">(ABS($A156-I156)/$A156)*100</f>
        <v>0.80155990265075638</v>
      </c>
      <c r="T156">
        <f t="shared" ref="T156:T160" si="152">(ABS($A156-J156)/$A156)*100</f>
        <v>36.754335958191135</v>
      </c>
      <c r="U156">
        <f t="shared" ref="U156:U160" si="153">(ABS($A156-K156)/$A156)*100</f>
        <v>20.034880772684946</v>
      </c>
      <c r="V156" s="7">
        <f t="shared" ref="V156:V160" si="154">AVERAGE(L156:U156)</f>
        <v>22.29746969217231</v>
      </c>
    </row>
    <row r="157" spans="1:22" x14ac:dyDescent="0.35">
      <c r="A157" s="1">
        <v>34.873808399999902</v>
      </c>
      <c r="B157" s="1">
        <v>33.979588</v>
      </c>
      <c r="C157" s="1">
        <v>33.757730000000002</v>
      </c>
      <c r="D157" s="1">
        <v>34.958602999999997</v>
      </c>
      <c r="E157" s="1">
        <v>25.523287</v>
      </c>
      <c r="F157" s="1">
        <v>34.429076999999999</v>
      </c>
      <c r="G157" s="1">
        <v>36.501773999999997</v>
      </c>
      <c r="H157" s="1">
        <v>35.978250000000003</v>
      </c>
      <c r="I157" s="1">
        <v>35.471429999999998</v>
      </c>
      <c r="J157" s="1">
        <v>33.749347999999998</v>
      </c>
      <c r="K157" s="1">
        <v>32.232574</v>
      </c>
      <c r="L157">
        <f t="shared" si="144"/>
        <v>2.5641604431132472</v>
      </c>
      <c r="M157">
        <f t="shared" si="145"/>
        <v>3.2003341510584855</v>
      </c>
      <c r="N157">
        <f t="shared" si="146"/>
        <v>0.24314694577519894</v>
      </c>
      <c r="O157">
        <f t="shared" si="147"/>
        <v>26.812447016827473</v>
      </c>
      <c r="P157">
        <f t="shared" si="148"/>
        <v>1.2752590565930384</v>
      </c>
      <c r="Q157">
        <f t="shared" si="149"/>
        <v>4.6681612209583054</v>
      </c>
      <c r="R157">
        <f t="shared" si="150"/>
        <v>3.1669658424805243</v>
      </c>
      <c r="S157">
        <f t="shared" si="151"/>
        <v>1.7136688747768014</v>
      </c>
      <c r="T157">
        <f t="shared" si="152"/>
        <v>3.2243693808901797</v>
      </c>
      <c r="U157">
        <f t="shared" si="153"/>
        <v>7.5736907472368564</v>
      </c>
      <c r="V157" s="7">
        <f t="shared" si="154"/>
        <v>5.4442203679710106</v>
      </c>
    </row>
    <row r="158" spans="1:22" x14ac:dyDescent="0.35">
      <c r="A158" s="1">
        <v>44.696147199999999</v>
      </c>
      <c r="B158" s="1">
        <v>44.228183999999999</v>
      </c>
      <c r="C158" s="1">
        <v>42.821575000000003</v>
      </c>
      <c r="D158" s="1">
        <v>43.623579999999997</v>
      </c>
      <c r="E158" s="1">
        <v>50.010596999999997</v>
      </c>
      <c r="F158" s="1">
        <v>46.417458000000003</v>
      </c>
      <c r="G158" s="1">
        <v>43.330930000000002</v>
      </c>
      <c r="H158" s="1">
        <v>43.143380000000001</v>
      </c>
      <c r="I158" s="1">
        <v>48.765014999999998</v>
      </c>
      <c r="J158" s="1">
        <v>44.136290000000002</v>
      </c>
      <c r="K158" s="1">
        <v>46.305720000000001</v>
      </c>
      <c r="L158">
        <f t="shared" si="144"/>
        <v>1.0469877815329904</v>
      </c>
      <c r="M158">
        <f t="shared" si="145"/>
        <v>4.1940353194469431</v>
      </c>
      <c r="N158">
        <f t="shared" si="146"/>
        <v>2.3996860293139575</v>
      </c>
      <c r="O158">
        <f t="shared" si="147"/>
        <v>11.890174283299297</v>
      </c>
      <c r="P158">
        <f t="shared" si="148"/>
        <v>3.8511390977341438</v>
      </c>
      <c r="Q158">
        <f t="shared" si="149"/>
        <v>3.0544404507420193</v>
      </c>
      <c r="R158">
        <f t="shared" si="150"/>
        <v>3.4740515620997376</v>
      </c>
      <c r="S158">
        <f t="shared" si="151"/>
        <v>9.1033971715575515</v>
      </c>
      <c r="T158">
        <f t="shared" si="152"/>
        <v>1.2525849207870789</v>
      </c>
      <c r="U158">
        <f t="shared" si="153"/>
        <v>3.6011443957299347</v>
      </c>
      <c r="V158" s="7">
        <f t="shared" si="154"/>
        <v>4.3867641012243652</v>
      </c>
    </row>
    <row r="159" spans="1:22" x14ac:dyDescent="0.35">
      <c r="A159" s="1">
        <v>58.077957400000003</v>
      </c>
      <c r="B159" s="1">
        <v>55.307760000000002</v>
      </c>
      <c r="C159" s="1">
        <v>59.61947</v>
      </c>
      <c r="D159" s="1">
        <v>55.812705999999999</v>
      </c>
      <c r="E159" s="1">
        <v>57.933117000000003</v>
      </c>
      <c r="F159" s="1">
        <v>58.02778</v>
      </c>
      <c r="G159" s="1">
        <v>55.916200000000003</v>
      </c>
      <c r="H159" s="1">
        <v>57.067481999999998</v>
      </c>
      <c r="I159" s="1">
        <v>56.835921999999997</v>
      </c>
      <c r="J159" s="1">
        <v>55.302276999999997</v>
      </c>
      <c r="K159" s="1">
        <v>54.785719999999998</v>
      </c>
      <c r="L159">
        <f t="shared" si="144"/>
        <v>4.7697913701076562</v>
      </c>
      <c r="M159">
        <f t="shared" si="145"/>
        <v>2.6542128356600867</v>
      </c>
      <c r="N159">
        <f t="shared" si="146"/>
        <v>3.9003634105079663</v>
      </c>
      <c r="O159">
        <f t="shared" si="147"/>
        <v>0.2493896247115599</v>
      </c>
      <c r="P159">
        <f t="shared" si="148"/>
        <v>8.6396633501443679E-2</v>
      </c>
      <c r="Q159">
        <f t="shared" si="149"/>
        <v>3.7221649947351612</v>
      </c>
      <c r="R159">
        <f t="shared" si="150"/>
        <v>1.7398604311108301</v>
      </c>
      <c r="S159">
        <f t="shared" si="151"/>
        <v>2.1385659131324855</v>
      </c>
      <c r="T159">
        <f t="shared" si="152"/>
        <v>4.7792321291244413</v>
      </c>
      <c r="U159">
        <f t="shared" si="153"/>
        <v>5.668652183005328</v>
      </c>
      <c r="V159" s="7">
        <f t="shared" si="154"/>
        <v>2.9708629525596959</v>
      </c>
    </row>
    <row r="160" spans="1:22" x14ac:dyDescent="0.35">
      <c r="A160" s="1">
        <v>66.345843499999901</v>
      </c>
      <c r="B160" s="1">
        <v>65.999145999999996</v>
      </c>
      <c r="C160" s="1">
        <v>62.192481999999998</v>
      </c>
      <c r="D160" s="1">
        <v>66.691986</v>
      </c>
      <c r="E160" s="1">
        <v>61.665607000000001</v>
      </c>
      <c r="F160" s="1">
        <v>67.762649999999994</v>
      </c>
      <c r="G160" s="1">
        <v>63.827762999999997</v>
      </c>
      <c r="H160" s="1">
        <v>66.688400000000001</v>
      </c>
      <c r="I160" s="1">
        <v>67.996729999999999</v>
      </c>
      <c r="J160" s="1">
        <v>73.312299999999993</v>
      </c>
      <c r="K160" s="1">
        <v>57.67841</v>
      </c>
      <c r="L160">
        <f t="shared" si="144"/>
        <v>0.52256099509821718</v>
      </c>
      <c r="M160">
        <f t="shared" si="145"/>
        <v>6.2601683555352032</v>
      </c>
      <c r="N160">
        <f t="shared" si="146"/>
        <v>0.52172446944637774</v>
      </c>
      <c r="O160">
        <f t="shared" si="147"/>
        <v>7.0543025050241575</v>
      </c>
      <c r="P160">
        <f t="shared" si="148"/>
        <v>2.1354864528930051</v>
      </c>
      <c r="Q160">
        <f t="shared" si="149"/>
        <v>3.795385463747865</v>
      </c>
      <c r="R160">
        <f t="shared" si="150"/>
        <v>0.51631945865621642</v>
      </c>
      <c r="S160">
        <f t="shared" si="151"/>
        <v>2.488304335146633</v>
      </c>
      <c r="T160">
        <f t="shared" si="152"/>
        <v>10.500215435500646</v>
      </c>
      <c r="U160">
        <f t="shared" si="153"/>
        <v>13.064018848445139</v>
      </c>
      <c r="V160" s="7">
        <f t="shared" si="154"/>
        <v>4.6858486319493462</v>
      </c>
    </row>
    <row r="161" spans="1:22" x14ac:dyDescent="0.35">
      <c r="A161" s="1">
        <v>71.955390199999997</v>
      </c>
      <c r="B161" s="1">
        <v>71.694800000000001</v>
      </c>
      <c r="C161" s="1">
        <v>70.229866000000001</v>
      </c>
      <c r="D161" s="1">
        <v>71.357159999999993</v>
      </c>
      <c r="E161" s="1">
        <v>77.046480000000003</v>
      </c>
      <c r="F161" s="1">
        <v>70.662475999999998</v>
      </c>
      <c r="G161" s="1">
        <v>69.073006000000007</v>
      </c>
      <c r="H161" s="1">
        <v>71.234210000000004</v>
      </c>
      <c r="I161" s="1">
        <v>70.831406000000001</v>
      </c>
      <c r="J161" s="1">
        <v>73.758070000000004</v>
      </c>
      <c r="K161" s="1">
        <v>69.203900000000004</v>
      </c>
      <c r="L161">
        <f t="shared" ref="L161:L169" si="155">(ABS($A161-B161)/$A161)*100</f>
        <v>0.36215521766428527</v>
      </c>
      <c r="M161">
        <f t="shared" ref="M161:M169" si="156">(ABS($A161-C161)/$A161)*100</f>
        <v>2.3980471722881371</v>
      </c>
      <c r="N161">
        <f t="shared" ref="N161:N169" si="157">(ABS($A161-D161)/$A161)*100</f>
        <v>0.83139039109818258</v>
      </c>
      <c r="O161">
        <f t="shared" ref="O161:O169" si="158">(ABS($A161-E161)/$A161)*100</f>
        <v>7.0753417997586041</v>
      </c>
      <c r="P161">
        <f t="shared" ref="P161:P169" si="159">(ABS($A161-F161)/$A161)*100</f>
        <v>1.7968274460139033</v>
      </c>
      <c r="Q161">
        <f t="shared" ref="Q161:Q169" si="160">(ABS($A161-G161)/$A161)*100</f>
        <v>4.0057933005274569</v>
      </c>
      <c r="R161">
        <f t="shared" ref="R161:R169" si="161">(ABS($A161-H161)/$A161)*100</f>
        <v>1.0022601475656956</v>
      </c>
      <c r="S161">
        <f t="shared" ref="S161:S169" si="162">(ABS($A161-I161)/$A161)*100</f>
        <v>1.5620569868023526</v>
      </c>
      <c r="T161">
        <f t="shared" ref="T161:T169" si="163">(ABS($A161-J161)/$A161)*100</f>
        <v>2.5052741636025582</v>
      </c>
      <c r="U161">
        <f t="shared" ref="U161:U169" si="164">(ABS($A161-K161)/$A161)*100</f>
        <v>3.8238833704496988</v>
      </c>
      <c r="V161" s="7">
        <f t="shared" ref="V161:V169" si="165">AVERAGE(L161:U161)</f>
        <v>2.5363029995770878</v>
      </c>
    </row>
    <row r="162" spans="1:22" x14ac:dyDescent="0.35">
      <c r="A162" s="1">
        <v>108.76663240000001</v>
      </c>
      <c r="B162" s="1">
        <v>108.65864999999999</v>
      </c>
      <c r="C162" s="1">
        <v>123.39855</v>
      </c>
      <c r="D162" s="1">
        <v>110.64396000000001</v>
      </c>
      <c r="E162" s="1">
        <v>108.298706</v>
      </c>
      <c r="F162" s="1">
        <v>106.271095</v>
      </c>
      <c r="G162" s="1">
        <v>113.36172999999999</v>
      </c>
      <c r="H162" s="1">
        <v>109.29555999999999</v>
      </c>
      <c r="I162" s="1">
        <v>107.89144</v>
      </c>
      <c r="J162" s="1">
        <v>96.28143</v>
      </c>
      <c r="K162" s="1">
        <v>113.01755</v>
      </c>
      <c r="L162">
        <f t="shared" si="155"/>
        <v>9.9278977033044155E-2</v>
      </c>
      <c r="M162">
        <f t="shared" si="156"/>
        <v>13.452579414419741</v>
      </c>
      <c r="N162">
        <f t="shared" si="157"/>
        <v>1.7260142734730848</v>
      </c>
      <c r="O162">
        <f t="shared" si="158"/>
        <v>0.43021135220879586</v>
      </c>
      <c r="P162">
        <f t="shared" si="159"/>
        <v>2.2943961258471433</v>
      </c>
      <c r="Q162">
        <f t="shared" si="160"/>
        <v>4.2247309662958621</v>
      </c>
      <c r="R162">
        <f t="shared" si="161"/>
        <v>0.48629583202944571</v>
      </c>
      <c r="S162">
        <f t="shared" si="162"/>
        <v>0.80465155598584392</v>
      </c>
      <c r="T162">
        <f t="shared" si="163"/>
        <v>11.478890285105495</v>
      </c>
      <c r="U162">
        <f t="shared" si="164"/>
        <v>3.9082920066577271</v>
      </c>
      <c r="V162" s="7">
        <f t="shared" si="165"/>
        <v>3.8905340789056182</v>
      </c>
    </row>
    <row r="163" spans="1:22" x14ac:dyDescent="0.35">
      <c r="A163" s="1">
        <v>136.67919599999999</v>
      </c>
      <c r="B163" s="1">
        <v>125.694214</v>
      </c>
      <c r="C163" s="1">
        <v>133.88167999999999</v>
      </c>
      <c r="D163" s="1">
        <v>130.93492000000001</v>
      </c>
      <c r="E163" s="1">
        <v>139.47475</v>
      </c>
      <c r="F163" s="1">
        <v>134.00412</v>
      </c>
      <c r="G163" s="1">
        <v>128.3691</v>
      </c>
      <c r="H163" s="1">
        <v>135.92506</v>
      </c>
      <c r="I163" s="1">
        <v>142.34979999999999</v>
      </c>
      <c r="J163" s="1">
        <v>138.63672</v>
      </c>
      <c r="K163" s="1">
        <v>145.43279000000001</v>
      </c>
      <c r="L163">
        <f t="shared" si="155"/>
        <v>8.0370548858071924</v>
      </c>
      <c r="M163">
        <f t="shared" si="156"/>
        <v>2.0467752824650813</v>
      </c>
      <c r="N163">
        <f t="shared" si="157"/>
        <v>4.2027434811659159</v>
      </c>
      <c r="O163">
        <f t="shared" si="158"/>
        <v>2.0453398043108257</v>
      </c>
      <c r="P163">
        <f t="shared" si="159"/>
        <v>1.9571932512684596</v>
      </c>
      <c r="Q163">
        <f t="shared" si="160"/>
        <v>6.0800006461846525</v>
      </c>
      <c r="R163">
        <f t="shared" si="161"/>
        <v>0.55175624533230971</v>
      </c>
      <c r="S163">
        <f t="shared" si="162"/>
        <v>4.148842081277679</v>
      </c>
      <c r="T163">
        <f t="shared" si="163"/>
        <v>1.4322033325393622</v>
      </c>
      <c r="U163">
        <f t="shared" si="164"/>
        <v>6.4044816301085215</v>
      </c>
      <c r="V163" s="7">
        <f t="shared" si="165"/>
        <v>3.6906390640459996</v>
      </c>
    </row>
    <row r="164" spans="1:22" x14ac:dyDescent="0.35">
      <c r="A164" s="1">
        <v>158.21625090000001</v>
      </c>
      <c r="B164" s="1">
        <v>160.72012000000001</v>
      </c>
      <c r="C164" s="1">
        <v>146.95183</v>
      </c>
      <c r="D164" s="1">
        <v>149.08144999999999</v>
      </c>
      <c r="E164" s="1">
        <v>153.36089999999999</v>
      </c>
      <c r="F164" s="1">
        <v>156.22958</v>
      </c>
      <c r="G164" s="1">
        <v>177.44077999999999</v>
      </c>
      <c r="H164" s="1">
        <v>148.95070999999999</v>
      </c>
      <c r="I164" s="1">
        <v>157.25214</v>
      </c>
      <c r="J164" s="1">
        <v>163.07669000000001</v>
      </c>
      <c r="K164" s="1">
        <v>156.70738</v>
      </c>
      <c r="L164">
        <f t="shared" si="155"/>
        <v>1.5825612639390401</v>
      </c>
      <c r="M164">
        <f t="shared" si="156"/>
        <v>7.119635837610411</v>
      </c>
      <c r="N164">
        <f t="shared" si="157"/>
        <v>5.7736173421108514</v>
      </c>
      <c r="O164">
        <f t="shared" si="158"/>
        <v>3.0688066948753741</v>
      </c>
      <c r="P164">
        <f t="shared" si="159"/>
        <v>1.2556680421252524</v>
      </c>
      <c r="Q164">
        <f t="shared" si="160"/>
        <v>12.150792975211361</v>
      </c>
      <c r="R164">
        <f t="shared" si="161"/>
        <v>5.8562510786937239</v>
      </c>
      <c r="S164">
        <f t="shared" si="162"/>
        <v>0.60936275162364406</v>
      </c>
      <c r="T164">
        <f t="shared" si="163"/>
        <v>3.07202267298827</v>
      </c>
      <c r="U164">
        <f t="shared" si="164"/>
        <v>0.95367630784885771</v>
      </c>
      <c r="V164" s="7">
        <f t="shared" si="165"/>
        <v>4.1442394967026788</v>
      </c>
    </row>
    <row r="165" spans="1:22" x14ac:dyDescent="0.35">
      <c r="A165" s="1">
        <v>162.85708070000001</v>
      </c>
      <c r="B165" s="1">
        <v>131.69582</v>
      </c>
      <c r="C165" s="1">
        <v>153.15009000000001</v>
      </c>
      <c r="D165" s="1">
        <v>161.76662999999999</v>
      </c>
      <c r="E165" s="1">
        <v>162.78351000000001</v>
      </c>
      <c r="F165" s="1">
        <v>166.79138</v>
      </c>
      <c r="G165" s="1">
        <v>166.97083000000001</v>
      </c>
      <c r="H165" s="1">
        <v>159.45844</v>
      </c>
      <c r="I165" s="1">
        <v>164.57753</v>
      </c>
      <c r="J165" s="1">
        <v>156.71266</v>
      </c>
      <c r="K165" s="1">
        <v>173.97925000000001</v>
      </c>
      <c r="L165">
        <f t="shared" si="155"/>
        <v>19.134114750222224</v>
      </c>
      <c r="M165">
        <f t="shared" si="156"/>
        <v>5.9604351608643347</v>
      </c>
      <c r="N165">
        <f t="shared" si="157"/>
        <v>0.66957524678263458</v>
      </c>
      <c r="O165">
        <f t="shared" si="158"/>
        <v>4.5175008469868001E-2</v>
      </c>
      <c r="P165">
        <f t="shared" si="159"/>
        <v>2.4157987378193204</v>
      </c>
      <c r="Q165">
        <f t="shared" si="160"/>
        <v>2.5259873763658804</v>
      </c>
      <c r="R165">
        <f t="shared" si="161"/>
        <v>2.086885436845495</v>
      </c>
      <c r="S165">
        <f t="shared" si="162"/>
        <v>1.056416640041113</v>
      </c>
      <c r="T165">
        <f t="shared" si="163"/>
        <v>3.7728913434956421</v>
      </c>
      <c r="U165">
        <f t="shared" si="164"/>
        <v>6.8294048083105521</v>
      </c>
      <c r="V165" s="7">
        <f t="shared" si="165"/>
        <v>4.4496684509217062</v>
      </c>
    </row>
    <row r="166" spans="1:22" x14ac:dyDescent="0.35">
      <c r="A166" s="1">
        <v>176.32900409999999</v>
      </c>
      <c r="B166" s="1">
        <v>173.84726000000001</v>
      </c>
      <c r="C166" s="1">
        <v>176.26068000000001</v>
      </c>
      <c r="D166" s="1">
        <v>175.72452000000001</v>
      </c>
      <c r="E166" s="1">
        <v>165.90321</v>
      </c>
      <c r="F166" s="1">
        <v>173.45746</v>
      </c>
      <c r="G166" s="1">
        <v>178.72375</v>
      </c>
      <c r="H166" s="1">
        <v>178.56213</v>
      </c>
      <c r="I166" s="1">
        <v>186.48269999999999</v>
      </c>
      <c r="J166" s="1">
        <v>169.84334999999999</v>
      </c>
      <c r="K166" s="1">
        <v>189.8357</v>
      </c>
      <c r="L166">
        <f t="shared" si="155"/>
        <v>1.4074508687138818</v>
      </c>
      <c r="M166">
        <f t="shared" si="156"/>
        <v>3.8748077974305253E-2</v>
      </c>
      <c r="N166">
        <f t="shared" si="157"/>
        <v>0.34281603476712386</v>
      </c>
      <c r="O166">
        <f t="shared" si="158"/>
        <v>5.9126938039571169</v>
      </c>
      <c r="P166">
        <f t="shared" si="159"/>
        <v>1.6285148972834211</v>
      </c>
      <c r="Q166">
        <f t="shared" si="160"/>
        <v>1.35811230388501</v>
      </c>
      <c r="R166">
        <f t="shared" si="161"/>
        <v>1.2664540989147484</v>
      </c>
      <c r="S166">
        <f t="shared" si="162"/>
        <v>5.75838101724979</v>
      </c>
      <c r="T166">
        <f t="shared" si="163"/>
        <v>3.678155010914625</v>
      </c>
      <c r="U166">
        <f t="shared" si="164"/>
        <v>7.6599399905531556</v>
      </c>
      <c r="V166" s="7">
        <f t="shared" si="165"/>
        <v>2.9051266104213176</v>
      </c>
    </row>
    <row r="167" spans="1:22" x14ac:dyDescent="0.35">
      <c r="A167" s="1">
        <v>188.62945590000001</v>
      </c>
      <c r="B167" s="1">
        <v>193.17012</v>
      </c>
      <c r="C167" s="1">
        <v>181.38809000000001</v>
      </c>
      <c r="D167" s="1">
        <v>186.61157</v>
      </c>
      <c r="E167" s="1">
        <v>193.06909999999999</v>
      </c>
      <c r="F167" s="1">
        <v>192.03226000000001</v>
      </c>
      <c r="G167" s="1">
        <v>193.03415000000001</v>
      </c>
      <c r="H167" s="1">
        <v>144.11412000000001</v>
      </c>
      <c r="I167" s="1">
        <v>187.34478999999999</v>
      </c>
      <c r="J167" s="1">
        <v>180.82324</v>
      </c>
      <c r="K167" s="1">
        <v>190.90432999999999</v>
      </c>
      <c r="L167">
        <f t="shared" si="155"/>
        <v>2.4071871905346391</v>
      </c>
      <c r="M167">
        <f t="shared" si="156"/>
        <v>3.8389369600042431</v>
      </c>
      <c r="N167">
        <f t="shared" si="157"/>
        <v>1.0697618197392096</v>
      </c>
      <c r="O167">
        <f t="shared" si="158"/>
        <v>2.3536324583121382</v>
      </c>
      <c r="P167">
        <f t="shared" si="159"/>
        <v>1.8039622092765613</v>
      </c>
      <c r="Q167">
        <f t="shared" si="160"/>
        <v>2.3351040689716585</v>
      </c>
      <c r="R167">
        <f t="shared" si="161"/>
        <v>23.599355512958354</v>
      </c>
      <c r="S167">
        <f t="shared" si="162"/>
        <v>0.68105264571248836</v>
      </c>
      <c r="T167">
        <f t="shared" si="163"/>
        <v>4.1383864798604932</v>
      </c>
      <c r="U167">
        <f t="shared" si="164"/>
        <v>1.2060015171787264</v>
      </c>
      <c r="V167" s="7">
        <f t="shared" si="165"/>
        <v>4.3433380862548514</v>
      </c>
    </row>
    <row r="168" spans="1:22" x14ac:dyDescent="0.35">
      <c r="A168" s="1">
        <v>204.60202025999999</v>
      </c>
      <c r="B168" s="1">
        <v>214.01505</v>
      </c>
      <c r="C168" s="1">
        <v>214.00800000000001</v>
      </c>
      <c r="D168" s="1">
        <v>210.88998000000001</v>
      </c>
      <c r="E168" s="1">
        <v>203.86317</v>
      </c>
      <c r="F168" s="1">
        <v>202.38228000000001</v>
      </c>
      <c r="G168" s="1">
        <v>193.57584</v>
      </c>
      <c r="H168" s="1">
        <v>203.23267000000001</v>
      </c>
      <c r="I168" s="1">
        <v>203.47174000000001</v>
      </c>
      <c r="J168" s="1">
        <v>192.75719000000001</v>
      </c>
      <c r="K168" s="1">
        <v>204.41452000000001</v>
      </c>
      <c r="L168">
        <f t="shared" si="155"/>
        <v>4.6006533699121421</v>
      </c>
      <c r="M168">
        <f t="shared" si="156"/>
        <v>4.597207656135204</v>
      </c>
      <c r="N168">
        <f t="shared" si="157"/>
        <v>3.0732637595706698</v>
      </c>
      <c r="O168">
        <f t="shared" si="158"/>
        <v>0.36111581843673457</v>
      </c>
      <c r="P168">
        <f t="shared" si="159"/>
        <v>1.0849063255481173</v>
      </c>
      <c r="Q168">
        <f t="shared" si="160"/>
        <v>5.389086699138339</v>
      </c>
      <c r="R168">
        <f t="shared" si="161"/>
        <v>0.66927504345258226</v>
      </c>
      <c r="S168">
        <f t="shared" si="162"/>
        <v>0.5524286898847155</v>
      </c>
      <c r="T168">
        <f t="shared" si="163"/>
        <v>5.7892049379317214</v>
      </c>
      <c r="U168">
        <f t="shared" si="164"/>
        <v>9.1641450930792928E-2</v>
      </c>
      <c r="V168" s="7">
        <f t="shared" si="165"/>
        <v>2.6208783750941023</v>
      </c>
    </row>
    <row r="169" spans="1:22" x14ac:dyDescent="0.35">
      <c r="A169" s="1">
        <v>206.652095</v>
      </c>
      <c r="B169" s="1">
        <v>202.17608999999999</v>
      </c>
      <c r="C169" s="1">
        <v>206.04944</v>
      </c>
      <c r="D169" s="1">
        <v>197.16247999999999</v>
      </c>
      <c r="E169" s="1">
        <v>205.95088000000001</v>
      </c>
      <c r="F169" s="1">
        <v>220.52238</v>
      </c>
      <c r="G169" s="1">
        <v>209.02374</v>
      </c>
      <c r="H169" s="1">
        <v>210.04644999999999</v>
      </c>
      <c r="I169" s="1">
        <v>211.43536</v>
      </c>
      <c r="J169" s="1">
        <v>185.05289999999999</v>
      </c>
      <c r="K169" s="1">
        <v>207.01687999999999</v>
      </c>
      <c r="L169">
        <f t="shared" si="155"/>
        <v>2.1659615887271864</v>
      </c>
      <c r="M169">
        <f t="shared" si="156"/>
        <v>0.29162782017767525</v>
      </c>
      <c r="N169">
        <f t="shared" si="157"/>
        <v>4.5920729717257478</v>
      </c>
      <c r="O169">
        <f t="shared" si="158"/>
        <v>0.33932150554776164</v>
      </c>
      <c r="P169">
        <f t="shared" si="159"/>
        <v>6.7119014689882501</v>
      </c>
      <c r="Q169">
        <f t="shared" si="160"/>
        <v>1.1476510799467099</v>
      </c>
      <c r="R169">
        <f t="shared" si="161"/>
        <v>1.6425456514244339</v>
      </c>
      <c r="S169">
        <f t="shared" si="162"/>
        <v>2.3146462657443663</v>
      </c>
      <c r="T169">
        <f t="shared" si="163"/>
        <v>10.451960334590369</v>
      </c>
      <c r="U169">
        <f t="shared" si="164"/>
        <v>0.17652131714415162</v>
      </c>
      <c r="V169" s="7">
        <f t="shared" si="165"/>
        <v>2.9834210004016648</v>
      </c>
    </row>
    <row r="170" spans="1:22" x14ac:dyDescent="0.35">
      <c r="A170" s="1" t="s">
        <v>35</v>
      </c>
      <c r="B170" s="1">
        <v>124.08795000000001</v>
      </c>
      <c r="C170" s="1">
        <v>60.270087599999997</v>
      </c>
      <c r="D170" s="1">
        <v>25.572321520999999</v>
      </c>
      <c r="E170" s="1">
        <v>18.958950999999999</v>
      </c>
      <c r="F170" s="1">
        <v>25.355235</v>
      </c>
      <c r="G170" s="1">
        <v>64.207178999999996</v>
      </c>
      <c r="H170" s="1">
        <v>209.94628700000001</v>
      </c>
      <c r="I170" s="1">
        <v>16.700655000000001</v>
      </c>
      <c r="J170" s="1">
        <v>95.555944830000001</v>
      </c>
      <c r="K170" s="1">
        <v>42.522965999999997</v>
      </c>
      <c r="L170" s="7">
        <f>AVERAGE(L155:L169)</f>
        <v>6.6093001005749539</v>
      </c>
      <c r="M170" s="7">
        <f t="shared" ref="M170" si="166">AVERAGE(M155:M169)</f>
        <v>8.5522842231894494</v>
      </c>
      <c r="N170" s="7">
        <f t="shared" ref="N170" si="167">AVERAGE(N155:N169)</f>
        <v>2.7443358157015685</v>
      </c>
      <c r="O170" s="7">
        <f t="shared" ref="O170" si="168">AVERAGE(O155:O169)</f>
        <v>12.400325546371937</v>
      </c>
      <c r="P170" s="7">
        <f t="shared" ref="P170" si="169">AVERAGE(P155:P169)</f>
        <v>3.4087627455575449</v>
      </c>
      <c r="Q170" s="7">
        <f t="shared" ref="Q170" si="170">AVERAGE(Q155:Q169)</f>
        <v>5.6555621130891529</v>
      </c>
      <c r="R170" s="7">
        <f t="shared" ref="R170" si="171">AVERAGE(R155:R169)</f>
        <v>4.0259750929249494</v>
      </c>
      <c r="S170" s="7">
        <f t="shared" ref="S170" si="172">AVERAGE(S155:S169)</f>
        <v>2.3787913782114751</v>
      </c>
      <c r="T170" s="7">
        <f t="shared" ref="T170" si="173">AVERAGE(T155:T169)</f>
        <v>10.505336798400103</v>
      </c>
      <c r="U170" s="7">
        <f t="shared" ref="U170" si="174">AVERAGE(U155:U169)</f>
        <v>7.7946245593771142</v>
      </c>
    </row>
    <row r="172" spans="1:22" x14ac:dyDescent="0.35">
      <c r="A172" s="16" t="s">
        <v>20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8"/>
    </row>
    <row r="173" spans="1:22" x14ac:dyDescent="0.35">
      <c r="A173" s="1" t="s">
        <v>11</v>
      </c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 t="s">
        <v>6</v>
      </c>
      <c r="H173" s="1" t="s">
        <v>7</v>
      </c>
      <c r="I173" s="1" t="s">
        <v>8</v>
      </c>
      <c r="J173" s="1" t="s">
        <v>9</v>
      </c>
      <c r="K173" s="1" t="s">
        <v>10</v>
      </c>
    </row>
    <row r="174" spans="1:22" x14ac:dyDescent="0.35">
      <c r="A174" s="1">
        <v>10.71255</v>
      </c>
      <c r="B174" s="1">
        <v>13.607703000000001</v>
      </c>
      <c r="C174" s="1">
        <v>4.8713512000000003</v>
      </c>
      <c r="D174" s="1">
        <v>14.622406</v>
      </c>
      <c r="E174" s="1">
        <v>1.1017760999999999</v>
      </c>
      <c r="F174" s="1">
        <v>12.813793</v>
      </c>
      <c r="G174" s="1">
        <v>7.7472544000000001</v>
      </c>
      <c r="H174" s="1">
        <v>10.728757</v>
      </c>
      <c r="I174" s="1">
        <v>5.6306240000000001</v>
      </c>
      <c r="J174" s="1">
        <v>16.880877999999999</v>
      </c>
      <c r="K174" s="1">
        <v>12.78341</v>
      </c>
      <c r="L174">
        <f t="shared" ref="L174:U174" si="175">(ABS($A174-B174)/$A174)*100</f>
        <v>27.025806180601265</v>
      </c>
      <c r="M174">
        <f t="shared" si="175"/>
        <v>54.526688790250688</v>
      </c>
      <c r="N174">
        <f t="shared" si="175"/>
        <v>36.497901993456267</v>
      </c>
      <c r="O174">
        <f t="shared" si="175"/>
        <v>89.715090244619617</v>
      </c>
      <c r="P174">
        <f t="shared" si="175"/>
        <v>19.614778927519595</v>
      </c>
      <c r="Q174">
        <f t="shared" si="175"/>
        <v>27.680576520062917</v>
      </c>
      <c r="R174">
        <f t="shared" si="175"/>
        <v>0.15128984228778058</v>
      </c>
      <c r="S174">
        <f t="shared" si="175"/>
        <v>47.438994450434301</v>
      </c>
      <c r="T174">
        <f t="shared" si="175"/>
        <v>57.580389356409057</v>
      </c>
      <c r="U174">
        <f t="shared" si="175"/>
        <v>19.331158314313583</v>
      </c>
      <c r="V174" s="7">
        <f>AVERAGE(L174:U174)</f>
        <v>37.956267461995502</v>
      </c>
    </row>
    <row r="175" spans="1:22" x14ac:dyDescent="0.35">
      <c r="A175" s="1">
        <v>15.1975376</v>
      </c>
      <c r="B175" s="1">
        <v>19.552589999999999</v>
      </c>
      <c r="C175" s="1">
        <v>11.208688</v>
      </c>
      <c r="D175" s="1">
        <v>12.434904</v>
      </c>
      <c r="E175" s="1">
        <v>17.313441999999998</v>
      </c>
      <c r="F175" s="1">
        <v>13.436719999999999</v>
      </c>
      <c r="G175" s="1">
        <v>8.6262109999999996</v>
      </c>
      <c r="H175" s="1">
        <v>20.312033</v>
      </c>
      <c r="I175" s="1">
        <v>15.946384999999999</v>
      </c>
      <c r="J175" s="1">
        <v>12.323846</v>
      </c>
      <c r="K175" s="1">
        <v>14.586258000000001</v>
      </c>
      <c r="L175">
        <f t="shared" ref="L175:L179" si="176">(ABS($A175-B175)/$A175)*100</f>
        <v>28.656302847377052</v>
      </c>
      <c r="M175">
        <f t="shared" ref="M175:M179" si="177">(ABS($A175-C175)/$A175)*100</f>
        <v>26.246683541681122</v>
      </c>
      <c r="N175">
        <f t="shared" ref="N175:N179" si="178">(ABS($A175-D175)/$A175)*100</f>
        <v>18.178165915509897</v>
      </c>
      <c r="O175">
        <f t="shared" ref="O175:O179" si="179">(ABS($A175-E175)/$A175)*100</f>
        <v>13.922679158234146</v>
      </c>
      <c r="P175">
        <f t="shared" ref="P175:P179" si="180">(ABS($A175-F175)/$A175)*100</f>
        <v>11.586203280720957</v>
      </c>
      <c r="Q175">
        <f t="shared" ref="Q175:Q179" si="181">(ABS($A175-G175)/$A175)*100</f>
        <v>43.239416627598935</v>
      </c>
      <c r="R175">
        <f t="shared" ref="R175:R179" si="182">(ABS($A175-H175)/$A175)*100</f>
        <v>33.653447911193183</v>
      </c>
      <c r="S175">
        <f t="shared" ref="S175:S179" si="183">(ABS($A175-I175)/$A175)*100</f>
        <v>4.9274258745706208</v>
      </c>
      <c r="T175">
        <f t="shared" ref="T175:T179" si="184">(ABS($A175-J175)/$A175)*100</f>
        <v>18.908929035977518</v>
      </c>
      <c r="U175">
        <f t="shared" ref="U175:U179" si="185">(ABS($A175-K175)/$A175)*100</f>
        <v>4.0222279167119783</v>
      </c>
      <c r="V175" s="7">
        <f t="shared" ref="V175:V179" si="186">AVERAGE(L175:U175)</f>
        <v>20.33414821095754</v>
      </c>
    </row>
    <row r="176" spans="1:22" x14ac:dyDescent="0.35">
      <c r="A176" s="1">
        <v>44.221406399999999</v>
      </c>
      <c r="B176" s="1">
        <v>45.034405</v>
      </c>
      <c r="C176" s="1">
        <v>44.117576999999997</v>
      </c>
      <c r="D176" s="1">
        <v>45.075130000000001</v>
      </c>
      <c r="E176" s="1">
        <v>46.003619999999998</v>
      </c>
      <c r="F176" s="1">
        <v>44.798172000000001</v>
      </c>
      <c r="G176" s="1">
        <v>38.973970000000001</v>
      </c>
      <c r="H176" s="1">
        <v>46.265619999999998</v>
      </c>
      <c r="I176" s="1">
        <v>43.327334999999998</v>
      </c>
      <c r="J176" s="1">
        <v>44.081122999999998</v>
      </c>
      <c r="K176" s="1">
        <v>41.973770000000002</v>
      </c>
      <c r="L176">
        <f t="shared" si="176"/>
        <v>1.8384729618187816</v>
      </c>
      <c r="M176">
        <f t="shared" si="177"/>
        <v>0.23479443204683376</v>
      </c>
      <c r="N176">
        <f t="shared" si="178"/>
        <v>1.9305663693228947</v>
      </c>
      <c r="O176">
        <f t="shared" si="179"/>
        <v>4.0302056064865424</v>
      </c>
      <c r="P176">
        <f t="shared" si="180"/>
        <v>1.3042678805439387</v>
      </c>
      <c r="Q176">
        <f t="shared" si="181"/>
        <v>11.86628112307165</v>
      </c>
      <c r="R176">
        <f t="shared" si="182"/>
        <v>4.6226788481336021</v>
      </c>
      <c r="S176">
        <f t="shared" si="183"/>
        <v>2.02180679626689</v>
      </c>
      <c r="T176">
        <f t="shared" si="184"/>
        <v>0.31722962117279307</v>
      </c>
      <c r="U176">
        <f t="shared" si="185"/>
        <v>5.0826886410378789</v>
      </c>
      <c r="V176" s="7">
        <f t="shared" si="186"/>
        <v>3.3248992279901808</v>
      </c>
    </row>
    <row r="177" spans="1:22" x14ac:dyDescent="0.35">
      <c r="A177" s="1">
        <v>56.676531199999999</v>
      </c>
      <c r="B177" s="1">
        <v>58.030804000000003</v>
      </c>
      <c r="C177" s="1">
        <v>55.369007000000003</v>
      </c>
      <c r="D177" s="1">
        <v>56.370514</v>
      </c>
      <c r="E177" s="1">
        <v>55.110461999999998</v>
      </c>
      <c r="F177" s="1">
        <v>55.343482999999999</v>
      </c>
      <c r="G177" s="1">
        <v>54.656140000000001</v>
      </c>
      <c r="H177" s="1">
        <v>53.864620000000002</v>
      </c>
      <c r="I177" s="1">
        <v>59.63</v>
      </c>
      <c r="J177" s="1">
        <v>53.017290000000003</v>
      </c>
      <c r="K177" s="1">
        <v>68.608069999999998</v>
      </c>
      <c r="L177">
        <f t="shared" si="176"/>
        <v>2.3894772162767857</v>
      </c>
      <c r="M177">
        <f t="shared" si="177"/>
        <v>2.3069940455353697</v>
      </c>
      <c r="N177">
        <f t="shared" si="178"/>
        <v>0.53993636081948404</v>
      </c>
      <c r="O177">
        <f t="shared" si="179"/>
        <v>2.7631705166882217</v>
      </c>
      <c r="P177">
        <f t="shared" si="180"/>
        <v>2.3520285588684726</v>
      </c>
      <c r="Q177">
        <f t="shared" si="181"/>
        <v>3.5647756791438905</v>
      </c>
      <c r="R177">
        <f t="shared" si="182"/>
        <v>4.9613325665209329</v>
      </c>
      <c r="S177">
        <f t="shared" si="183"/>
        <v>5.2110966170067998</v>
      </c>
      <c r="T177">
        <f t="shared" si="184"/>
        <v>6.4563605473441479</v>
      </c>
      <c r="U177">
        <f t="shared" si="185"/>
        <v>21.051991975119321</v>
      </c>
      <c r="V177" s="7">
        <f t="shared" si="186"/>
        <v>5.1597164083323417</v>
      </c>
    </row>
    <row r="178" spans="1:22" x14ac:dyDescent="0.35">
      <c r="A178" s="1">
        <v>73.645210399999996</v>
      </c>
      <c r="B178" s="1">
        <v>74.593279999999993</v>
      </c>
      <c r="C178" s="1">
        <v>71.848854000000003</v>
      </c>
      <c r="D178" s="1">
        <v>70.999949999999998</v>
      </c>
      <c r="E178" s="1">
        <v>84.588340000000002</v>
      </c>
      <c r="F178" s="1">
        <v>72.877600000000001</v>
      </c>
      <c r="G178" s="1">
        <v>82.690240000000003</v>
      </c>
      <c r="H178" s="1">
        <v>74.066929999999999</v>
      </c>
      <c r="I178" s="1">
        <v>72.655950000000004</v>
      </c>
      <c r="J178" s="1">
        <v>74.916269999999997</v>
      </c>
      <c r="K178" s="1">
        <v>75.972046000000006</v>
      </c>
      <c r="L178">
        <f t="shared" si="176"/>
        <v>1.2873472624364948</v>
      </c>
      <c r="M178">
        <f t="shared" si="177"/>
        <v>2.4392032967835662</v>
      </c>
      <c r="N178">
        <f t="shared" si="178"/>
        <v>3.5918974032831308</v>
      </c>
      <c r="O178">
        <f t="shared" si="179"/>
        <v>14.85925498829182</v>
      </c>
      <c r="P178">
        <f t="shared" si="180"/>
        <v>1.0423086522949159</v>
      </c>
      <c r="Q178">
        <f t="shared" si="181"/>
        <v>12.281897968479436</v>
      </c>
      <c r="R178">
        <f t="shared" si="182"/>
        <v>0.57263683233363816</v>
      </c>
      <c r="S178">
        <f t="shared" si="183"/>
        <v>1.3432786662253762</v>
      </c>
      <c r="T178">
        <f t="shared" si="184"/>
        <v>1.7259229664716946</v>
      </c>
      <c r="U178">
        <f t="shared" si="185"/>
        <v>3.1595206088242906</v>
      </c>
      <c r="V178" s="7">
        <f t="shared" si="186"/>
        <v>4.2303268645424357</v>
      </c>
    </row>
    <row r="179" spans="1:22" x14ac:dyDescent="0.35">
      <c r="A179" s="1">
        <v>84.129226000000003</v>
      </c>
      <c r="B179" s="1">
        <v>92.577933999999999</v>
      </c>
      <c r="C179" s="1">
        <v>85.614800000000002</v>
      </c>
      <c r="D179" s="1">
        <v>80.663475000000005</v>
      </c>
      <c r="E179" s="1">
        <v>81.705929999999995</v>
      </c>
      <c r="F179" s="1">
        <v>79.972849999999994</v>
      </c>
      <c r="G179" s="1">
        <v>86.162279999999996</v>
      </c>
      <c r="H179" s="1">
        <v>92.872460000000004</v>
      </c>
      <c r="I179" s="1">
        <v>82.565849999999998</v>
      </c>
      <c r="J179" s="1">
        <v>87.631749999999997</v>
      </c>
      <c r="K179" s="1">
        <v>77.367774999999995</v>
      </c>
      <c r="L179">
        <f t="shared" si="176"/>
        <v>10.04253622872983</v>
      </c>
      <c r="M179">
        <f t="shared" si="177"/>
        <v>1.765823924256714</v>
      </c>
      <c r="N179">
        <f t="shared" si="178"/>
        <v>4.1195565022790026</v>
      </c>
      <c r="O179">
        <f t="shared" si="179"/>
        <v>2.8804449003251351</v>
      </c>
      <c r="P179">
        <f t="shared" si="180"/>
        <v>4.9404662298925803</v>
      </c>
      <c r="Q179">
        <f t="shared" si="181"/>
        <v>2.4165846955491932</v>
      </c>
      <c r="R179">
        <f t="shared" si="182"/>
        <v>10.39262384275353</v>
      </c>
      <c r="S179">
        <f t="shared" si="183"/>
        <v>1.8583030824508062</v>
      </c>
      <c r="T179">
        <f t="shared" si="184"/>
        <v>4.1632666393483682</v>
      </c>
      <c r="U179">
        <f t="shared" si="185"/>
        <v>8.0369822967347968</v>
      </c>
      <c r="V179" s="7">
        <f t="shared" si="186"/>
        <v>5.061658834231995</v>
      </c>
    </row>
    <row r="180" spans="1:22" x14ac:dyDescent="0.35">
      <c r="A180" s="1">
        <v>91.242359199999996</v>
      </c>
      <c r="B180" s="1">
        <v>87.531165999999999</v>
      </c>
      <c r="C180" s="1">
        <v>111.5496</v>
      </c>
      <c r="D180" s="1">
        <v>93.132249999999999</v>
      </c>
      <c r="E180" s="1">
        <v>125.16334000000001</v>
      </c>
      <c r="F180" s="1">
        <v>90.02167</v>
      </c>
      <c r="G180" s="1">
        <v>93.695946000000006</v>
      </c>
      <c r="H180" s="1">
        <v>158.62033</v>
      </c>
      <c r="I180" s="1">
        <v>92.871179999999995</v>
      </c>
      <c r="J180" s="1">
        <v>82.043599999999998</v>
      </c>
      <c r="K180" s="1">
        <v>80.815269999999998</v>
      </c>
      <c r="L180">
        <f t="shared" ref="L180:L188" si="187">(ABS($A180-B180)/$A180)*100</f>
        <v>4.0674016241351172</v>
      </c>
      <c r="M180">
        <f t="shared" ref="M180:M188" si="188">(ABS($A180-C180)/$A180)*100</f>
        <v>22.256374098665351</v>
      </c>
      <c r="N180">
        <f t="shared" ref="N180:N188" si="189">(ABS($A180-D180)/$A180)*100</f>
        <v>2.0712866442410047</v>
      </c>
      <c r="O180">
        <f t="shared" ref="O180:O188" si="190">(ABS($A180-E180)/$A180)*100</f>
        <v>37.176790579961256</v>
      </c>
      <c r="P180">
        <f t="shared" ref="P180:P188" si="191">(ABS($A180-F180)/$A180)*100</f>
        <v>1.3378536139385526</v>
      </c>
      <c r="Q180">
        <f t="shared" ref="Q180:Q188" si="192">(ABS($A180-G180)/$A180)*100</f>
        <v>2.6890874167576446</v>
      </c>
      <c r="R180">
        <f t="shared" ref="R180:R188" si="193">(ABS($A180-H180)/$A180)*100</f>
        <v>73.84505551013855</v>
      </c>
      <c r="S180">
        <f t="shared" ref="S180:S188" si="194">(ABS($A180-I180)/$A180)*100</f>
        <v>1.7851585757769399</v>
      </c>
      <c r="T180">
        <f t="shared" ref="T180:T188" si="195">(ABS($A180-J180)/$A180)*100</f>
        <v>10.081676187083946</v>
      </c>
      <c r="U180">
        <f t="shared" ref="U180:U188" si="196">(ABS($A180-K180)/$A180)*100</f>
        <v>11.427903981684857</v>
      </c>
      <c r="V180" s="7">
        <f t="shared" ref="V180:V188" si="197">AVERAGE(L180:U180)</f>
        <v>16.673858823238323</v>
      </c>
    </row>
    <row r="181" spans="1:22" x14ac:dyDescent="0.35">
      <c r="A181" s="1">
        <v>137.92051014</v>
      </c>
      <c r="B181" s="1">
        <v>141.34639999999999</v>
      </c>
      <c r="C181" s="1">
        <v>130.46457000000001</v>
      </c>
      <c r="D181" s="1">
        <v>135.79230000000001</v>
      </c>
      <c r="E181" s="1">
        <v>138.94925000000001</v>
      </c>
      <c r="F181" s="1">
        <v>131.1464</v>
      </c>
      <c r="G181" s="1">
        <v>153.07866000000001</v>
      </c>
      <c r="H181" s="1">
        <v>150.4076</v>
      </c>
      <c r="I181" s="1">
        <v>132.93091000000001</v>
      </c>
      <c r="J181" s="1">
        <v>150.0445</v>
      </c>
      <c r="K181" s="1">
        <v>146.69913</v>
      </c>
      <c r="L181">
        <f t="shared" si="187"/>
        <v>2.4839596783121238</v>
      </c>
      <c r="M181">
        <f t="shared" si="188"/>
        <v>5.405969084969044</v>
      </c>
      <c r="N181">
        <f t="shared" si="189"/>
        <v>1.5430700900393239</v>
      </c>
      <c r="O181">
        <f t="shared" si="190"/>
        <v>0.74589331126730252</v>
      </c>
      <c r="P181">
        <f t="shared" si="191"/>
        <v>4.9116046142258014</v>
      </c>
      <c r="Q181">
        <f t="shared" si="192"/>
        <v>10.990497239760288</v>
      </c>
      <c r="R181">
        <f t="shared" si="193"/>
        <v>9.0538309692478904</v>
      </c>
      <c r="S181">
        <f t="shared" si="194"/>
        <v>3.6177361401398258</v>
      </c>
      <c r="T181">
        <f t="shared" si="195"/>
        <v>8.7905633815399931</v>
      </c>
      <c r="U181">
        <f t="shared" si="196"/>
        <v>6.3649850563117933</v>
      </c>
      <c r="V181" s="7">
        <f t="shared" si="197"/>
        <v>5.3908109565813387</v>
      </c>
    </row>
    <row r="182" spans="1:22" x14ac:dyDescent="0.35">
      <c r="A182" s="1">
        <v>173.314775</v>
      </c>
      <c r="B182" s="1">
        <v>168.73223999999999</v>
      </c>
      <c r="C182" s="1">
        <v>166.45751999999999</v>
      </c>
      <c r="D182" s="1">
        <v>171.11237</v>
      </c>
      <c r="E182" s="1">
        <v>156.86957000000001</v>
      </c>
      <c r="F182" s="1">
        <v>201.30242999999999</v>
      </c>
      <c r="G182" s="1">
        <v>157.81130999999999</v>
      </c>
      <c r="H182" s="1">
        <v>180.19379000000001</v>
      </c>
      <c r="I182" s="1">
        <v>172.51111</v>
      </c>
      <c r="J182" s="1">
        <v>166.59667999999999</v>
      </c>
      <c r="K182" s="1">
        <v>166.69712999999999</v>
      </c>
      <c r="L182">
        <f t="shared" si="187"/>
        <v>2.6440532839742068</v>
      </c>
      <c r="M182">
        <f t="shared" si="188"/>
        <v>3.9565322691040099</v>
      </c>
      <c r="N182">
        <f t="shared" si="189"/>
        <v>1.2707543254751354</v>
      </c>
      <c r="O182">
        <f t="shared" si="190"/>
        <v>9.4886341917473498</v>
      </c>
      <c r="P182">
        <f t="shared" si="191"/>
        <v>16.148453009848694</v>
      </c>
      <c r="Q182">
        <f t="shared" si="192"/>
        <v>8.9452644761532909</v>
      </c>
      <c r="R182">
        <f t="shared" si="193"/>
        <v>3.9690874595082906</v>
      </c>
      <c r="S182">
        <f t="shared" si="194"/>
        <v>0.46370253199705286</v>
      </c>
      <c r="T182">
        <f t="shared" si="195"/>
        <v>3.8762390569413401</v>
      </c>
      <c r="U182">
        <f t="shared" si="196"/>
        <v>3.8182809284436425</v>
      </c>
      <c r="V182" s="7">
        <f t="shared" si="197"/>
        <v>5.4581001533193003</v>
      </c>
    </row>
    <row r="183" spans="1:22" x14ac:dyDescent="0.35">
      <c r="A183" s="1">
        <v>200.62463640000001</v>
      </c>
      <c r="B183" s="1">
        <v>204.05301</v>
      </c>
      <c r="C183" s="1">
        <v>215.19356999999999</v>
      </c>
      <c r="D183" s="1">
        <v>208.47839999999999</v>
      </c>
      <c r="E183" s="1">
        <v>216.05319</v>
      </c>
      <c r="F183" s="1">
        <v>199.2706</v>
      </c>
      <c r="G183" s="1">
        <v>173.69028</v>
      </c>
      <c r="H183" s="1">
        <v>207.90291999999999</v>
      </c>
      <c r="I183" s="1">
        <v>193.34576000000001</v>
      </c>
      <c r="J183" s="1">
        <v>188.09843000000001</v>
      </c>
      <c r="K183" s="1">
        <v>180.13605000000001</v>
      </c>
      <c r="L183">
        <f t="shared" si="187"/>
        <v>1.7088497512162897</v>
      </c>
      <c r="M183">
        <f t="shared" si="188"/>
        <v>7.2617869178104479</v>
      </c>
      <c r="N183">
        <f t="shared" si="189"/>
        <v>3.914655618037536</v>
      </c>
      <c r="O183">
        <f t="shared" si="190"/>
        <v>7.6902587223829038</v>
      </c>
      <c r="P183">
        <f t="shared" si="191"/>
        <v>0.67491033219886865</v>
      </c>
      <c r="Q183">
        <f t="shared" si="192"/>
        <v>13.425248704899339</v>
      </c>
      <c r="R183">
        <f t="shared" si="193"/>
        <v>3.6278114844722928</v>
      </c>
      <c r="S183">
        <f t="shared" si="194"/>
        <v>3.6281069616433217</v>
      </c>
      <c r="T183">
        <f t="shared" si="195"/>
        <v>6.243603290587699</v>
      </c>
      <c r="U183">
        <f t="shared" si="196"/>
        <v>10.212398022319856</v>
      </c>
      <c r="V183" s="7">
        <f t="shared" si="197"/>
        <v>5.8387629805568553</v>
      </c>
    </row>
    <row r="184" spans="1:22" x14ac:dyDescent="0.35">
      <c r="A184" s="1">
        <v>206.50939700000001</v>
      </c>
      <c r="B184" s="1">
        <v>220.45569</v>
      </c>
      <c r="C184" s="1">
        <v>209.16452000000001</v>
      </c>
      <c r="D184" s="1">
        <v>220.09917999999999</v>
      </c>
      <c r="E184" s="1">
        <v>220.37309999999999</v>
      </c>
      <c r="F184" s="1">
        <v>228.90015</v>
      </c>
      <c r="G184" s="1">
        <v>178.58257</v>
      </c>
      <c r="H184" s="1">
        <v>200.12189000000001</v>
      </c>
      <c r="I184" s="1">
        <v>204.39870999999999</v>
      </c>
      <c r="J184" s="1">
        <v>195.96408</v>
      </c>
      <c r="K184" s="1">
        <v>186.48969</v>
      </c>
      <c r="L184">
        <f t="shared" si="187"/>
        <v>6.7533454664050936</v>
      </c>
      <c r="M184">
        <f t="shared" si="188"/>
        <v>1.2857153420480925</v>
      </c>
      <c r="N184">
        <f t="shared" si="189"/>
        <v>6.5807092546011274</v>
      </c>
      <c r="O184">
        <f t="shared" si="190"/>
        <v>6.7133521289590448</v>
      </c>
      <c r="P184">
        <f t="shared" si="191"/>
        <v>10.842486262259527</v>
      </c>
      <c r="Q184">
        <f t="shared" si="192"/>
        <v>13.523271776344398</v>
      </c>
      <c r="R184">
        <f t="shared" si="193"/>
        <v>3.0930829748149424</v>
      </c>
      <c r="S184">
        <f t="shared" si="194"/>
        <v>1.0220779444724315</v>
      </c>
      <c r="T184">
        <f t="shared" si="195"/>
        <v>5.1064586663821459</v>
      </c>
      <c r="U184">
        <f t="shared" si="196"/>
        <v>9.6943322148192657</v>
      </c>
      <c r="V184" s="7">
        <f t="shared" si="197"/>
        <v>6.4614832031106078</v>
      </c>
    </row>
    <row r="185" spans="1:22" x14ac:dyDescent="0.35">
      <c r="A185" s="1">
        <v>223.59234359999999</v>
      </c>
      <c r="B185" s="1">
        <v>232.40382</v>
      </c>
      <c r="C185" s="1">
        <v>223.66515999999999</v>
      </c>
      <c r="D185" s="1">
        <v>224.60500999999999</v>
      </c>
      <c r="E185" s="1">
        <v>231.17295999999999</v>
      </c>
      <c r="F185" s="1">
        <v>233.48804000000001</v>
      </c>
      <c r="G185" s="1">
        <v>230.88237000000001</v>
      </c>
      <c r="H185" s="1">
        <v>222.07769999999999</v>
      </c>
      <c r="I185" s="1">
        <v>211.35070999999999</v>
      </c>
      <c r="J185" s="1">
        <v>209.39357000000001</v>
      </c>
      <c r="K185" s="1">
        <v>214.09601000000001</v>
      </c>
      <c r="L185">
        <f t="shared" si="187"/>
        <v>3.9408667837765816</v>
      </c>
      <c r="M185">
        <f t="shared" si="188"/>
        <v>3.256658918977115E-2</v>
      </c>
      <c r="N185">
        <f t="shared" si="189"/>
        <v>0.45290745814249811</v>
      </c>
      <c r="O185">
        <f t="shared" si="190"/>
        <v>3.3903738732492075</v>
      </c>
      <c r="P185">
        <f t="shared" si="191"/>
        <v>4.4257760532727026</v>
      </c>
      <c r="Q185">
        <f t="shared" si="192"/>
        <v>3.2604096735269503</v>
      </c>
      <c r="R185">
        <f t="shared" si="193"/>
        <v>0.67741299885905371</v>
      </c>
      <c r="S185">
        <f t="shared" si="194"/>
        <v>5.4749788847420984</v>
      </c>
      <c r="T185">
        <f t="shared" si="195"/>
        <v>6.3502950822865207</v>
      </c>
      <c r="U185">
        <f t="shared" si="196"/>
        <v>4.2471640339298213</v>
      </c>
      <c r="V185" s="7">
        <f t="shared" si="197"/>
        <v>3.2252751430975208</v>
      </c>
    </row>
    <row r="186" spans="1:22" x14ac:dyDescent="0.35">
      <c r="A186" s="1">
        <v>239.18981640000001</v>
      </c>
      <c r="B186" s="1">
        <v>235.85031000000001</v>
      </c>
      <c r="C186" s="1">
        <v>226.95394999999999</v>
      </c>
      <c r="D186" s="1">
        <v>224.88507000000001</v>
      </c>
      <c r="E186" s="1">
        <v>260.00607000000002</v>
      </c>
      <c r="F186" s="1">
        <v>239.29465999999999</v>
      </c>
      <c r="G186" s="1">
        <v>211.8612</v>
      </c>
      <c r="H186" s="1">
        <v>231.08600999999999</v>
      </c>
      <c r="I186" s="1">
        <v>229.33913999999999</v>
      </c>
      <c r="J186" s="1">
        <v>241.06209999999999</v>
      </c>
      <c r="K186" s="1">
        <v>237.65231</v>
      </c>
      <c r="L186">
        <f t="shared" si="187"/>
        <v>1.3961741558492222</v>
      </c>
      <c r="M186">
        <f t="shared" si="188"/>
        <v>5.1155465496649049</v>
      </c>
      <c r="N186">
        <f t="shared" si="189"/>
        <v>5.9804997617783195</v>
      </c>
      <c r="O186">
        <f t="shared" si="190"/>
        <v>8.7028176672825968</v>
      </c>
      <c r="P186">
        <f t="shared" si="191"/>
        <v>4.3832802574107016E-2</v>
      </c>
      <c r="Q186">
        <f t="shared" si="192"/>
        <v>11.425493280323456</v>
      </c>
      <c r="R186">
        <f t="shared" si="193"/>
        <v>3.3880231700366088</v>
      </c>
      <c r="S186">
        <f t="shared" si="194"/>
        <v>4.1183510854519909</v>
      </c>
      <c r="T186">
        <f t="shared" si="195"/>
        <v>0.78276058244425084</v>
      </c>
      <c r="U186">
        <f t="shared" si="196"/>
        <v>0.64279760030787514</v>
      </c>
      <c r="V186" s="7">
        <f t="shared" si="197"/>
        <v>4.1596296655713338</v>
      </c>
    </row>
    <row r="187" spans="1:22" x14ac:dyDescent="0.35">
      <c r="A187" s="1">
        <v>259.4436776</v>
      </c>
      <c r="B187" s="1">
        <v>264.95898</v>
      </c>
      <c r="C187" s="1">
        <v>250.00073</v>
      </c>
      <c r="D187" s="1">
        <v>253.97945999999999</v>
      </c>
      <c r="E187" s="1">
        <v>275.67725000000002</v>
      </c>
      <c r="F187" s="1">
        <v>265.61892999999998</v>
      </c>
      <c r="G187" s="1">
        <v>250.23521</v>
      </c>
      <c r="H187" s="1">
        <v>266.20737000000003</v>
      </c>
      <c r="I187" s="1">
        <v>255.38388</v>
      </c>
      <c r="J187" s="1">
        <v>248.60443000000001</v>
      </c>
      <c r="K187" s="1">
        <v>263.51028000000002</v>
      </c>
      <c r="L187">
        <f t="shared" si="187"/>
        <v>2.1258187715421113</v>
      </c>
      <c r="M187">
        <f t="shared" si="188"/>
        <v>3.6396907750277729</v>
      </c>
      <c r="N187">
        <f t="shared" si="189"/>
        <v>2.1061286405385164</v>
      </c>
      <c r="O187">
        <f t="shared" si="190"/>
        <v>6.2570699545156359</v>
      </c>
      <c r="P187">
        <f t="shared" si="191"/>
        <v>2.3801899730702769</v>
      </c>
      <c r="Q187">
        <f t="shared" si="192"/>
        <v>3.5493127777032432</v>
      </c>
      <c r="R187">
        <f t="shared" si="193"/>
        <v>2.6069983522311992</v>
      </c>
      <c r="S187">
        <f t="shared" si="194"/>
        <v>1.5648088392653883</v>
      </c>
      <c r="T187">
        <f t="shared" si="195"/>
        <v>4.1778808025962055</v>
      </c>
      <c r="U187">
        <f t="shared" si="196"/>
        <v>1.5674316821355534</v>
      </c>
      <c r="V187" s="7">
        <f t="shared" si="197"/>
        <v>2.9975330568625904</v>
      </c>
    </row>
    <row r="188" spans="1:22" x14ac:dyDescent="0.35">
      <c r="A188" s="1">
        <v>262.04325640000002</v>
      </c>
      <c r="B188" s="1">
        <v>271.51852000000002</v>
      </c>
      <c r="C188" s="1">
        <v>263.90780000000001</v>
      </c>
      <c r="D188" s="1">
        <v>287.9545</v>
      </c>
      <c r="E188" s="1">
        <v>278.72359999999998</v>
      </c>
      <c r="F188" s="1">
        <v>270.47820000000002</v>
      </c>
      <c r="G188" s="1">
        <v>242.92131000000001</v>
      </c>
      <c r="H188" s="1">
        <v>276.96800000000002</v>
      </c>
      <c r="I188" s="1">
        <v>248.10526999999999</v>
      </c>
      <c r="J188" s="1">
        <v>266.49502999999999</v>
      </c>
      <c r="K188" s="1">
        <v>257.53140000000002</v>
      </c>
      <c r="L188">
        <f t="shared" si="187"/>
        <v>3.6159158339630544</v>
      </c>
      <c r="M188">
        <f t="shared" si="188"/>
        <v>0.71154038673440567</v>
      </c>
      <c r="N188">
        <f t="shared" si="189"/>
        <v>9.8881550916339371</v>
      </c>
      <c r="O188">
        <f t="shared" si="190"/>
        <v>6.3654924111223785</v>
      </c>
      <c r="P188">
        <f t="shared" si="191"/>
        <v>3.2189126771972125</v>
      </c>
      <c r="Q188">
        <f t="shared" si="192"/>
        <v>7.2972480432051343</v>
      </c>
      <c r="R188">
        <f t="shared" si="193"/>
        <v>5.6955266870969927</v>
      </c>
      <c r="S188">
        <f t="shared" si="194"/>
        <v>5.3189639723924707</v>
      </c>
      <c r="T188">
        <f t="shared" si="195"/>
        <v>1.6988697443159875</v>
      </c>
      <c r="U188">
        <f t="shared" si="196"/>
        <v>1.7217983252020059</v>
      </c>
      <c r="V188" s="7">
        <f t="shared" si="197"/>
        <v>4.5532423172863581</v>
      </c>
    </row>
    <row r="189" spans="1:22" x14ac:dyDescent="0.35">
      <c r="A189" s="1" t="s">
        <v>35</v>
      </c>
      <c r="B189" s="1">
        <v>47.013782999999997</v>
      </c>
      <c r="C189" s="1">
        <v>101.07877068000001</v>
      </c>
      <c r="D189" s="1">
        <v>118.15036600000001</v>
      </c>
      <c r="E189" s="1">
        <v>297.72901999999999</v>
      </c>
      <c r="F189" s="1">
        <v>154.5499701</v>
      </c>
      <c r="G189" s="1">
        <v>324.07495799999998</v>
      </c>
      <c r="H189" s="1">
        <v>517.32739356791501</v>
      </c>
      <c r="I189" s="1">
        <v>56.910008400000002</v>
      </c>
      <c r="J189" s="1">
        <v>92.531678999999997</v>
      </c>
      <c r="K189" s="1">
        <v>118.38796000000001</v>
      </c>
      <c r="L189" s="7">
        <f>AVERAGE(L174:L188)</f>
        <v>6.6650885364276009</v>
      </c>
      <c r="M189" s="7">
        <f t="shared" ref="M189" si="198">AVERAGE(M174:M188)</f>
        <v>9.1457273362512073</v>
      </c>
      <c r="N189" s="7">
        <f t="shared" ref="N189" si="199">AVERAGE(N174:N188)</f>
        <v>6.5777460952772051</v>
      </c>
      <c r="O189" s="7">
        <f t="shared" ref="O189" si="200">AVERAGE(O174:O188)</f>
        <v>14.313435217008877</v>
      </c>
      <c r="P189" s="7">
        <f t="shared" ref="P189" si="201">AVERAGE(P174:P188)</f>
        <v>5.6549381912284122</v>
      </c>
      <c r="Q189" s="7">
        <f t="shared" ref="Q189" si="202">AVERAGE(Q174:Q188)</f>
        <v>11.743691066838648</v>
      </c>
      <c r="R189" s="7">
        <f t="shared" ref="R189" si="203">AVERAGE(R174:R188)</f>
        <v>10.687389296641896</v>
      </c>
      <c r="S189" s="7">
        <f t="shared" ref="S189" si="204">AVERAGE(S174:S188)</f>
        <v>5.9863193615224208</v>
      </c>
      <c r="T189" s="7">
        <f t="shared" ref="T189" si="205">AVERAGE(T174:T188)</f>
        <v>9.0840296640601128</v>
      </c>
      <c r="U189" s="7">
        <f t="shared" ref="U189" si="206">AVERAGE(U174:U188)</f>
        <v>7.3587774398597681</v>
      </c>
    </row>
    <row r="191" spans="1:22" x14ac:dyDescent="0.35">
      <c r="A191" s="16" t="s">
        <v>21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8"/>
    </row>
    <row r="192" spans="1:22" x14ac:dyDescent="0.35">
      <c r="A192" s="1" t="s">
        <v>11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</row>
    <row r="193" spans="1:22" x14ac:dyDescent="0.35">
      <c r="A193" s="1">
        <v>6.196275</v>
      </c>
      <c r="B193" s="1">
        <v>4.3163586</v>
      </c>
      <c r="C193" s="1">
        <v>10.555656000000001</v>
      </c>
      <c r="D193" s="1">
        <v>10.004614999999999</v>
      </c>
      <c r="E193" s="1">
        <v>1.7916605000000001</v>
      </c>
      <c r="F193" s="1">
        <v>8.8692899999999995</v>
      </c>
      <c r="G193" s="1">
        <v>11.409739500000001</v>
      </c>
      <c r="H193" s="1">
        <v>6.5903600000000004</v>
      </c>
      <c r="I193" s="1">
        <v>3.5757804000000002</v>
      </c>
      <c r="J193" s="1">
        <v>5.1365112999999996</v>
      </c>
      <c r="K193" s="1">
        <v>13.332874</v>
      </c>
      <c r="L193">
        <f t="shared" ref="L193:U193" si="207">(ABS($A193-B193)/$A193)*100</f>
        <v>30.339460401612257</v>
      </c>
      <c r="M193">
        <f t="shared" si="207"/>
        <v>70.35486643184818</v>
      </c>
      <c r="N193">
        <f t="shared" si="207"/>
        <v>61.461765334818082</v>
      </c>
      <c r="O193">
        <f t="shared" si="207"/>
        <v>71.084877607917662</v>
      </c>
      <c r="P193">
        <f t="shared" si="207"/>
        <v>43.139063388890897</v>
      </c>
      <c r="Q193">
        <f t="shared" si="207"/>
        <v>84.138688163453054</v>
      </c>
      <c r="R193">
        <f t="shared" si="207"/>
        <v>6.3600308249714619</v>
      </c>
      <c r="S193">
        <f t="shared" si="207"/>
        <v>42.291450912039892</v>
      </c>
      <c r="T193">
        <f t="shared" si="207"/>
        <v>17.103238639343807</v>
      </c>
      <c r="U193">
        <f t="shared" si="207"/>
        <v>115.1756337476952</v>
      </c>
      <c r="V193" s="7">
        <f>AVERAGE(L193:U193)</f>
        <v>54.144907545259045</v>
      </c>
    </row>
    <row r="194" spans="1:22" x14ac:dyDescent="0.35">
      <c r="A194" s="1">
        <v>8.7904488000000001</v>
      </c>
      <c r="B194" s="1">
        <v>0.5805496</v>
      </c>
      <c r="C194" s="1">
        <v>37.599471999999999</v>
      </c>
      <c r="D194" s="1">
        <v>9.4459479999999996</v>
      </c>
      <c r="E194" s="1">
        <v>8.2658039999999993</v>
      </c>
      <c r="F194" s="1">
        <v>12.49696</v>
      </c>
      <c r="G194" s="1">
        <v>8.7422789999999999</v>
      </c>
      <c r="H194" s="1">
        <v>7.9399505000000001</v>
      </c>
      <c r="I194" s="1">
        <v>4.0174640000000004</v>
      </c>
      <c r="J194" s="1">
        <v>9.6226230000000008</v>
      </c>
      <c r="K194" s="1">
        <v>13.431990000000001</v>
      </c>
      <c r="L194">
        <f t="shared" ref="L194:L198" si="208">(ABS($A194-B194)/$A194)*100</f>
        <v>93.395677362912352</v>
      </c>
      <c r="M194">
        <f t="shared" ref="M194:M198" si="209">(ABS($A194-C194)/$A194)*100</f>
        <v>327.73097091470459</v>
      </c>
      <c r="N194">
        <f t="shared" ref="N194:N198" si="210">(ABS($A194-D194)/$A194)*100</f>
        <v>7.4569480457015977</v>
      </c>
      <c r="O194">
        <f t="shared" ref="O194:O198" si="211">(ABS($A194-E194)/$A194)*100</f>
        <v>5.9683505579373923</v>
      </c>
      <c r="P194">
        <f t="shared" ref="P194:P198" si="212">(ABS($A194-F194)/$A194)*100</f>
        <v>42.165210040242762</v>
      </c>
      <c r="Q194">
        <f t="shared" ref="Q194:Q198" si="213">(ABS($A194-G194)/$A194)*100</f>
        <v>0.54797884722336532</v>
      </c>
      <c r="R194">
        <f t="shared" ref="R194:R198" si="214">(ABS($A194-H194)/$A194)*100</f>
        <v>9.675254578583063</v>
      </c>
      <c r="S194">
        <f t="shared" ref="S194:S198" si="215">(ABS($A194-I194)/$A194)*100</f>
        <v>54.297396055591605</v>
      </c>
      <c r="T194">
        <f t="shared" ref="T194:T198" si="216">(ABS($A194-J194)/$A194)*100</f>
        <v>9.4667999203863253</v>
      </c>
      <c r="U194">
        <f t="shared" ref="U194:U198" si="217">(ABS($A194-K194)/$A194)*100</f>
        <v>52.802095838383146</v>
      </c>
      <c r="V194" s="7">
        <f t="shared" ref="V194:V198" si="218">AVERAGE(L194:U194)</f>
        <v>60.350668216166618</v>
      </c>
    </row>
    <row r="195" spans="1:22" x14ac:dyDescent="0.35">
      <c r="A195" s="1">
        <v>25.5782232</v>
      </c>
      <c r="B195" s="1">
        <v>27.953537000000001</v>
      </c>
      <c r="C195" s="1">
        <v>32.695853999999997</v>
      </c>
      <c r="D195" s="1">
        <v>23.167542000000001</v>
      </c>
      <c r="E195" s="1">
        <v>26.675533000000001</v>
      </c>
      <c r="F195" s="1">
        <v>29.568306</v>
      </c>
      <c r="G195" s="1">
        <v>22.632465</v>
      </c>
      <c r="H195" s="1">
        <v>23.326066999999998</v>
      </c>
      <c r="I195" s="1">
        <v>22.766897</v>
      </c>
      <c r="J195" s="1">
        <v>26.922077000000002</v>
      </c>
      <c r="K195" s="1">
        <v>32.08643</v>
      </c>
      <c r="L195">
        <f t="shared" si="208"/>
        <v>9.2864691242509796</v>
      </c>
      <c r="M195">
        <f t="shared" si="209"/>
        <v>27.826916452898875</v>
      </c>
      <c r="N195">
        <f t="shared" si="210"/>
        <v>9.424740652040283</v>
      </c>
      <c r="O195">
        <f t="shared" si="211"/>
        <v>4.290015734947537</v>
      </c>
      <c r="P195">
        <f t="shared" si="212"/>
        <v>15.599530775851544</v>
      </c>
      <c r="Q195">
        <f t="shared" si="213"/>
        <v>11.516664691549021</v>
      </c>
      <c r="R195">
        <f t="shared" si="214"/>
        <v>8.8049751634038511</v>
      </c>
      <c r="S195">
        <f t="shared" si="215"/>
        <v>10.991092610373343</v>
      </c>
      <c r="T195">
        <f t="shared" si="216"/>
        <v>5.2538981675631069</v>
      </c>
      <c r="U195">
        <f t="shared" si="217"/>
        <v>25.4443271884499</v>
      </c>
      <c r="V195" s="7">
        <f t="shared" si="218"/>
        <v>12.843863056132843</v>
      </c>
    </row>
    <row r="196" spans="1:22" x14ac:dyDescent="0.35">
      <c r="A196" s="1">
        <v>32.782425600000003</v>
      </c>
      <c r="B196" s="1">
        <v>28.511337000000001</v>
      </c>
      <c r="C196" s="1">
        <v>33.943077000000002</v>
      </c>
      <c r="D196" s="1">
        <v>29.364868000000001</v>
      </c>
      <c r="E196" s="1">
        <v>35.584243999999998</v>
      </c>
      <c r="F196" s="1">
        <v>29.549126000000001</v>
      </c>
      <c r="G196" s="1">
        <v>25.776721999999999</v>
      </c>
      <c r="H196" s="1">
        <v>32.730400000000003</v>
      </c>
      <c r="I196" s="1">
        <v>30.603874000000001</v>
      </c>
      <c r="J196" s="1">
        <v>48.996243</v>
      </c>
      <c r="K196" s="1">
        <v>30.968464000000001</v>
      </c>
      <c r="L196">
        <f t="shared" si="208"/>
        <v>13.028592368711124</v>
      </c>
      <c r="M196">
        <f t="shared" si="209"/>
        <v>3.5404683416714557</v>
      </c>
      <c r="N196">
        <f t="shared" si="210"/>
        <v>10.424968675899326</v>
      </c>
      <c r="O196">
        <f t="shared" si="211"/>
        <v>8.5467086364713492</v>
      </c>
      <c r="P196">
        <f t="shared" si="212"/>
        <v>9.8629053244919191</v>
      </c>
      <c r="Q196">
        <f t="shared" si="213"/>
        <v>21.370302751484026</v>
      </c>
      <c r="R196">
        <f t="shared" si="214"/>
        <v>0.15869966620163803</v>
      </c>
      <c r="S196">
        <f t="shared" si="215"/>
        <v>6.6454862937292898</v>
      </c>
      <c r="T196">
        <f t="shared" si="216"/>
        <v>49.458870425988231</v>
      </c>
      <c r="U196">
        <f t="shared" si="217"/>
        <v>5.5333355198707519</v>
      </c>
      <c r="V196" s="7">
        <f t="shared" si="218"/>
        <v>12.85703380045191</v>
      </c>
    </row>
    <row r="197" spans="1:22" x14ac:dyDescent="0.35">
      <c r="A197" s="1">
        <v>42.5973252</v>
      </c>
      <c r="B197" s="1">
        <v>43.908256999999999</v>
      </c>
      <c r="C197" s="1">
        <v>45.356555999999998</v>
      </c>
      <c r="D197" s="1">
        <v>37.001987</v>
      </c>
      <c r="E197" s="1">
        <v>40.91657</v>
      </c>
      <c r="F197" s="1">
        <v>44.905419999999999</v>
      </c>
      <c r="G197" s="1">
        <v>38.60042</v>
      </c>
      <c r="H197" s="1">
        <v>46.759950000000003</v>
      </c>
      <c r="I197" s="1">
        <v>42.821933999999999</v>
      </c>
      <c r="J197" s="1">
        <v>57.356082999999998</v>
      </c>
      <c r="K197" s="1">
        <v>79.477279999999993</v>
      </c>
      <c r="L197">
        <f t="shared" si="208"/>
        <v>3.0774979270294622</v>
      </c>
      <c r="M197">
        <f t="shared" si="209"/>
        <v>6.4774743180353438</v>
      </c>
      <c r="N197">
        <f t="shared" si="210"/>
        <v>13.135421470078596</v>
      </c>
      <c r="O197">
        <f t="shared" si="211"/>
        <v>3.9456824861857762</v>
      </c>
      <c r="P197">
        <f t="shared" si="212"/>
        <v>5.4184031254619693</v>
      </c>
      <c r="Q197">
        <f t="shared" si="213"/>
        <v>9.3829957191772237</v>
      </c>
      <c r="R197">
        <f t="shared" si="214"/>
        <v>9.7720332918931803</v>
      </c>
      <c r="S197">
        <f t="shared" si="215"/>
        <v>0.52728381170749805</v>
      </c>
      <c r="T197">
        <f t="shared" si="216"/>
        <v>34.647146811931748</v>
      </c>
      <c r="U197">
        <f t="shared" si="217"/>
        <v>86.578099978916029</v>
      </c>
      <c r="V197" s="7">
        <f t="shared" si="218"/>
        <v>17.296203894041685</v>
      </c>
    </row>
    <row r="198" spans="1:22" x14ac:dyDescent="0.35">
      <c r="A198" s="1">
        <v>48.661413000000003</v>
      </c>
      <c r="B198" s="1">
        <v>50.138461999999997</v>
      </c>
      <c r="C198" s="1">
        <v>47.436129999999999</v>
      </c>
      <c r="D198" s="1">
        <v>43.684486</v>
      </c>
      <c r="E198" s="1">
        <v>48.558937</v>
      </c>
      <c r="F198" s="1">
        <v>51.967230000000001</v>
      </c>
      <c r="G198" s="1">
        <v>52.463222999999999</v>
      </c>
      <c r="H198" s="1">
        <v>51.001263000000002</v>
      </c>
      <c r="I198" s="1">
        <v>42.807372999999998</v>
      </c>
      <c r="J198" s="1">
        <v>49.366590000000002</v>
      </c>
      <c r="K198" s="1">
        <v>76.519390000000001</v>
      </c>
      <c r="L198">
        <f t="shared" si="208"/>
        <v>3.0353598651152893</v>
      </c>
      <c r="M198">
        <f t="shared" si="209"/>
        <v>2.5179766152701002</v>
      </c>
      <c r="N198">
        <f t="shared" si="210"/>
        <v>10.227666426373609</v>
      </c>
      <c r="O198">
        <f t="shared" si="211"/>
        <v>0.2105898568954479</v>
      </c>
      <c r="P198">
        <f t="shared" si="212"/>
        <v>6.7935080306854161</v>
      </c>
      <c r="Q198">
        <f t="shared" si="213"/>
        <v>7.8127817620092452</v>
      </c>
      <c r="R198">
        <f t="shared" si="214"/>
        <v>4.8084300388071304</v>
      </c>
      <c r="S198">
        <f t="shared" si="215"/>
        <v>12.030147994263965</v>
      </c>
      <c r="T198">
        <f t="shared" si="216"/>
        <v>1.4491502743662601</v>
      </c>
      <c r="U198">
        <f t="shared" si="217"/>
        <v>57.24859859700333</v>
      </c>
      <c r="V198" s="7">
        <f t="shared" si="218"/>
        <v>10.613420946078978</v>
      </c>
    </row>
    <row r="199" spans="1:22" x14ac:dyDescent="0.35">
      <c r="A199" s="1">
        <v>51.775739000000002</v>
      </c>
      <c r="B199" s="1">
        <v>58.092820000000003</v>
      </c>
      <c r="C199" s="1">
        <v>50.452457000000003</v>
      </c>
      <c r="D199" s="1">
        <v>52.200966000000001</v>
      </c>
      <c r="E199" s="1">
        <v>53.680183</v>
      </c>
      <c r="F199" s="1">
        <v>58.900770000000001</v>
      </c>
      <c r="G199" s="1">
        <v>51.138770000000001</v>
      </c>
      <c r="H199" s="1">
        <v>50.855229999999999</v>
      </c>
      <c r="I199" s="1">
        <v>49.342475999999998</v>
      </c>
      <c r="J199" s="1">
        <v>56.647970000000001</v>
      </c>
      <c r="K199" s="1">
        <v>102.74052399999999</v>
      </c>
      <c r="L199">
        <f t="shared" ref="L199:L207" si="219">(ABS($A199-B199)/$A199)*100</f>
        <v>12.200851445114095</v>
      </c>
      <c r="M199">
        <f t="shared" ref="M199:M207" si="220">(ABS($A199-C199)/$A199)*100</f>
        <v>2.5557954856037863</v>
      </c>
      <c r="N199">
        <f t="shared" ref="N199:N207" si="221">(ABS($A199-D199)/$A199)*100</f>
        <v>0.82128620124572149</v>
      </c>
      <c r="O199">
        <f t="shared" ref="O199:O207" si="222">(ABS($A199-E199)/$A199)*100</f>
        <v>3.6782555628998321</v>
      </c>
      <c r="P199">
        <f t="shared" ref="P199:P207" si="223">(ABS($A199-F199)/$A199)*100</f>
        <v>13.76133134478293</v>
      </c>
      <c r="Q199">
        <f t="shared" ref="Q199:Q207" si="224">(ABS($A199-G199)/$A199)*100</f>
        <v>1.2302460810844256</v>
      </c>
      <c r="R199">
        <f t="shared" ref="R199:R207" si="225">(ABS($A199-H199)/$A199)*100</f>
        <v>1.7778770864091435</v>
      </c>
      <c r="S199">
        <f t="shared" ref="S199:S207" si="226">(ABS($A199-I199)/$A199)*100</f>
        <v>4.6996200286006609</v>
      </c>
      <c r="T199">
        <f t="shared" ref="T199:T207" si="227">(ABS($A199-J199)/$A199)*100</f>
        <v>9.4102587314108632</v>
      </c>
      <c r="U199">
        <f t="shared" ref="U199:U207" si="228">(ABS($A199-K199)/$A199)*100</f>
        <v>98.433718155138237</v>
      </c>
      <c r="V199" s="7">
        <f t="shared" ref="V199:V207" si="229">AVERAGE(L199:U199)</f>
        <v>14.856924012228969</v>
      </c>
    </row>
    <row r="200" spans="1:22" x14ac:dyDescent="0.35">
      <c r="A200" s="1">
        <v>79.774900000000002</v>
      </c>
      <c r="B200" s="1">
        <v>77.773635999999996</v>
      </c>
      <c r="C200" s="1">
        <v>81.155169999999998</v>
      </c>
      <c r="D200" s="1">
        <v>77.402180000000001</v>
      </c>
      <c r="E200" s="1">
        <v>78.390975999999995</v>
      </c>
      <c r="F200" s="1">
        <v>86.48527</v>
      </c>
      <c r="G200" s="1">
        <v>102.07609600000001</v>
      </c>
      <c r="H200" s="1">
        <v>69.878005999999999</v>
      </c>
      <c r="I200" s="1">
        <v>67.076260000000005</v>
      </c>
      <c r="J200" s="1">
        <v>116.58064</v>
      </c>
      <c r="K200" s="1">
        <v>81.044160000000005</v>
      </c>
      <c r="L200">
        <f t="shared" si="219"/>
        <v>2.5086386820917435</v>
      </c>
      <c r="M200">
        <f t="shared" si="220"/>
        <v>1.7302058667575841</v>
      </c>
      <c r="N200">
        <f t="shared" si="221"/>
        <v>2.9742688489738014</v>
      </c>
      <c r="O200">
        <f t="shared" si="222"/>
        <v>1.7347862548245219</v>
      </c>
      <c r="P200">
        <f t="shared" si="223"/>
        <v>8.4116307259551526</v>
      </c>
      <c r="Q200">
        <f t="shared" si="224"/>
        <v>27.955153814044269</v>
      </c>
      <c r="R200">
        <f t="shared" si="225"/>
        <v>12.406024952710695</v>
      </c>
      <c r="S200">
        <f t="shared" si="226"/>
        <v>15.918089524399276</v>
      </c>
      <c r="T200">
        <f t="shared" si="227"/>
        <v>46.136992963952316</v>
      </c>
      <c r="U200">
        <f t="shared" si="228"/>
        <v>1.591051822064337</v>
      </c>
      <c r="V200" s="7">
        <f t="shared" si="229"/>
        <v>12.13668434557737</v>
      </c>
    </row>
    <row r="201" spans="1:22" x14ac:dyDescent="0.35">
      <c r="A201" s="1">
        <v>100.247467</v>
      </c>
      <c r="B201" s="1">
        <v>111.76449599999999</v>
      </c>
      <c r="C201" s="1">
        <v>113.15067000000001</v>
      </c>
      <c r="D201" s="1">
        <v>108.0368</v>
      </c>
      <c r="E201" s="1">
        <v>102.39774</v>
      </c>
      <c r="F201" s="1">
        <v>103.24681</v>
      </c>
      <c r="G201" s="1">
        <v>99.186319999999995</v>
      </c>
      <c r="H201" s="1">
        <v>107.94224</v>
      </c>
      <c r="I201" s="1">
        <v>91.894440000000003</v>
      </c>
      <c r="J201" s="1">
        <v>106.03176000000001</v>
      </c>
      <c r="K201" s="1">
        <v>129.28065000000001</v>
      </c>
      <c r="L201">
        <f t="shared" si="219"/>
        <v>11.488598509925437</v>
      </c>
      <c r="M201">
        <f t="shared" si="220"/>
        <v>12.871350654675398</v>
      </c>
      <c r="N201">
        <f t="shared" si="221"/>
        <v>7.7701045553599872</v>
      </c>
      <c r="O201">
        <f t="shared" si="222"/>
        <v>2.1449649196622582</v>
      </c>
      <c r="P201">
        <f t="shared" si="223"/>
        <v>2.9919389384671398</v>
      </c>
      <c r="Q201">
        <f t="shared" si="224"/>
        <v>1.0585274937670051</v>
      </c>
      <c r="R201">
        <f t="shared" si="225"/>
        <v>7.6757779825000441</v>
      </c>
      <c r="S201">
        <f t="shared" si="226"/>
        <v>8.3324070422647161</v>
      </c>
      <c r="T201">
        <f t="shared" si="227"/>
        <v>5.770014119159744</v>
      </c>
      <c r="U201">
        <f t="shared" si="228"/>
        <v>28.961512813086848</v>
      </c>
      <c r="V201" s="7">
        <f t="shared" si="229"/>
        <v>8.9065197028868575</v>
      </c>
    </row>
    <row r="202" spans="1:22" x14ac:dyDescent="0.35">
      <c r="A202" s="1">
        <v>116.04383</v>
      </c>
      <c r="B202" s="1">
        <v>114.21836</v>
      </c>
      <c r="C202" s="1">
        <v>129.35558</v>
      </c>
      <c r="D202" s="1">
        <v>118.03296</v>
      </c>
      <c r="E202" s="1">
        <v>124.310196</v>
      </c>
      <c r="F202" s="1">
        <v>118.22892</v>
      </c>
      <c r="G202" s="1">
        <v>128.27731</v>
      </c>
      <c r="H202" s="1">
        <v>129.39570000000001</v>
      </c>
      <c r="I202" s="1">
        <v>101.88858999999999</v>
      </c>
      <c r="J202" s="1">
        <v>150.27915999999999</v>
      </c>
      <c r="K202" s="1">
        <v>155.85337999999999</v>
      </c>
      <c r="L202">
        <f t="shared" si="219"/>
        <v>1.5730866518280169</v>
      </c>
      <c r="M202">
        <f t="shared" si="220"/>
        <v>11.471312175752905</v>
      </c>
      <c r="N202">
        <f t="shared" si="221"/>
        <v>1.7141195701658614</v>
      </c>
      <c r="O202">
        <f t="shared" si="222"/>
        <v>7.1234860138621805</v>
      </c>
      <c r="P202">
        <f t="shared" si="223"/>
        <v>1.8829867990396407</v>
      </c>
      <c r="Q202">
        <f t="shared" si="224"/>
        <v>10.542120162700593</v>
      </c>
      <c r="R202">
        <f t="shared" si="225"/>
        <v>11.505885319365971</v>
      </c>
      <c r="S202">
        <f t="shared" si="226"/>
        <v>12.198184082686693</v>
      </c>
      <c r="T202">
        <f t="shared" si="227"/>
        <v>29.502068313326085</v>
      </c>
      <c r="U202">
        <f t="shared" si="228"/>
        <v>34.305615386875793</v>
      </c>
      <c r="V202" s="7">
        <f t="shared" si="229"/>
        <v>12.181886447560373</v>
      </c>
    </row>
    <row r="203" spans="1:22" x14ac:dyDescent="0.35">
      <c r="A203" s="1">
        <v>119.447658</v>
      </c>
      <c r="B203" s="1">
        <v>143.96776</v>
      </c>
      <c r="C203" s="1">
        <v>123.73647</v>
      </c>
      <c r="D203" s="1">
        <v>121.89499000000001</v>
      </c>
      <c r="E203" s="1">
        <v>112.55757</v>
      </c>
      <c r="F203" s="1">
        <v>126.09908</v>
      </c>
      <c r="G203" s="1">
        <v>137.87674999999999</v>
      </c>
      <c r="H203" s="1">
        <v>112.91498</v>
      </c>
      <c r="I203" s="1">
        <v>116.593575</v>
      </c>
      <c r="J203" s="1">
        <v>150.83714000000001</v>
      </c>
      <c r="K203" s="1">
        <v>138.71713</v>
      </c>
      <c r="L203">
        <f t="shared" si="219"/>
        <v>20.527905201791395</v>
      </c>
      <c r="M203">
        <f t="shared" si="220"/>
        <v>3.5905367018581416</v>
      </c>
      <c r="N203">
        <f t="shared" si="221"/>
        <v>2.0488739929919788</v>
      </c>
      <c r="O203">
        <f t="shared" si="222"/>
        <v>5.7682905762790302</v>
      </c>
      <c r="P203">
        <f t="shared" si="223"/>
        <v>5.5684825566023211</v>
      </c>
      <c r="Q203">
        <f t="shared" si="224"/>
        <v>15.428592162099974</v>
      </c>
      <c r="R203">
        <f t="shared" si="225"/>
        <v>5.4690716497765104</v>
      </c>
      <c r="S203">
        <f t="shared" si="226"/>
        <v>2.389400552332305</v>
      </c>
      <c r="T203">
        <f t="shared" si="227"/>
        <v>26.278859314261314</v>
      </c>
      <c r="U203">
        <f t="shared" si="228"/>
        <v>16.132147187013071</v>
      </c>
      <c r="V203" s="7">
        <f t="shared" si="229"/>
        <v>10.320215989500605</v>
      </c>
    </row>
    <row r="204" spans="1:22" x14ac:dyDescent="0.35">
      <c r="A204" s="1">
        <v>129.32861500000001</v>
      </c>
      <c r="B204" s="1">
        <v>132.28745000000001</v>
      </c>
      <c r="C204" s="1">
        <v>131.24126000000001</v>
      </c>
      <c r="D204" s="1">
        <v>133.66531000000001</v>
      </c>
      <c r="E204" s="1">
        <v>137.41748000000001</v>
      </c>
      <c r="F204" s="1">
        <v>129.80528000000001</v>
      </c>
      <c r="G204" s="1">
        <v>131.51279</v>
      </c>
      <c r="H204" s="1">
        <v>137.90280000000001</v>
      </c>
      <c r="I204" s="1">
        <v>122.59936999999999</v>
      </c>
      <c r="J204" s="1">
        <v>132.99369999999999</v>
      </c>
      <c r="K204" s="1">
        <v>158.72076000000001</v>
      </c>
      <c r="L204">
        <f t="shared" si="219"/>
        <v>2.2878424855937669</v>
      </c>
      <c r="M204">
        <f t="shared" si="220"/>
        <v>1.4789031800889521</v>
      </c>
      <c r="N204">
        <f t="shared" si="221"/>
        <v>3.3532370233764519</v>
      </c>
      <c r="O204">
        <f t="shared" si="222"/>
        <v>6.2545052384578597</v>
      </c>
      <c r="P204">
        <f t="shared" si="223"/>
        <v>0.36856885848502824</v>
      </c>
      <c r="Q204">
        <f t="shared" si="224"/>
        <v>1.6888567158938352</v>
      </c>
      <c r="R204">
        <f t="shared" si="225"/>
        <v>6.6297663513987208</v>
      </c>
      <c r="S204">
        <f t="shared" si="226"/>
        <v>5.2032143079859159</v>
      </c>
      <c r="T204">
        <f t="shared" si="227"/>
        <v>2.8339319956376054</v>
      </c>
      <c r="U204">
        <f t="shared" si="228"/>
        <v>22.726714424336791</v>
      </c>
      <c r="V204" s="7">
        <f t="shared" si="229"/>
        <v>5.2825540581254931</v>
      </c>
    </row>
    <row r="205" spans="1:22" x14ac:dyDescent="0.35">
      <c r="A205" s="1">
        <v>138.35042820000001</v>
      </c>
      <c r="B205" s="1">
        <v>132.54329000000001</v>
      </c>
      <c r="C205" s="1">
        <v>136.24068</v>
      </c>
      <c r="D205" s="1">
        <v>138.90728999999999</v>
      </c>
      <c r="E205" s="1">
        <v>141.13988000000001</v>
      </c>
      <c r="F205" s="1">
        <v>135.05971</v>
      </c>
      <c r="G205" s="1">
        <v>148.70258999999999</v>
      </c>
      <c r="H205" s="1">
        <v>144.14324999999999</v>
      </c>
      <c r="I205" s="1">
        <v>123.76726499999999</v>
      </c>
      <c r="J205" s="1">
        <v>154.31395000000001</v>
      </c>
      <c r="K205" s="1">
        <v>134.46180000000001</v>
      </c>
      <c r="L205">
        <f t="shared" si="219"/>
        <v>4.1974125238016402</v>
      </c>
      <c r="M205">
        <f t="shared" si="220"/>
        <v>1.5249307338247997</v>
      </c>
      <c r="N205">
        <f t="shared" si="221"/>
        <v>0.40250095879354769</v>
      </c>
      <c r="O205">
        <f t="shared" si="222"/>
        <v>2.0162220213496922</v>
      </c>
      <c r="P205">
        <f t="shared" si="223"/>
        <v>2.3785385002516488</v>
      </c>
      <c r="Q205">
        <f t="shared" si="224"/>
        <v>7.4825657821852518</v>
      </c>
      <c r="R205">
        <f t="shared" si="225"/>
        <v>4.1870645977516272</v>
      </c>
      <c r="S205">
        <f t="shared" si="226"/>
        <v>10.540743089655297</v>
      </c>
      <c r="T205">
        <f t="shared" si="227"/>
        <v>11.538469383645893</v>
      </c>
      <c r="U205">
        <f t="shared" si="228"/>
        <v>2.8107091901288377</v>
      </c>
      <c r="V205" s="7">
        <f t="shared" si="229"/>
        <v>4.7079156781388232</v>
      </c>
    </row>
    <row r="206" spans="1:22" x14ac:dyDescent="0.35">
      <c r="A206" s="1">
        <v>150.06551870000001</v>
      </c>
      <c r="B206" s="1">
        <v>133.83247</v>
      </c>
      <c r="C206" s="1">
        <v>144.62231</v>
      </c>
      <c r="D206" s="1">
        <v>154.24748</v>
      </c>
      <c r="E206" s="1">
        <v>156.04975999999999</v>
      </c>
      <c r="F206" s="1">
        <v>150.92146</v>
      </c>
      <c r="G206" s="1">
        <v>141.82542000000001</v>
      </c>
      <c r="H206" s="1">
        <v>155.51824999999999</v>
      </c>
      <c r="I206" s="1">
        <v>139.61028999999999</v>
      </c>
      <c r="J206" s="1">
        <v>174.93779000000001</v>
      </c>
      <c r="K206" s="1">
        <v>160.89893000000001</v>
      </c>
      <c r="L206">
        <f t="shared" si="219"/>
        <v>10.817307560474257</v>
      </c>
      <c r="M206">
        <f t="shared" si="220"/>
        <v>3.6272214611017191</v>
      </c>
      <c r="N206">
        <f t="shared" si="221"/>
        <v>2.7867569687079508</v>
      </c>
      <c r="O206">
        <f t="shared" si="222"/>
        <v>3.9877523843190361</v>
      </c>
      <c r="P206">
        <f t="shared" si="223"/>
        <v>0.57037839699279536</v>
      </c>
      <c r="Q206">
        <f t="shared" si="224"/>
        <v>5.4910007118110897</v>
      </c>
      <c r="R206">
        <f t="shared" si="225"/>
        <v>3.6335670893862591</v>
      </c>
      <c r="S206">
        <f t="shared" si="226"/>
        <v>6.9671092937088019</v>
      </c>
      <c r="T206">
        <f t="shared" si="227"/>
        <v>16.574274700454549</v>
      </c>
      <c r="U206">
        <f t="shared" si="228"/>
        <v>7.2191209505345171</v>
      </c>
      <c r="V206" s="7">
        <f t="shared" si="229"/>
        <v>6.1674489517490967</v>
      </c>
    </row>
    <row r="207" spans="1:22" x14ac:dyDescent="0.35">
      <c r="A207" s="1">
        <v>151.5691482</v>
      </c>
      <c r="B207" s="1">
        <v>150.0428</v>
      </c>
      <c r="C207" s="1">
        <v>134.84528</v>
      </c>
      <c r="D207" s="1">
        <v>160.81267</v>
      </c>
      <c r="E207" s="1">
        <v>155.73276000000001</v>
      </c>
      <c r="F207" s="1">
        <v>149.04262</v>
      </c>
      <c r="G207" s="1">
        <v>148.90538000000001</v>
      </c>
      <c r="H207" s="1">
        <v>148.00269</v>
      </c>
      <c r="I207" s="1">
        <v>148.66074</v>
      </c>
      <c r="J207" s="1">
        <v>157.23363000000001</v>
      </c>
      <c r="K207" s="1">
        <v>162.34218000000001</v>
      </c>
      <c r="L207">
        <f t="shared" si="219"/>
        <v>1.007030928211023</v>
      </c>
      <c r="M207">
        <f t="shared" si="220"/>
        <v>11.033820799686991</v>
      </c>
      <c r="N207">
        <f t="shared" si="221"/>
        <v>6.0985509978606558</v>
      </c>
      <c r="O207">
        <f t="shared" si="222"/>
        <v>2.7470048155881979</v>
      </c>
      <c r="P207">
        <f t="shared" si="223"/>
        <v>1.6669145601228637</v>
      </c>
      <c r="Q207">
        <f t="shared" si="224"/>
        <v>1.7574606914627977</v>
      </c>
      <c r="R207">
        <f t="shared" si="225"/>
        <v>2.3530238457855237</v>
      </c>
      <c r="S207">
        <f t="shared" si="226"/>
        <v>1.9188655702955231</v>
      </c>
      <c r="T207">
        <f t="shared" si="227"/>
        <v>3.7372261223804939</v>
      </c>
      <c r="U207">
        <f t="shared" si="228"/>
        <v>7.1076679706510433</v>
      </c>
      <c r="V207" s="7">
        <f t="shared" si="229"/>
        <v>3.9427566302045109</v>
      </c>
    </row>
    <row r="208" spans="1:22" x14ac:dyDescent="0.35">
      <c r="A208" s="1" t="s">
        <v>35</v>
      </c>
      <c r="B208" s="1">
        <v>108.133917</v>
      </c>
      <c r="C208" s="1">
        <v>70.582120000000003</v>
      </c>
      <c r="D208" s="1">
        <v>21.313182999999999</v>
      </c>
      <c r="E208" s="1">
        <v>26.892070499999999</v>
      </c>
      <c r="F208" s="1">
        <v>16.587311</v>
      </c>
      <c r="G208" s="1">
        <v>120.45479</v>
      </c>
      <c r="H208" s="1">
        <v>53.147618999999999</v>
      </c>
      <c r="I208" s="1">
        <v>83.392404999999997</v>
      </c>
      <c r="J208" s="1">
        <v>448.05721899999998</v>
      </c>
      <c r="K208" s="1">
        <v>646.04981759999998</v>
      </c>
      <c r="L208" s="7">
        <f>AVERAGE(L193:L207)</f>
        <v>14.584782069230853</v>
      </c>
      <c r="M208" s="7">
        <f t="shared" ref="M208" si="230">AVERAGE(M193:M207)</f>
        <v>32.555516675585245</v>
      </c>
      <c r="N208" s="7">
        <f t="shared" ref="N208" si="231">AVERAGE(N193:N207)</f>
        <v>9.3400806481591641</v>
      </c>
      <c r="O208" s="7">
        <f t="shared" ref="O208" si="232">AVERAGE(O193:O207)</f>
        <v>8.6334328445065189</v>
      </c>
      <c r="P208" s="7">
        <f t="shared" ref="P208" si="233">AVERAGE(P193:P207)</f>
        <v>10.705292757754934</v>
      </c>
      <c r="Q208" s="7">
        <f t="shared" ref="Q208" si="234">AVERAGE(Q193:Q207)</f>
        <v>13.826929036663016</v>
      </c>
      <c r="R208" s="7">
        <f t="shared" ref="R208" si="235">AVERAGE(R193:R207)</f>
        <v>6.3478321625963217</v>
      </c>
      <c r="S208" s="7">
        <f t="shared" ref="S208" si="236">AVERAGE(S193:S207)</f>
        <v>12.996699411308986</v>
      </c>
      <c r="T208" s="7">
        <f t="shared" ref="T208" si="237">AVERAGE(T193:T207)</f>
        <v>17.94407999225389</v>
      </c>
      <c r="U208" s="7">
        <f t="shared" ref="U208" si="238">AVERAGE(U193:U207)</f>
        <v>37.471356584676521</v>
      </c>
    </row>
    <row r="210" spans="1:22" x14ac:dyDescent="0.35">
      <c r="A210" s="16" t="s">
        <v>22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8"/>
    </row>
    <row r="211" spans="1:22" x14ac:dyDescent="0.35">
      <c r="A211" s="1" t="s">
        <v>11</v>
      </c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 t="s">
        <v>6</v>
      </c>
      <c r="H211" s="1" t="s">
        <v>7</v>
      </c>
      <c r="I211" s="1" t="s">
        <v>8</v>
      </c>
      <c r="J211" s="1" t="s">
        <v>9</v>
      </c>
      <c r="K211" s="1" t="s">
        <v>10</v>
      </c>
    </row>
    <row r="212" spans="1:22" x14ac:dyDescent="0.35">
      <c r="A212" s="1">
        <v>7.0516800000000002</v>
      </c>
      <c r="B212" s="1">
        <v>4.4250565000000002</v>
      </c>
      <c r="C212" s="1">
        <v>8.5746629999999993</v>
      </c>
      <c r="D212" s="1">
        <v>16.138607</v>
      </c>
      <c r="E212" s="1">
        <v>10.215650999999999</v>
      </c>
      <c r="F212" s="1">
        <v>5.5111436999999999</v>
      </c>
      <c r="G212" s="1">
        <v>9.4532319999999999</v>
      </c>
      <c r="H212" s="1">
        <v>6.3210369999999996</v>
      </c>
      <c r="I212" s="1">
        <v>5.6352409999999997</v>
      </c>
      <c r="J212" s="1">
        <v>7.6197185999999997</v>
      </c>
      <c r="K212" s="1">
        <v>8.9251360000000002</v>
      </c>
      <c r="L212">
        <f t="shared" ref="L212:U212" si="239">(ABS($A212-B212)/$A212)*100</f>
        <v>37.248194756426841</v>
      </c>
      <c r="M212">
        <f t="shared" si="239"/>
        <v>21.597449118507917</v>
      </c>
      <c r="N212">
        <f t="shared" si="239"/>
        <v>128.8618740498718</v>
      </c>
      <c r="O212">
        <f t="shared" si="239"/>
        <v>44.86832924920018</v>
      </c>
      <c r="P212">
        <f t="shared" si="239"/>
        <v>21.846372779252608</v>
      </c>
      <c r="Q212">
        <f t="shared" si="239"/>
        <v>34.056451795884094</v>
      </c>
      <c r="R212">
        <f t="shared" si="239"/>
        <v>10.3612614299004</v>
      </c>
      <c r="S212">
        <f t="shared" si="239"/>
        <v>20.086546751979675</v>
      </c>
      <c r="T212">
        <f t="shared" si="239"/>
        <v>8.0553655299162674</v>
      </c>
      <c r="U212">
        <f t="shared" si="239"/>
        <v>26.567512989812357</v>
      </c>
      <c r="V212" s="7">
        <f>AVERAGE(L212:U212)</f>
        <v>35.354935845075218</v>
      </c>
    </row>
    <row r="213" spans="1:22" x14ac:dyDescent="0.35">
      <c r="A213" s="1">
        <v>10.003994</v>
      </c>
      <c r="B213" s="1">
        <v>1.8410156</v>
      </c>
      <c r="C213" s="1">
        <v>4.1780840000000001</v>
      </c>
      <c r="D213" s="1">
        <v>7.9381355999999998</v>
      </c>
      <c r="E213" s="1">
        <v>10.36421</v>
      </c>
      <c r="F213" s="1">
        <v>13.025834</v>
      </c>
      <c r="G213" s="1">
        <v>10.822616999999999</v>
      </c>
      <c r="H213" s="1">
        <v>1.7071381000000001</v>
      </c>
      <c r="I213" s="1">
        <v>3.2174146000000001</v>
      </c>
      <c r="J213" s="1">
        <v>17.978680000000001</v>
      </c>
      <c r="K213" s="1">
        <v>1.321569</v>
      </c>
      <c r="L213">
        <f t="shared" ref="L213:L217" si="240">(ABS($A213-B213)/$A213)*100</f>
        <v>81.597194080684176</v>
      </c>
      <c r="M213">
        <f t="shared" ref="M213:M217" si="241">(ABS($A213-C213)/$A213)*100</f>
        <v>58.235840605262254</v>
      </c>
      <c r="N213">
        <f t="shared" ref="N213:N217" si="242">(ABS($A213-D213)/$A213)*100</f>
        <v>20.650336255699479</v>
      </c>
      <c r="O213">
        <f t="shared" ref="O213:O217" si="243">(ABS($A213-E213)/$A213)*100</f>
        <v>3.6007218716844434</v>
      </c>
      <c r="P213">
        <f t="shared" ref="P213:P217" si="244">(ABS($A213-F213)/$A213)*100</f>
        <v>30.206335589565519</v>
      </c>
      <c r="Q213">
        <f t="shared" ref="Q213:Q217" si="245">(ABS($A213-G213)/$A213)*100</f>
        <v>8.1829617250869866</v>
      </c>
      <c r="R213">
        <f t="shared" ref="R213:R217" si="246">(ABS($A213-H213)/$A213)*100</f>
        <v>82.935434587425789</v>
      </c>
      <c r="S213">
        <f t="shared" ref="S213:S217" si="247">(ABS($A213-I213)/$A213)*100</f>
        <v>67.838699223530128</v>
      </c>
      <c r="T213">
        <f t="shared" ref="T213:T217" si="248">(ABS($A213-J213)/$A213)*100</f>
        <v>79.715021820284989</v>
      </c>
      <c r="U213">
        <f t="shared" ref="U213:U217" si="249">(ABS($A213-K213)/$A213)*100</f>
        <v>86.789586239256039</v>
      </c>
      <c r="V213" s="7">
        <f t="shared" ref="V213:V217" si="250">AVERAGE(L213:U213)</f>
        <v>51.975213199847985</v>
      </c>
    </row>
    <row r="214" spans="1:22" x14ac:dyDescent="0.35">
      <c r="A214" s="1">
        <v>29.1093659</v>
      </c>
      <c r="B214" s="1">
        <v>29.631702000000001</v>
      </c>
      <c r="C214" s="1">
        <v>27.089894999999999</v>
      </c>
      <c r="D214" s="1">
        <v>24.484611999999998</v>
      </c>
      <c r="E214" s="1">
        <v>26.548224999999999</v>
      </c>
      <c r="F214" s="1">
        <v>28.289473999999998</v>
      </c>
      <c r="G214" s="1">
        <v>31.256969999999999</v>
      </c>
      <c r="H214" s="1">
        <v>21.192205000000001</v>
      </c>
      <c r="I214" s="1">
        <v>27.931968999999999</v>
      </c>
      <c r="J214" s="1">
        <v>13.408683999999999</v>
      </c>
      <c r="K214" s="1">
        <v>38.816673000000002</v>
      </c>
      <c r="L214">
        <f t="shared" si="240"/>
        <v>1.7943918867707125</v>
      </c>
      <c r="M214">
        <f t="shared" si="241"/>
        <v>6.9375296835304887</v>
      </c>
      <c r="N214">
        <f t="shared" si="242"/>
        <v>15.887511654796993</v>
      </c>
      <c r="O214">
        <f t="shared" si="243"/>
        <v>8.7983397123741582</v>
      </c>
      <c r="P214">
        <f t="shared" si="244"/>
        <v>2.8165914119070585</v>
      </c>
      <c r="Q214">
        <f t="shared" si="245"/>
        <v>7.3777082859781515</v>
      </c>
      <c r="R214">
        <f t="shared" si="246"/>
        <v>27.197984755827331</v>
      </c>
      <c r="S214">
        <f t="shared" si="247"/>
        <v>4.0447356498411446</v>
      </c>
      <c r="T214">
        <f t="shared" si="248"/>
        <v>53.93687363007794</v>
      </c>
      <c r="U214">
        <f t="shared" si="249"/>
        <v>33.347710607464663</v>
      </c>
      <c r="V214" s="7">
        <f t="shared" si="250"/>
        <v>16.213937727856866</v>
      </c>
    </row>
    <row r="215" spans="1:22" x14ac:dyDescent="0.35">
      <c r="A215" s="1">
        <v>37.308127900000002</v>
      </c>
      <c r="B215" s="1">
        <v>39.356212999999997</v>
      </c>
      <c r="C215" s="1">
        <v>35.723610000000001</v>
      </c>
      <c r="D215" s="1">
        <v>39.263420000000004</v>
      </c>
      <c r="E215" s="1">
        <v>37.361379999999997</v>
      </c>
      <c r="F215" s="1">
        <v>27.941241999999999</v>
      </c>
      <c r="G215" s="1">
        <v>35.082313999999997</v>
      </c>
      <c r="H215" s="1">
        <v>36.389316999999998</v>
      </c>
      <c r="I215" s="1">
        <v>37.761833000000003</v>
      </c>
      <c r="J215" s="1">
        <v>34.003619999999998</v>
      </c>
      <c r="K215" s="1">
        <v>44.861248000000003</v>
      </c>
      <c r="L215">
        <f t="shared" si="240"/>
        <v>5.4896485438498628</v>
      </c>
      <c r="M215">
        <f t="shared" si="241"/>
        <v>4.247111793567111</v>
      </c>
      <c r="N215">
        <f t="shared" si="242"/>
        <v>5.2409279426749285</v>
      </c>
      <c r="O215">
        <f t="shared" si="243"/>
        <v>0.14273592109132494</v>
      </c>
      <c r="P215">
        <f t="shared" si="244"/>
        <v>25.106823706369902</v>
      </c>
      <c r="Q215">
        <f t="shared" si="245"/>
        <v>5.9660294560103226</v>
      </c>
      <c r="R215">
        <f t="shared" si="246"/>
        <v>2.4627633486803928</v>
      </c>
      <c r="S215">
        <f t="shared" si="247"/>
        <v>1.2161025640742495</v>
      </c>
      <c r="T215">
        <f t="shared" si="248"/>
        <v>8.8573404402851423</v>
      </c>
      <c r="U215">
        <f t="shared" si="249"/>
        <v>20.245240179955534</v>
      </c>
      <c r="V215" s="7">
        <f t="shared" si="250"/>
        <v>7.8974723896558769</v>
      </c>
    </row>
    <row r="216" spans="1:22" x14ac:dyDescent="0.35">
      <c r="A216" s="1">
        <v>48.478000999999999</v>
      </c>
      <c r="B216" s="1">
        <v>49.606354000000003</v>
      </c>
      <c r="C216" s="1">
        <v>51.111423000000002</v>
      </c>
      <c r="D216" s="1">
        <v>52.195945999999999</v>
      </c>
      <c r="E216" s="1">
        <v>47.837746000000003</v>
      </c>
      <c r="F216" s="1">
        <v>48.289360000000002</v>
      </c>
      <c r="G216" s="1">
        <v>44.512282999999996</v>
      </c>
      <c r="H216" s="1">
        <v>50.888396999999998</v>
      </c>
      <c r="I216" s="1">
        <v>51.171622999999997</v>
      </c>
      <c r="J216" s="1">
        <v>38.205979999999997</v>
      </c>
      <c r="K216" s="1">
        <v>73.903400000000005</v>
      </c>
      <c r="L216">
        <f t="shared" si="240"/>
        <v>2.3275567818895921</v>
      </c>
      <c r="M216">
        <f t="shared" si="241"/>
        <v>5.4322000612195271</v>
      </c>
      <c r="N216">
        <f t="shared" si="242"/>
        <v>7.6693446992585361</v>
      </c>
      <c r="O216">
        <f t="shared" si="243"/>
        <v>1.3207124608953993</v>
      </c>
      <c r="P216">
        <f t="shared" si="244"/>
        <v>0.38912701866563548</v>
      </c>
      <c r="Q216">
        <f t="shared" si="245"/>
        <v>8.1804486946563717</v>
      </c>
      <c r="R216">
        <f t="shared" si="246"/>
        <v>4.9721439627842718</v>
      </c>
      <c r="S216">
        <f t="shared" si="247"/>
        <v>5.5563800990886518</v>
      </c>
      <c r="T216">
        <f t="shared" si="248"/>
        <v>21.189035826786675</v>
      </c>
      <c r="U216">
        <f t="shared" si="249"/>
        <v>52.447292535845293</v>
      </c>
      <c r="V216" s="7">
        <f t="shared" si="250"/>
        <v>10.948424214108995</v>
      </c>
    </row>
    <row r="217" spans="1:22" x14ac:dyDescent="0.35">
      <c r="A217" s="1">
        <v>55.379252399999999</v>
      </c>
      <c r="B217" s="1">
        <v>55.004257000000003</v>
      </c>
      <c r="C217" s="1">
        <v>56.053916999999998</v>
      </c>
      <c r="D217" s="1">
        <v>49.512039999999999</v>
      </c>
      <c r="E217" s="1">
        <v>50.933815000000003</v>
      </c>
      <c r="F217" s="1">
        <v>58.068973999999997</v>
      </c>
      <c r="G217" s="1">
        <v>55.151670000000003</v>
      </c>
      <c r="H217" s="1">
        <v>46.286681999999999</v>
      </c>
      <c r="I217" s="1">
        <v>53.030439999999999</v>
      </c>
      <c r="J217" s="1">
        <v>54.91574</v>
      </c>
      <c r="K217" s="1">
        <v>80.707440000000005</v>
      </c>
      <c r="L217">
        <f t="shared" si="240"/>
        <v>0.67714059643029056</v>
      </c>
      <c r="M217">
        <f t="shared" si="241"/>
        <v>1.2182623830436539</v>
      </c>
      <c r="N217">
        <f t="shared" si="242"/>
        <v>10.594603837591711</v>
      </c>
      <c r="O217">
        <f t="shared" si="243"/>
        <v>8.0272614875530461</v>
      </c>
      <c r="P217">
        <f t="shared" si="244"/>
        <v>4.8569120806694004</v>
      </c>
      <c r="Q217">
        <f t="shared" si="245"/>
        <v>0.41095245987826978</v>
      </c>
      <c r="R217">
        <f t="shared" si="246"/>
        <v>16.418730853073054</v>
      </c>
      <c r="S217">
        <f t="shared" si="247"/>
        <v>4.2413219720532016</v>
      </c>
      <c r="T217">
        <f t="shared" si="248"/>
        <v>0.83697843490570312</v>
      </c>
      <c r="U217">
        <f t="shared" si="249"/>
        <v>45.735878514676386</v>
      </c>
      <c r="V217" s="7">
        <f t="shared" si="250"/>
        <v>9.3018042619874723</v>
      </c>
    </row>
    <row r="218" spans="1:22" x14ac:dyDescent="0.35">
      <c r="A218" s="1">
        <v>60.061573000000003</v>
      </c>
      <c r="B218" s="1">
        <v>62.738132</v>
      </c>
      <c r="C218" s="1">
        <v>61.917515000000002</v>
      </c>
      <c r="D218" s="1">
        <v>56.702182999999998</v>
      </c>
      <c r="E218" s="1">
        <v>58.211196999999999</v>
      </c>
      <c r="F218" s="1">
        <v>55.193961999999999</v>
      </c>
      <c r="G218" s="1">
        <v>64.156419999999997</v>
      </c>
      <c r="H218" s="1">
        <v>66.329734999999999</v>
      </c>
      <c r="I218" s="1">
        <v>60.990195999999997</v>
      </c>
      <c r="J218" s="1">
        <v>60.997948000000001</v>
      </c>
      <c r="K218" s="1">
        <v>78.571799999999996</v>
      </c>
      <c r="L218">
        <f t="shared" ref="L218:L226" si="251">(ABS($A218-B218)/$A218)*100</f>
        <v>4.4563584773245903</v>
      </c>
      <c r="M218">
        <f t="shared" ref="M218:M226" si="252">(ABS($A218-C218)/$A218)*100</f>
        <v>3.09006558985726</v>
      </c>
      <c r="N218">
        <f t="shared" ref="N218:N226" si="253">(ABS($A218-D218)/$A218)*100</f>
        <v>5.5932434536804498</v>
      </c>
      <c r="O218">
        <f t="shared" ref="O218:O226" si="254">(ABS($A218-E218)/$A218)*100</f>
        <v>3.0807984333011129</v>
      </c>
      <c r="P218">
        <f t="shared" ref="P218:P226" si="255">(ABS($A218-F218)/$A218)*100</f>
        <v>8.1043681623190302</v>
      </c>
      <c r="Q218">
        <f t="shared" ref="Q218:Q226" si="256">(ABS($A218-G218)/$A218)*100</f>
        <v>6.8177485128469648</v>
      </c>
      <c r="R218">
        <f t="shared" ref="R218:R226" si="257">(ABS($A218-H218)/$A218)*100</f>
        <v>10.436226836749674</v>
      </c>
      <c r="S218">
        <f t="shared" ref="S218:S226" si="258">(ABS($A218-I218)/$A218)*100</f>
        <v>1.5461183475830622</v>
      </c>
      <c r="T218">
        <f t="shared" ref="T218:T226" si="259">(ABS($A218-J218)/$A218)*100</f>
        <v>1.5590251024561046</v>
      </c>
      <c r="U218">
        <f t="shared" ref="U218:U226" si="260">(ABS($A218-K218)/$A218)*100</f>
        <v>30.818751616778322</v>
      </c>
      <c r="V218" s="7">
        <f t="shared" ref="V218:V226" si="261">AVERAGE(L218:U218)</f>
        <v>7.5502704532896558</v>
      </c>
    </row>
    <row r="219" spans="1:22" x14ac:dyDescent="0.35">
      <c r="A219" s="1">
        <v>90.788124999999994</v>
      </c>
      <c r="B219" s="1">
        <v>85.230490000000003</v>
      </c>
      <c r="C219" s="1">
        <v>95.868545999999995</v>
      </c>
      <c r="D219" s="1">
        <v>92.759389999999996</v>
      </c>
      <c r="E219" s="1">
        <v>94.965479999999999</v>
      </c>
      <c r="F219" s="1">
        <v>82.868129999999994</v>
      </c>
      <c r="G219" s="1">
        <v>82.888369999999995</v>
      </c>
      <c r="H219" s="1">
        <v>90.353300000000004</v>
      </c>
      <c r="I219" s="1">
        <v>91.394199999999998</v>
      </c>
      <c r="J219" s="1">
        <v>83.892960000000002</v>
      </c>
      <c r="K219" s="1">
        <v>94.554630000000003</v>
      </c>
      <c r="L219">
        <f t="shared" si="251"/>
        <v>6.1215439794576563</v>
      </c>
      <c r="M219">
        <f t="shared" si="252"/>
        <v>5.5959091566215315</v>
      </c>
      <c r="N219">
        <f t="shared" si="253"/>
        <v>2.1712806603286525</v>
      </c>
      <c r="O219">
        <f t="shared" si="254"/>
        <v>4.6012129890335398</v>
      </c>
      <c r="P219">
        <f t="shared" si="255"/>
        <v>8.7236023433681442</v>
      </c>
      <c r="Q219">
        <f t="shared" si="256"/>
        <v>8.7013086788608085</v>
      </c>
      <c r="R219">
        <f t="shared" si="257"/>
        <v>0.47894479591905814</v>
      </c>
      <c r="S219">
        <f t="shared" si="258"/>
        <v>0.66757078637762834</v>
      </c>
      <c r="T219">
        <f t="shared" si="259"/>
        <v>7.5947873138695083</v>
      </c>
      <c r="U219">
        <f t="shared" si="260"/>
        <v>4.1486758317786716</v>
      </c>
      <c r="V219" s="7">
        <f t="shared" si="261"/>
        <v>4.8804836535615195</v>
      </c>
    </row>
    <row r="220" spans="1:22" x14ac:dyDescent="0.35">
      <c r="A220" s="1">
        <v>114.0869015</v>
      </c>
      <c r="B220" s="1">
        <v>123.93013999999999</v>
      </c>
      <c r="C220" s="1">
        <v>123.34536</v>
      </c>
      <c r="D220" s="1">
        <v>114.41589</v>
      </c>
      <c r="E220" s="1">
        <v>108.39803999999999</v>
      </c>
      <c r="F220" s="1">
        <v>110.34966</v>
      </c>
      <c r="G220" s="1">
        <v>102.30139</v>
      </c>
      <c r="H220" s="1">
        <v>103.67752</v>
      </c>
      <c r="I220" s="1">
        <v>113.839096</v>
      </c>
      <c r="J220" s="1">
        <v>94.678855999999996</v>
      </c>
      <c r="K220" s="1">
        <v>127.02217</v>
      </c>
      <c r="L220">
        <f t="shared" si="251"/>
        <v>8.6278427852648782</v>
      </c>
      <c r="M220">
        <f t="shared" si="252"/>
        <v>8.1152686051343093</v>
      </c>
      <c r="N220">
        <f t="shared" si="253"/>
        <v>0.28836658343290034</v>
      </c>
      <c r="O220">
        <f t="shared" si="254"/>
        <v>4.9864282623189666</v>
      </c>
      <c r="P220">
        <f t="shared" si="255"/>
        <v>3.2757849068238531</v>
      </c>
      <c r="Q220">
        <f t="shared" si="256"/>
        <v>10.330293263333127</v>
      </c>
      <c r="R220">
        <f t="shared" si="257"/>
        <v>9.124081172456064</v>
      </c>
      <c r="S220">
        <f t="shared" si="258"/>
        <v>0.21720766954127363</v>
      </c>
      <c r="T220">
        <f t="shared" si="259"/>
        <v>17.011633452066363</v>
      </c>
      <c r="U220">
        <f t="shared" si="260"/>
        <v>11.338083802722968</v>
      </c>
      <c r="V220" s="7">
        <f t="shared" si="261"/>
        <v>7.3314990503094704</v>
      </c>
    </row>
    <row r="221" spans="1:22" x14ac:dyDescent="0.35">
      <c r="A221" s="1">
        <v>132.06400349</v>
      </c>
      <c r="B221" s="1">
        <v>127.10257</v>
      </c>
      <c r="C221" s="1">
        <v>135.75269</v>
      </c>
      <c r="D221" s="1">
        <v>136.62636000000001</v>
      </c>
      <c r="E221" s="1">
        <v>125.05495000000001</v>
      </c>
      <c r="F221" s="1">
        <v>125.87691</v>
      </c>
      <c r="G221" s="1">
        <v>126.01931999999999</v>
      </c>
      <c r="H221" s="1">
        <v>120.42121</v>
      </c>
      <c r="I221" s="1">
        <v>131.24585999999999</v>
      </c>
      <c r="J221" s="1">
        <v>109.99586499999999</v>
      </c>
      <c r="K221" s="1">
        <v>137.49323000000001</v>
      </c>
      <c r="L221">
        <f t="shared" si="251"/>
        <v>3.7568401372715381</v>
      </c>
      <c r="M221">
        <f t="shared" si="252"/>
        <v>2.7931051706147216</v>
      </c>
      <c r="N221">
        <f t="shared" si="253"/>
        <v>3.4546556135150528</v>
      </c>
      <c r="O221">
        <f t="shared" si="254"/>
        <v>5.3073156233149721</v>
      </c>
      <c r="P221">
        <f t="shared" si="255"/>
        <v>4.6849204374366114</v>
      </c>
      <c r="Q221">
        <f t="shared" si="256"/>
        <v>4.5770863598404539</v>
      </c>
      <c r="R221">
        <f t="shared" si="257"/>
        <v>8.8160234297922102</v>
      </c>
      <c r="S221">
        <f t="shared" si="258"/>
        <v>0.61950529166107082</v>
      </c>
      <c r="T221">
        <f t="shared" si="259"/>
        <v>16.710184385460515</v>
      </c>
      <c r="U221">
        <f t="shared" si="260"/>
        <v>4.1110570378938363</v>
      </c>
      <c r="V221" s="7">
        <f t="shared" si="261"/>
        <v>5.4830693486800985</v>
      </c>
    </row>
    <row r="222" spans="1:22" x14ac:dyDescent="0.35">
      <c r="A222" s="1">
        <v>135.93772999999999</v>
      </c>
      <c r="B222" s="1">
        <v>145.59318999999999</v>
      </c>
      <c r="C222" s="1">
        <v>148.56281999999999</v>
      </c>
      <c r="D222" s="1">
        <v>144.69093000000001</v>
      </c>
      <c r="E222" s="1">
        <v>136.41371000000001</v>
      </c>
      <c r="F222" s="1">
        <v>130.45898</v>
      </c>
      <c r="G222" s="1">
        <v>122.851555</v>
      </c>
      <c r="H222" s="1">
        <v>128.08067</v>
      </c>
      <c r="I222" s="1">
        <v>142.50237999999999</v>
      </c>
      <c r="J222" s="1">
        <v>107.37109</v>
      </c>
      <c r="K222" s="1">
        <v>140.88782</v>
      </c>
      <c r="L222">
        <f t="shared" si="251"/>
        <v>7.10285510873251</v>
      </c>
      <c r="M222">
        <f t="shared" si="252"/>
        <v>9.2874068148703088</v>
      </c>
      <c r="N222">
        <f t="shared" si="253"/>
        <v>6.4391247374809195</v>
      </c>
      <c r="O222">
        <f t="shared" si="254"/>
        <v>0.35014561446628628</v>
      </c>
      <c r="P222">
        <f t="shared" si="255"/>
        <v>4.0303380084395934</v>
      </c>
      <c r="Q222">
        <f t="shared" si="256"/>
        <v>9.6265952064963738</v>
      </c>
      <c r="R222">
        <f t="shared" si="257"/>
        <v>5.7798964275775324</v>
      </c>
      <c r="S222">
        <f t="shared" si="258"/>
        <v>4.8291596453758645</v>
      </c>
      <c r="T222">
        <f t="shared" si="259"/>
        <v>21.014504214539993</v>
      </c>
      <c r="U222">
        <f t="shared" si="260"/>
        <v>3.6414393560934242</v>
      </c>
      <c r="V222" s="7">
        <f t="shared" si="261"/>
        <v>7.2101465134072811</v>
      </c>
    </row>
    <row r="223" spans="1:22" x14ac:dyDescent="0.35">
      <c r="A223" s="1">
        <v>147.18282149999999</v>
      </c>
      <c r="B223" s="1">
        <v>169.93964</v>
      </c>
      <c r="C223" s="1">
        <v>150.71969999999999</v>
      </c>
      <c r="D223" s="1">
        <v>146.46025</v>
      </c>
      <c r="E223" s="1">
        <v>142.03111000000001</v>
      </c>
      <c r="F223" s="1">
        <v>146.06415000000001</v>
      </c>
      <c r="G223" s="1">
        <v>138.29845</v>
      </c>
      <c r="H223" s="1">
        <v>139.03335999999999</v>
      </c>
      <c r="I223" s="1">
        <v>132.25252</v>
      </c>
      <c r="J223" s="1">
        <v>125.59401</v>
      </c>
      <c r="K223" s="1">
        <v>143.64769999999999</v>
      </c>
      <c r="L223">
        <f t="shared" si="251"/>
        <v>15.461599572610456</v>
      </c>
      <c r="M223">
        <f t="shared" si="252"/>
        <v>2.4030511604236371</v>
      </c>
      <c r="N223">
        <f t="shared" si="253"/>
        <v>0.49093467066058832</v>
      </c>
      <c r="O223">
        <f t="shared" si="254"/>
        <v>3.5002124891320805</v>
      </c>
      <c r="P223">
        <f t="shared" si="255"/>
        <v>0.76005575147910631</v>
      </c>
      <c r="Q223">
        <f t="shared" si="256"/>
        <v>6.0362829095513622</v>
      </c>
      <c r="R223">
        <f t="shared" si="257"/>
        <v>5.5369651274146836</v>
      </c>
      <c r="S223">
        <f t="shared" si="258"/>
        <v>10.144051695598174</v>
      </c>
      <c r="T223">
        <f t="shared" si="259"/>
        <v>14.668023944628613</v>
      </c>
      <c r="U223">
        <f t="shared" si="260"/>
        <v>2.4018574069800684</v>
      </c>
      <c r="V223" s="7">
        <f t="shared" si="261"/>
        <v>6.1403034728478776</v>
      </c>
    </row>
    <row r="224" spans="1:22" x14ac:dyDescent="0.35">
      <c r="A224" s="1">
        <v>157.45007849999999</v>
      </c>
      <c r="B224" s="1">
        <v>165.57109</v>
      </c>
      <c r="C224" s="1">
        <v>152.96977000000001</v>
      </c>
      <c r="D224" s="1">
        <v>164.86893000000001</v>
      </c>
      <c r="E224" s="1">
        <v>151.04182</v>
      </c>
      <c r="F224" s="1">
        <v>156.09021000000001</v>
      </c>
      <c r="G224" s="1">
        <v>154.77507</v>
      </c>
      <c r="H224" s="1">
        <v>153.41331</v>
      </c>
      <c r="I224" s="1">
        <v>146.94150999999999</v>
      </c>
      <c r="J224" s="1">
        <v>140.13618</v>
      </c>
      <c r="K224" s="1">
        <v>158.98396</v>
      </c>
      <c r="L224">
        <f t="shared" si="251"/>
        <v>5.1578326142276323</v>
      </c>
      <c r="M224">
        <f t="shared" si="252"/>
        <v>2.8455422459506607</v>
      </c>
      <c r="N224">
        <f t="shared" si="253"/>
        <v>4.7118753897604542</v>
      </c>
      <c r="O224">
        <f t="shared" si="254"/>
        <v>4.0700255986217169</v>
      </c>
      <c r="P224">
        <f t="shared" si="255"/>
        <v>0.86368232582365867</v>
      </c>
      <c r="Q224">
        <f t="shared" si="256"/>
        <v>1.6989565997580562</v>
      </c>
      <c r="R224">
        <f t="shared" si="257"/>
        <v>2.5638402587395306</v>
      </c>
      <c r="S224">
        <f t="shared" si="258"/>
        <v>6.6742224583901972</v>
      </c>
      <c r="T224">
        <f t="shared" si="259"/>
        <v>10.996436880150553</v>
      </c>
      <c r="U224">
        <f t="shared" si="260"/>
        <v>0.97420180073140261</v>
      </c>
      <c r="V224" s="7">
        <f t="shared" si="261"/>
        <v>4.055661617215387</v>
      </c>
    </row>
    <row r="225" spans="1:22" x14ac:dyDescent="0.35">
      <c r="A225" s="1">
        <v>170.78246899999999</v>
      </c>
      <c r="B225" s="1">
        <v>170.00993</v>
      </c>
      <c r="C225" s="1">
        <v>166.90114</v>
      </c>
      <c r="D225" s="1">
        <v>170.15154000000001</v>
      </c>
      <c r="E225" s="1">
        <v>166.72211999999999</v>
      </c>
      <c r="F225" s="1">
        <v>167.50398000000001</v>
      </c>
      <c r="G225" s="1">
        <v>163.39628999999999</v>
      </c>
      <c r="H225" s="1">
        <v>161.60468</v>
      </c>
      <c r="I225" s="1">
        <v>158.59130999999999</v>
      </c>
      <c r="J225" s="1">
        <v>156.66486</v>
      </c>
      <c r="K225" s="1">
        <v>173.12923000000001</v>
      </c>
      <c r="L225">
        <f t="shared" si="251"/>
        <v>0.45235263579659035</v>
      </c>
      <c r="M225">
        <f t="shared" si="252"/>
        <v>2.2726741349546797</v>
      </c>
      <c r="N225">
        <f t="shared" si="253"/>
        <v>0.36943428894916641</v>
      </c>
      <c r="O225">
        <f t="shared" si="254"/>
        <v>2.3774975404530561</v>
      </c>
      <c r="P225">
        <f t="shared" si="255"/>
        <v>1.9196870845098153</v>
      </c>
      <c r="Q225">
        <f t="shared" si="256"/>
        <v>4.324904683278703</v>
      </c>
      <c r="R225">
        <f t="shared" si="257"/>
        <v>5.3739643499357008</v>
      </c>
      <c r="S225">
        <f t="shared" si="258"/>
        <v>7.1384136037991111</v>
      </c>
      <c r="T225">
        <f t="shared" si="259"/>
        <v>8.2664275101913347</v>
      </c>
      <c r="U225">
        <f t="shared" si="260"/>
        <v>1.3741228907985954</v>
      </c>
      <c r="V225" s="7">
        <f t="shared" si="261"/>
        <v>3.386947872266675</v>
      </c>
    </row>
    <row r="226" spans="1:22" x14ac:dyDescent="0.35">
      <c r="A226" s="1">
        <v>172.49367849999999</v>
      </c>
      <c r="B226" s="1">
        <v>172.19933</v>
      </c>
      <c r="C226" s="1">
        <v>168.50325000000001</v>
      </c>
      <c r="D226" s="1">
        <v>174.64895999999999</v>
      </c>
      <c r="E226" s="1">
        <v>168.47533999999999</v>
      </c>
      <c r="F226" s="1">
        <v>162.62443999999999</v>
      </c>
      <c r="G226" s="1">
        <v>165.97042999999999</v>
      </c>
      <c r="H226" s="1">
        <v>163.13016999999999</v>
      </c>
      <c r="I226" s="1">
        <v>157.6935</v>
      </c>
      <c r="J226" s="1">
        <v>151.92753999999999</v>
      </c>
      <c r="K226" s="1">
        <v>174.02992</v>
      </c>
      <c r="L226">
        <f t="shared" si="251"/>
        <v>0.17064306504425547</v>
      </c>
      <c r="M226">
        <f t="shared" si="252"/>
        <v>2.3133766609307829</v>
      </c>
      <c r="N226">
        <f t="shared" si="253"/>
        <v>1.2494843397985747</v>
      </c>
      <c r="O226">
        <f t="shared" si="254"/>
        <v>2.3295569640252056</v>
      </c>
      <c r="P226">
        <f t="shared" si="255"/>
        <v>5.7215073536738306</v>
      </c>
      <c r="Q226">
        <f t="shared" si="256"/>
        <v>3.7817319201062745</v>
      </c>
      <c r="R226">
        <f t="shared" si="257"/>
        <v>5.4283197978179789</v>
      </c>
      <c r="S226">
        <f t="shared" si="258"/>
        <v>8.5801280537941498</v>
      </c>
      <c r="T226">
        <f t="shared" si="259"/>
        <v>11.922836059177667</v>
      </c>
      <c r="U226">
        <f t="shared" si="260"/>
        <v>0.89060742014381522</v>
      </c>
      <c r="V226" s="7">
        <f t="shared" si="261"/>
        <v>4.2388191634512538</v>
      </c>
    </row>
    <row r="227" spans="1:22" x14ac:dyDescent="0.35">
      <c r="A227" s="1" t="s">
        <v>35</v>
      </c>
      <c r="B227" s="1">
        <v>84.419030550000002</v>
      </c>
      <c r="C227" s="1">
        <v>35.386383000000002</v>
      </c>
      <c r="D227" s="1">
        <v>25.589009000000001</v>
      </c>
      <c r="E227" s="1">
        <v>21.284065530300001</v>
      </c>
      <c r="F227" s="1">
        <v>28.230806000000001</v>
      </c>
      <c r="G227" s="1">
        <v>61.482210500000001</v>
      </c>
      <c r="H227" s="1">
        <v>60.027233000000003</v>
      </c>
      <c r="I227" s="1">
        <v>74.807506000000004</v>
      </c>
      <c r="J227" s="1">
        <v>311.65913999999998</v>
      </c>
      <c r="K227" s="1">
        <v>60.434300999999998</v>
      </c>
      <c r="L227" s="7">
        <f>AVERAGE(L212:L226)</f>
        <v>12.029466334785438</v>
      </c>
      <c r="M227" s="7">
        <f t="shared" ref="M227" si="262">AVERAGE(M212:M226)</f>
        <v>9.0923195456325896</v>
      </c>
      <c r="N227" s="7">
        <f t="shared" ref="N227" si="263">AVERAGE(N212:N226)</f>
        <v>14.244866545166678</v>
      </c>
      <c r="O227" s="7">
        <f t="shared" ref="O227" si="264">AVERAGE(O212:O226)</f>
        <v>6.4907529478310311</v>
      </c>
      <c r="P227" s="7">
        <f t="shared" ref="P227" si="265">AVERAGE(P212:P226)</f>
        <v>8.2204072640202526</v>
      </c>
      <c r="Q227" s="7">
        <f t="shared" ref="Q227" si="266">AVERAGE(Q212:Q226)</f>
        <v>8.0046307034377548</v>
      </c>
      <c r="R227" s="7">
        <f t="shared" ref="R227" si="267">AVERAGE(R212:R226)</f>
        <v>13.192438742272913</v>
      </c>
      <c r="S227" s="7">
        <f t="shared" ref="S227" si="268">AVERAGE(S212:S226)</f>
        <v>9.560010920845837</v>
      </c>
      <c r="T227" s="7">
        <f t="shared" ref="T227" si="269">AVERAGE(T212:T226)</f>
        <v>18.822298302986493</v>
      </c>
      <c r="U227" s="7">
        <f t="shared" ref="U227" si="270">AVERAGE(U212:U226)</f>
        <v>21.655467882062094</v>
      </c>
    </row>
    <row r="229" spans="1:22" x14ac:dyDescent="0.35">
      <c r="A229" s="16" t="s">
        <v>23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8"/>
    </row>
    <row r="230" spans="1:22" x14ac:dyDescent="0.35">
      <c r="A230" s="1" t="s">
        <v>11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10</v>
      </c>
    </row>
    <row r="231" spans="1:22" x14ac:dyDescent="0.35">
      <c r="A231" s="1">
        <v>9.2151362500000005</v>
      </c>
      <c r="B231" s="1">
        <v>19.153112</v>
      </c>
      <c r="C231" s="1">
        <v>12.67934</v>
      </c>
      <c r="D231" s="1">
        <v>7.2141603999999999</v>
      </c>
      <c r="E231" s="1">
        <v>9.3194850000000002</v>
      </c>
      <c r="F231" s="1">
        <v>10.363523000000001</v>
      </c>
      <c r="G231" s="1">
        <v>7.6343994000000004</v>
      </c>
      <c r="H231" s="1">
        <v>10.627621</v>
      </c>
      <c r="I231" s="1">
        <v>6.0848722000000004</v>
      </c>
      <c r="J231" s="1">
        <v>11.774684000000001</v>
      </c>
      <c r="K231" s="1">
        <v>20.270315</v>
      </c>
      <c r="L231">
        <f t="shared" ref="L231:U231" si="271">(ABS($A231-B231)/$A231)*100</f>
        <v>107.84404571337727</v>
      </c>
      <c r="M231">
        <f t="shared" si="271"/>
        <v>37.592539665379327</v>
      </c>
      <c r="N231">
        <f t="shared" si="271"/>
        <v>21.714012638717094</v>
      </c>
      <c r="O231">
        <f t="shared" si="271"/>
        <v>1.1323625301796245</v>
      </c>
      <c r="P231">
        <f t="shared" si="271"/>
        <v>12.461961699155562</v>
      </c>
      <c r="Q231">
        <f t="shared" si="271"/>
        <v>17.153700250498197</v>
      </c>
      <c r="R231">
        <f t="shared" si="271"/>
        <v>15.327877002361188</v>
      </c>
      <c r="S231">
        <f t="shared" si="271"/>
        <v>33.968722383242032</v>
      </c>
      <c r="T231">
        <f t="shared" si="271"/>
        <v>27.775473748421248</v>
      </c>
      <c r="U231">
        <f t="shared" si="271"/>
        <v>119.96761035410626</v>
      </c>
      <c r="V231" s="7">
        <f>AVERAGE(L231:U231)</f>
        <v>39.493830598543774</v>
      </c>
    </row>
    <row r="232" spans="1:22" x14ac:dyDescent="0.35">
      <c r="A232" s="1">
        <v>13.1245996</v>
      </c>
      <c r="B232" s="1">
        <v>30.321010000000001</v>
      </c>
      <c r="C232" s="1">
        <v>15.376642</v>
      </c>
      <c r="D232" s="1">
        <v>13.428839</v>
      </c>
      <c r="E232" s="1">
        <v>13.810964</v>
      </c>
      <c r="F232" s="1">
        <v>11.461171</v>
      </c>
      <c r="G232" s="1">
        <v>9.7961659999999995</v>
      </c>
      <c r="H232" s="1">
        <v>18.208981999999999</v>
      </c>
      <c r="I232" s="1">
        <v>9.066255</v>
      </c>
      <c r="J232" s="1">
        <v>22.794504</v>
      </c>
      <c r="K232" s="1">
        <v>38.228991999999998</v>
      </c>
      <c r="L232">
        <f t="shared" ref="L232:L245" si="272">(ABS($A232-B232)/$A232)*100</f>
        <v>131.02426682791909</v>
      </c>
      <c r="M232">
        <f t="shared" ref="M232:M245" si="273">(ABS($A232-C232)/$A232)*100</f>
        <v>17.158941747830543</v>
      </c>
      <c r="N232">
        <f t="shared" ref="N232:N245" si="274">(ABS($A232-D232)/$A232)*100</f>
        <v>2.3180851932427728</v>
      </c>
      <c r="O232">
        <f t="shared" ref="O232:O245" si="275">(ABS($A232-E232)/$A232)*100</f>
        <v>5.2296025853619224</v>
      </c>
      <c r="P232">
        <f t="shared" ref="P232:P245" si="276">(ABS($A232-F232)/$A232)*100</f>
        <v>12.674128359694873</v>
      </c>
      <c r="Q232">
        <f t="shared" ref="Q232:Q245" si="277">(ABS($A232-G232)/$A232)*100</f>
        <v>25.360267752473</v>
      </c>
      <c r="R232">
        <f t="shared" ref="R232:R245" si="278">(ABS($A232-H232)/$A232)*100</f>
        <v>38.739333426979364</v>
      </c>
      <c r="S232">
        <f t="shared" ref="S232:S245" si="279">(ABS($A232-I232)/$A232)*100</f>
        <v>30.921664078803591</v>
      </c>
      <c r="T232">
        <f t="shared" ref="T232:T245" si="280">(ABS($A232-J232)/$A232)*100</f>
        <v>73.677709756570408</v>
      </c>
      <c r="U232">
        <f t="shared" ref="U232:U245" si="281">(ABS($A232-K232)/$A232)*100</f>
        <v>191.27739637862933</v>
      </c>
      <c r="V232" s="7">
        <f t="shared" ref="V232:V245" si="282">AVERAGE(L232:U232)</f>
        <v>52.838139610750488</v>
      </c>
    </row>
    <row r="233" spans="1:22" x14ac:dyDescent="0.35">
      <c r="A233" s="1">
        <v>38.1896244</v>
      </c>
      <c r="B233" s="1">
        <v>80.266469999999998</v>
      </c>
      <c r="C233" s="1">
        <v>49.603316999999997</v>
      </c>
      <c r="D233" s="1">
        <v>34.925808000000004</v>
      </c>
      <c r="E233" s="1">
        <v>48.508029999999998</v>
      </c>
      <c r="F233" s="1">
        <v>38.860878</v>
      </c>
      <c r="G233" s="1">
        <v>53.588695999999999</v>
      </c>
      <c r="H233" s="1">
        <v>56.327972000000003</v>
      </c>
      <c r="I233" s="1">
        <v>40.088867</v>
      </c>
      <c r="J233" s="1">
        <v>76.029259999999994</v>
      </c>
      <c r="K233" s="1">
        <v>40.549349999999997</v>
      </c>
      <c r="L233">
        <f t="shared" si="272"/>
        <v>110.17873640045541</v>
      </c>
      <c r="M233">
        <f t="shared" si="273"/>
        <v>29.886894095769108</v>
      </c>
      <c r="N233">
        <f t="shared" si="274"/>
        <v>8.5463432837532594</v>
      </c>
      <c r="O233">
        <f t="shared" si="275"/>
        <v>27.018871649337296</v>
      </c>
      <c r="P233">
        <f t="shared" si="276"/>
        <v>1.7576857865090709</v>
      </c>
      <c r="Q233">
        <f t="shared" si="277"/>
        <v>40.322657899720006</v>
      </c>
      <c r="R233">
        <f t="shared" si="278"/>
        <v>47.49548571103518</v>
      </c>
      <c r="S233">
        <f t="shared" si="279"/>
        <v>4.9731900479230715</v>
      </c>
      <c r="T233">
        <f t="shared" si="280"/>
        <v>99.083550033553081</v>
      </c>
      <c r="U233">
        <f t="shared" si="281"/>
        <v>6.1789704326078612</v>
      </c>
      <c r="V233" s="7">
        <f t="shared" si="282"/>
        <v>37.544238534066338</v>
      </c>
    </row>
    <row r="234" spans="1:22" x14ac:dyDescent="0.35">
      <c r="A234" s="1">
        <v>48.945875100000002</v>
      </c>
      <c r="B234" s="1">
        <v>122.48591999999999</v>
      </c>
      <c r="C234" s="1">
        <v>75.197059999999993</v>
      </c>
      <c r="D234" s="1">
        <v>52.009582999999999</v>
      </c>
      <c r="E234" s="1">
        <v>76.735114999999993</v>
      </c>
      <c r="F234" s="1">
        <v>48.771346999999999</v>
      </c>
      <c r="G234" s="1">
        <v>57.812609999999999</v>
      </c>
      <c r="H234" s="1">
        <v>67.88109</v>
      </c>
      <c r="I234" s="1">
        <v>45.079963999999997</v>
      </c>
      <c r="J234" s="1">
        <v>70.43638</v>
      </c>
      <c r="K234" s="1">
        <v>59.877056000000003</v>
      </c>
      <c r="L234">
        <f t="shared" si="272"/>
        <v>150.24768634691341</v>
      </c>
      <c r="M234">
        <f t="shared" si="273"/>
        <v>53.633089297855854</v>
      </c>
      <c r="N234">
        <f t="shared" si="274"/>
        <v>6.2593791483768912</v>
      </c>
      <c r="O234">
        <f t="shared" si="275"/>
        <v>56.775448070393153</v>
      </c>
      <c r="P234">
        <f t="shared" si="276"/>
        <v>0.3565736635486233</v>
      </c>
      <c r="Q234">
        <f t="shared" si="277"/>
        <v>18.115387419030942</v>
      </c>
      <c r="R234">
        <f t="shared" si="278"/>
        <v>38.686027905955243</v>
      </c>
      <c r="S234">
        <f t="shared" si="279"/>
        <v>7.8983389143654419</v>
      </c>
      <c r="T234">
        <f t="shared" si="280"/>
        <v>43.906672127310678</v>
      </c>
      <c r="U234">
        <f t="shared" si="281"/>
        <v>22.333201475439552</v>
      </c>
      <c r="V234" s="7">
        <f t="shared" si="282"/>
        <v>39.821180436918986</v>
      </c>
    </row>
    <row r="235" spans="1:22" x14ac:dyDescent="0.35">
      <c r="A235" s="1">
        <v>63.600033400000001</v>
      </c>
      <c r="B235" s="1">
        <v>133.64420999999999</v>
      </c>
      <c r="C235" s="1">
        <v>90.598044999999999</v>
      </c>
      <c r="D235" s="1">
        <v>65.38091</v>
      </c>
      <c r="E235" s="1">
        <v>93.889039999999994</v>
      </c>
      <c r="F235" s="1">
        <v>65.823920000000001</v>
      </c>
      <c r="G235" s="1">
        <v>94.431526000000005</v>
      </c>
      <c r="H235" s="1">
        <v>86.543989999999994</v>
      </c>
      <c r="I235" s="1">
        <v>64.758349999999993</v>
      </c>
      <c r="J235" s="1">
        <v>71.188379999999995</v>
      </c>
      <c r="K235" s="1">
        <v>74.382090000000005</v>
      </c>
      <c r="L235">
        <f t="shared" si="272"/>
        <v>110.13229530788263</v>
      </c>
      <c r="M235">
        <f t="shared" si="273"/>
        <v>42.449681480827643</v>
      </c>
      <c r="N235">
        <f t="shared" si="274"/>
        <v>2.8001189697488416</v>
      </c>
      <c r="O235">
        <f t="shared" si="275"/>
        <v>47.624199203643805</v>
      </c>
      <c r="P235">
        <f t="shared" si="276"/>
        <v>3.496675207720882</v>
      </c>
      <c r="Q235">
        <f t="shared" si="277"/>
        <v>48.477164164508139</v>
      </c>
      <c r="R235">
        <f t="shared" si="278"/>
        <v>36.075384513870382</v>
      </c>
      <c r="S235">
        <f t="shared" si="279"/>
        <v>1.8212515592798288</v>
      </c>
      <c r="T235">
        <f t="shared" si="280"/>
        <v>11.931356312778279</v>
      </c>
      <c r="U235">
        <f t="shared" si="281"/>
        <v>16.952910279446495</v>
      </c>
      <c r="V235" s="7">
        <f t="shared" si="282"/>
        <v>32.176103699970689</v>
      </c>
    </row>
    <row r="236" spans="1:22" x14ac:dyDescent="0.35">
      <c r="A236" s="1">
        <v>72.654033499999997</v>
      </c>
      <c r="B236" s="1">
        <v>171.84499</v>
      </c>
      <c r="C236" s="1">
        <v>109.36918</v>
      </c>
      <c r="D236" s="1">
        <v>71.738754</v>
      </c>
      <c r="E236" s="1">
        <v>114.20931</v>
      </c>
      <c r="F236" s="1">
        <v>75.445340000000002</v>
      </c>
      <c r="G236" s="1">
        <v>103.80358</v>
      </c>
      <c r="H236" s="1">
        <v>69.22184</v>
      </c>
      <c r="I236" s="1">
        <v>63.651043000000001</v>
      </c>
      <c r="J236" s="1">
        <v>79.197425999999993</v>
      </c>
      <c r="K236" s="1">
        <v>88.089759999999998</v>
      </c>
      <c r="L236">
        <f t="shared" si="272"/>
        <v>136.52505128982276</v>
      </c>
      <c r="M236">
        <f t="shared" si="273"/>
        <v>50.534216383182638</v>
      </c>
      <c r="N236">
        <f t="shared" si="274"/>
        <v>1.2597779585079705</v>
      </c>
      <c r="O236">
        <f t="shared" si="275"/>
        <v>57.196103916240261</v>
      </c>
      <c r="P236">
        <f t="shared" si="276"/>
        <v>3.8419153975807889</v>
      </c>
      <c r="Q236">
        <f t="shared" si="277"/>
        <v>42.87380204431458</v>
      </c>
      <c r="R236">
        <f t="shared" si="278"/>
        <v>4.724023340011807</v>
      </c>
      <c r="S236">
        <f t="shared" si="279"/>
        <v>12.391590757311494</v>
      </c>
      <c r="T236">
        <f t="shared" si="280"/>
        <v>9.0062343200807931</v>
      </c>
      <c r="U236">
        <f t="shared" si="281"/>
        <v>21.245519011687083</v>
      </c>
      <c r="V236" s="7">
        <f t="shared" si="282"/>
        <v>33.959823441874022</v>
      </c>
    </row>
    <row r="237" spans="1:22" x14ac:dyDescent="0.35">
      <c r="A237" s="1">
        <v>78.769381999999993</v>
      </c>
      <c r="B237" s="1">
        <v>185.35649000000001</v>
      </c>
      <c r="C237" s="1">
        <v>119.81141</v>
      </c>
      <c r="D237" s="1">
        <v>81.264570000000006</v>
      </c>
      <c r="E237" s="1">
        <v>127.14527</v>
      </c>
      <c r="F237" s="1">
        <v>74.009519999999995</v>
      </c>
      <c r="G237" s="1">
        <v>100.23781</v>
      </c>
      <c r="H237" s="1">
        <v>104.51578499999999</v>
      </c>
      <c r="I237" s="1">
        <v>74.348339999999993</v>
      </c>
      <c r="J237" s="1">
        <v>81.081729999999993</v>
      </c>
      <c r="K237" s="1">
        <v>93.427955999999995</v>
      </c>
      <c r="L237">
        <f t="shared" si="272"/>
        <v>135.3154046581196</v>
      </c>
      <c r="M237">
        <f t="shared" si="273"/>
        <v>52.104037073694457</v>
      </c>
      <c r="N237">
        <f t="shared" si="274"/>
        <v>3.1677130588634217</v>
      </c>
      <c r="O237">
        <f t="shared" si="275"/>
        <v>61.41458365129742</v>
      </c>
      <c r="P237">
        <f t="shared" si="276"/>
        <v>6.0427819530182409</v>
      </c>
      <c r="Q237">
        <f t="shared" si="277"/>
        <v>27.254787907311506</v>
      </c>
      <c r="R237">
        <f t="shared" si="278"/>
        <v>32.685800429410506</v>
      </c>
      <c r="S237">
        <f t="shared" si="279"/>
        <v>5.6126402007318026</v>
      </c>
      <c r="T237">
        <f t="shared" si="280"/>
        <v>2.9355924107669149</v>
      </c>
      <c r="U237">
        <f t="shared" si="281"/>
        <v>18.609482044685844</v>
      </c>
      <c r="V237" s="7">
        <f t="shared" si="282"/>
        <v>34.514282338789961</v>
      </c>
    </row>
    <row r="238" spans="1:22" x14ac:dyDescent="0.35">
      <c r="A238" s="1">
        <v>119.1082084</v>
      </c>
      <c r="B238" s="1">
        <v>227.60556</v>
      </c>
      <c r="C238" s="1">
        <v>143.63688999999999</v>
      </c>
      <c r="D238" s="1">
        <v>127.25512999999999</v>
      </c>
      <c r="E238" s="1">
        <v>112.32723</v>
      </c>
      <c r="F238" s="1">
        <v>116.72422</v>
      </c>
      <c r="G238" s="1">
        <v>113.49951</v>
      </c>
      <c r="H238" s="1">
        <v>117.702354</v>
      </c>
      <c r="I238" s="1">
        <v>113.72372</v>
      </c>
      <c r="J238" s="1">
        <v>69.916600000000003</v>
      </c>
      <c r="K238" s="1">
        <v>106.23072999999999</v>
      </c>
      <c r="L238">
        <f t="shared" si="272"/>
        <v>91.091414317671834</v>
      </c>
      <c r="M238">
        <f t="shared" si="273"/>
        <v>20.593611413938454</v>
      </c>
      <c r="N238">
        <f t="shared" si="274"/>
        <v>6.8399329562915323</v>
      </c>
      <c r="O238">
        <f t="shared" si="275"/>
        <v>5.6931243371804383</v>
      </c>
      <c r="P238">
        <f t="shared" si="276"/>
        <v>2.0015315753838445</v>
      </c>
      <c r="Q238">
        <f t="shared" si="277"/>
        <v>4.7089100535912305</v>
      </c>
      <c r="R238">
        <f t="shared" si="278"/>
        <v>1.1803169730156025</v>
      </c>
      <c r="S238">
        <f t="shared" si="279"/>
        <v>4.5206694587473919</v>
      </c>
      <c r="T238">
        <f t="shared" si="280"/>
        <v>41.299931432769327</v>
      </c>
      <c r="U238">
        <f t="shared" si="281"/>
        <v>10.811579296662481</v>
      </c>
      <c r="V238" s="7">
        <f t="shared" si="282"/>
        <v>18.874102181525213</v>
      </c>
    </row>
    <row r="239" spans="1:22" x14ac:dyDescent="0.35">
      <c r="A239" s="1">
        <v>149.6747101</v>
      </c>
      <c r="B239" s="1">
        <v>230.16319999999999</v>
      </c>
      <c r="C239" s="1">
        <v>153.38432</v>
      </c>
      <c r="D239" s="1">
        <v>141.93526</v>
      </c>
      <c r="E239" s="1">
        <v>80.891655</v>
      </c>
      <c r="F239" s="1">
        <v>122.40578499999999</v>
      </c>
      <c r="G239" s="1">
        <v>106.07380999999999</v>
      </c>
      <c r="H239" s="1">
        <v>139.97696999999999</v>
      </c>
      <c r="I239" s="1">
        <v>124.30502</v>
      </c>
      <c r="J239" s="1">
        <v>86.544470000000004</v>
      </c>
      <c r="K239" s="1">
        <v>98.221069999999997</v>
      </c>
      <c r="L239">
        <f t="shared" si="272"/>
        <v>53.775611020876127</v>
      </c>
      <c r="M239">
        <f t="shared" si="273"/>
        <v>2.4784480274066043</v>
      </c>
      <c r="N239">
        <f t="shared" si="274"/>
        <v>5.1708468951295457</v>
      </c>
      <c r="O239">
        <f t="shared" si="275"/>
        <v>45.955028109989307</v>
      </c>
      <c r="P239">
        <f t="shared" si="276"/>
        <v>18.218792661620132</v>
      </c>
      <c r="Q239">
        <f t="shared" si="277"/>
        <v>29.130438983893512</v>
      </c>
      <c r="R239">
        <f t="shared" si="278"/>
        <v>6.479210879059524</v>
      </c>
      <c r="S239">
        <f t="shared" si="279"/>
        <v>16.94988424099844</v>
      </c>
      <c r="T239">
        <f t="shared" si="280"/>
        <v>42.178294554785978</v>
      </c>
      <c r="U239">
        <f t="shared" si="281"/>
        <v>34.376976621917642</v>
      </c>
      <c r="V239" s="7">
        <f t="shared" si="282"/>
        <v>25.47135319956768</v>
      </c>
    </row>
    <row r="240" spans="1:22" x14ac:dyDescent="0.35">
      <c r="A240" s="1">
        <v>173.25951599999999</v>
      </c>
      <c r="B240" s="1">
        <v>242.00890999999999</v>
      </c>
      <c r="C240" s="1">
        <v>101.29424</v>
      </c>
      <c r="D240" s="1">
        <v>148.12559999999999</v>
      </c>
      <c r="E240" s="1">
        <v>99.527929999999998</v>
      </c>
      <c r="F240" s="1">
        <v>166.29606999999999</v>
      </c>
      <c r="G240" s="1">
        <v>126.70256999999999</v>
      </c>
      <c r="H240" s="1">
        <v>153.35929999999999</v>
      </c>
      <c r="I240" s="1">
        <v>134.94669999999999</v>
      </c>
      <c r="J240" s="1">
        <v>81.03125</v>
      </c>
      <c r="K240" s="1">
        <v>109.72324</v>
      </c>
      <c r="L240">
        <f t="shared" si="272"/>
        <v>39.680010418590804</v>
      </c>
      <c r="M240">
        <f t="shared" si="273"/>
        <v>41.536117415911512</v>
      </c>
      <c r="N240">
        <f t="shared" si="274"/>
        <v>14.506514031818027</v>
      </c>
      <c r="O240">
        <f t="shared" si="275"/>
        <v>42.555576572198198</v>
      </c>
      <c r="P240">
        <f t="shared" si="276"/>
        <v>4.0190842966455049</v>
      </c>
      <c r="Q240">
        <f t="shared" si="277"/>
        <v>26.87122016432275</v>
      </c>
      <c r="R240">
        <f t="shared" si="278"/>
        <v>11.485785288699526</v>
      </c>
      <c r="S240">
        <f t="shared" si="279"/>
        <v>22.112964923669761</v>
      </c>
      <c r="T240">
        <f t="shared" si="280"/>
        <v>53.231284566211066</v>
      </c>
      <c r="U240">
        <f t="shared" si="281"/>
        <v>36.671160965265528</v>
      </c>
      <c r="V240" s="7">
        <f t="shared" si="282"/>
        <v>29.266971864333264</v>
      </c>
    </row>
    <row r="241" spans="1:22" x14ac:dyDescent="0.35">
      <c r="A241" s="1">
        <v>178.341598</v>
      </c>
      <c r="B241" s="1">
        <v>241.74364</v>
      </c>
      <c r="C241" s="1">
        <v>95.850629999999995</v>
      </c>
      <c r="D241" s="1">
        <v>136.89626000000001</v>
      </c>
      <c r="E241" s="1">
        <v>78.201774999999998</v>
      </c>
      <c r="F241" s="1">
        <v>127.72053</v>
      </c>
      <c r="G241" s="1">
        <v>101.53037</v>
      </c>
      <c r="H241" s="1">
        <v>125.10943</v>
      </c>
      <c r="I241" s="1">
        <v>136.83623</v>
      </c>
      <c r="J241" s="1">
        <v>85.423000000000002</v>
      </c>
      <c r="K241" s="1">
        <v>99.789940000000001</v>
      </c>
      <c r="L241">
        <f t="shared" si="272"/>
        <v>35.550899347666487</v>
      </c>
      <c r="M241">
        <f t="shared" si="273"/>
        <v>46.25447395621071</v>
      </c>
      <c r="N241">
        <f t="shared" si="274"/>
        <v>23.239299448242015</v>
      </c>
      <c r="O241">
        <f t="shared" si="275"/>
        <v>56.150569537904445</v>
      </c>
      <c r="P241">
        <f t="shared" si="276"/>
        <v>28.384330166201611</v>
      </c>
      <c r="Q241">
        <f t="shared" si="277"/>
        <v>43.069720615601973</v>
      </c>
      <c r="R241">
        <f t="shared" si="278"/>
        <v>29.848430538342491</v>
      </c>
      <c r="S241">
        <f t="shared" si="279"/>
        <v>23.27295957054282</v>
      </c>
      <c r="T241">
        <f t="shared" si="280"/>
        <v>52.101472142242443</v>
      </c>
      <c r="U241">
        <f t="shared" si="281"/>
        <v>44.045617444787055</v>
      </c>
      <c r="V241" s="7">
        <f t="shared" si="282"/>
        <v>38.191777276774204</v>
      </c>
    </row>
    <row r="242" spans="1:22" x14ac:dyDescent="0.35">
      <c r="A242" s="1">
        <v>193.09442189999999</v>
      </c>
      <c r="B242" s="1">
        <v>239.43039999999999</v>
      </c>
      <c r="C242" s="1">
        <v>115.06276</v>
      </c>
      <c r="D242" s="1">
        <v>142.97734</v>
      </c>
      <c r="E242" s="1">
        <v>81.663079999999994</v>
      </c>
      <c r="F242" s="1">
        <v>122.84464</v>
      </c>
      <c r="G242" s="1">
        <v>129.59350000000001</v>
      </c>
      <c r="H242" s="1">
        <v>161.23409000000001</v>
      </c>
      <c r="I242" s="1">
        <v>148.08023</v>
      </c>
      <c r="J242" s="1">
        <v>83.309044</v>
      </c>
      <c r="K242" s="1">
        <v>95.399649999999994</v>
      </c>
      <c r="L242">
        <f t="shared" si="272"/>
        <v>23.996538918144694</v>
      </c>
      <c r="M242">
        <f t="shared" si="273"/>
        <v>40.411142451546908</v>
      </c>
      <c r="N242">
        <f t="shared" si="274"/>
        <v>25.9547020607124</v>
      </c>
      <c r="O242">
        <f t="shared" si="275"/>
        <v>57.70821383836153</v>
      </c>
      <c r="P242">
        <f t="shared" si="276"/>
        <v>36.381051927217783</v>
      </c>
      <c r="Q242">
        <f t="shared" si="277"/>
        <v>32.885943195648565</v>
      </c>
      <c r="R242">
        <f t="shared" si="278"/>
        <v>16.499871713798058</v>
      </c>
      <c r="S242">
        <f t="shared" si="279"/>
        <v>23.31201049573146</v>
      </c>
      <c r="T242">
        <f t="shared" si="280"/>
        <v>56.855799779061357</v>
      </c>
      <c r="U242">
        <f t="shared" si="281"/>
        <v>50.594300414640827</v>
      </c>
      <c r="V242" s="7">
        <f t="shared" si="282"/>
        <v>36.459957479486363</v>
      </c>
    </row>
    <row r="243" spans="1:22" x14ac:dyDescent="0.35">
      <c r="A243" s="3">
        <v>206.56443809999999</v>
      </c>
      <c r="B243" s="1">
        <v>237.05637999999999</v>
      </c>
      <c r="C243" s="1">
        <v>96.400930000000002</v>
      </c>
      <c r="D243" s="1">
        <v>156.48544000000001</v>
      </c>
      <c r="E243" s="1">
        <v>68.905659999999997</v>
      </c>
      <c r="F243" s="1">
        <v>104.529</v>
      </c>
      <c r="G243" s="1">
        <v>103.50865</v>
      </c>
      <c r="H243" s="1">
        <v>129.08572000000001</v>
      </c>
      <c r="I243" s="1">
        <v>135.82366999999999</v>
      </c>
      <c r="J243" s="1">
        <v>88.851569999999995</v>
      </c>
      <c r="K243" s="1">
        <v>95.086235000000002</v>
      </c>
      <c r="L243">
        <f t="shared" si="272"/>
        <v>14.761467259547617</v>
      </c>
      <c r="M243">
        <f t="shared" si="273"/>
        <v>53.331303835885194</v>
      </c>
      <c r="N243">
        <f t="shared" si="274"/>
        <v>24.243765558404693</v>
      </c>
      <c r="O243">
        <f t="shared" si="275"/>
        <v>66.642050958141184</v>
      </c>
      <c r="P243">
        <f t="shared" si="276"/>
        <v>49.396420331849953</v>
      </c>
      <c r="Q243">
        <f t="shared" si="277"/>
        <v>49.890382414280623</v>
      </c>
      <c r="R243">
        <f t="shared" si="278"/>
        <v>37.508255928589087</v>
      </c>
      <c r="S243">
        <f t="shared" si="279"/>
        <v>34.246344022562901</v>
      </c>
      <c r="T243">
        <f t="shared" si="280"/>
        <v>56.986027790037106</v>
      </c>
      <c r="U243">
        <f t="shared" si="281"/>
        <v>53.96776140432857</v>
      </c>
      <c r="V243" s="7">
        <f t="shared" si="282"/>
        <v>44.097377950362691</v>
      </c>
    </row>
    <row r="244" spans="1:22" x14ac:dyDescent="0.35">
      <c r="A244" s="1">
        <v>224.05566400000001</v>
      </c>
      <c r="B244" s="1">
        <v>225.67484999999999</v>
      </c>
      <c r="C244" s="1">
        <v>110.8252</v>
      </c>
      <c r="D244" s="1">
        <v>139.06934999999999</v>
      </c>
      <c r="E244" s="1">
        <v>129.15907000000001</v>
      </c>
      <c r="F244" s="1">
        <v>135.96654000000001</v>
      </c>
      <c r="G244" s="1">
        <v>116.524506</v>
      </c>
      <c r="H244" s="1">
        <v>125.00391999999999</v>
      </c>
      <c r="I244" s="1">
        <v>136.99596</v>
      </c>
      <c r="J244" s="1">
        <v>78.725729999999999</v>
      </c>
      <c r="K244" s="1">
        <v>105.84903</v>
      </c>
      <c r="L244">
        <f t="shared" si="272"/>
        <v>0.72267130903684051</v>
      </c>
      <c r="M244">
        <f t="shared" si="273"/>
        <v>50.536755901872674</v>
      </c>
      <c r="N244">
        <f t="shared" si="274"/>
        <v>37.930892923108615</v>
      </c>
      <c r="O244">
        <f t="shared" si="275"/>
        <v>42.354025917416664</v>
      </c>
      <c r="P244">
        <f t="shared" si="276"/>
        <v>39.315731826355432</v>
      </c>
      <c r="Q244">
        <f t="shared" si="277"/>
        <v>47.993054975838504</v>
      </c>
      <c r="R244">
        <f t="shared" si="278"/>
        <v>44.208542748555566</v>
      </c>
      <c r="S244">
        <f t="shared" si="279"/>
        <v>38.85628349926472</v>
      </c>
      <c r="T244">
        <f t="shared" si="280"/>
        <v>64.863316287331173</v>
      </c>
      <c r="U244">
        <f t="shared" si="281"/>
        <v>52.757708459447826</v>
      </c>
      <c r="V244" s="7">
        <f t="shared" si="282"/>
        <v>41.9538983848228</v>
      </c>
    </row>
    <row r="245" spans="1:22" x14ac:dyDescent="0.35">
      <c r="A245" s="1">
        <v>226.30066189999999</v>
      </c>
      <c r="B245" s="1">
        <v>203.46822</v>
      </c>
      <c r="C245" s="1">
        <v>95.917969999999997</v>
      </c>
      <c r="D245" s="1">
        <v>165.62908999999999</v>
      </c>
      <c r="E245" s="1">
        <v>83.29383</v>
      </c>
      <c r="F245" s="1">
        <v>115.1917</v>
      </c>
      <c r="G245" s="1">
        <v>89.477869999999996</v>
      </c>
      <c r="H245" s="1">
        <v>137.04615999999999</v>
      </c>
      <c r="I245" s="1">
        <v>105.89096000000001</v>
      </c>
      <c r="J245" s="1">
        <v>82.578159999999997</v>
      </c>
      <c r="K245" s="1">
        <v>107.29611</v>
      </c>
      <c r="L245">
        <f t="shared" si="272"/>
        <v>10.08942780295067</v>
      </c>
      <c r="M245">
        <f t="shared" si="273"/>
        <v>57.614808019260153</v>
      </c>
      <c r="N245">
        <f t="shared" si="274"/>
        <v>26.810161044429542</v>
      </c>
      <c r="O245">
        <f t="shared" si="275"/>
        <v>63.193289272478268</v>
      </c>
      <c r="P245">
        <f t="shared" si="276"/>
        <v>49.09793942586785</v>
      </c>
      <c r="Q245">
        <f t="shared" si="277"/>
        <v>60.460623822859439</v>
      </c>
      <c r="R245">
        <f t="shared" si="278"/>
        <v>39.440672046925201</v>
      </c>
      <c r="S245">
        <f t="shared" si="279"/>
        <v>53.207843445552015</v>
      </c>
      <c r="T245">
        <f t="shared" si="280"/>
        <v>63.509536690400637</v>
      </c>
      <c r="U245">
        <f t="shared" si="281"/>
        <v>52.58692170886664</v>
      </c>
      <c r="V245" s="7">
        <f t="shared" si="282"/>
        <v>47.601122327959033</v>
      </c>
    </row>
    <row r="246" spans="1:22" x14ac:dyDescent="0.35">
      <c r="A246" s="1" t="s">
        <v>35</v>
      </c>
      <c r="B246" s="1">
        <v>4205.0075583097596</v>
      </c>
      <c r="C246" s="1">
        <v>6233.8836871293897</v>
      </c>
      <c r="D246" s="1">
        <v>1840.92820743779</v>
      </c>
      <c r="E246" s="1">
        <v>8340.2186178977809</v>
      </c>
      <c r="F246" s="1">
        <v>3883.5572544522602</v>
      </c>
      <c r="G246" s="1">
        <v>5539.8623147558401</v>
      </c>
      <c r="H246" s="1">
        <v>2878.47033649887</v>
      </c>
      <c r="I246" s="1">
        <v>300.14199877527</v>
      </c>
      <c r="J246" s="1">
        <v>9124.2842849650497</v>
      </c>
      <c r="K246" s="1">
        <v>6346.2560856584696</v>
      </c>
      <c r="L246" s="7">
        <f>AVERAGE(L231:L245)</f>
        <v>76.729035129265014</v>
      </c>
      <c r="M246" s="7">
        <f t="shared" ref="M246" si="283">AVERAGE(M231:M245)</f>
        <v>39.741070717771457</v>
      </c>
      <c r="N246" s="7">
        <f t="shared" ref="N246" si="284">AVERAGE(N231:N245)</f>
        <v>14.050769677956444</v>
      </c>
      <c r="O246" s="7">
        <f t="shared" ref="O246" si="285">AVERAGE(O231:O245)</f>
        <v>42.442870010008242</v>
      </c>
      <c r="P246" s="7">
        <f t="shared" ref="P246" si="286">AVERAGE(P231:P245)</f>
        <v>17.829773618558011</v>
      </c>
      <c r="Q246" s="7">
        <f t="shared" ref="Q246" si="287">AVERAGE(Q231:Q245)</f>
        <v>34.30453744425953</v>
      </c>
      <c r="R246" s="7">
        <f t="shared" ref="R246" si="288">AVERAGE(R231:R245)</f>
        <v>26.692334563107245</v>
      </c>
      <c r="S246" s="7">
        <f t="shared" ref="S246" si="289">AVERAGE(S231:S245)</f>
        <v>20.93775717324845</v>
      </c>
      <c r="T246" s="7">
        <f t="shared" ref="T246" si="290">AVERAGE(T231:T245)</f>
        <v>46.622816796821368</v>
      </c>
      <c r="U246" s="7">
        <f t="shared" ref="U246" si="291">AVERAGE(U231:U245)</f>
        <v>48.825141086167925</v>
      </c>
    </row>
    <row r="248" spans="1:22" x14ac:dyDescent="0.35">
      <c r="A248" s="16" t="s">
        <v>24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8"/>
    </row>
    <row r="249" spans="1:22" x14ac:dyDescent="0.35">
      <c r="A249" s="1" t="s">
        <v>11</v>
      </c>
      <c r="B249" s="1" t="s">
        <v>1</v>
      </c>
      <c r="C249" s="1" t="s">
        <v>2</v>
      </c>
      <c r="D249" s="1" t="s">
        <v>3</v>
      </c>
      <c r="E249" s="1" t="s">
        <v>4</v>
      </c>
      <c r="F249" s="1" t="s">
        <v>5</v>
      </c>
      <c r="G249" s="1" t="s">
        <v>6</v>
      </c>
      <c r="H249" s="1" t="s">
        <v>7</v>
      </c>
      <c r="I249" s="1" t="s">
        <v>8</v>
      </c>
      <c r="J249" s="1" t="s">
        <v>9</v>
      </c>
      <c r="K249" s="1" t="s">
        <v>10</v>
      </c>
    </row>
    <row r="250" spans="1:22" x14ac:dyDescent="0.35">
      <c r="A250" s="1">
        <v>7.279725</v>
      </c>
      <c r="B250" s="1">
        <v>10.702686</v>
      </c>
      <c r="C250" s="1">
        <v>6.4406189999999999</v>
      </c>
      <c r="D250" s="1">
        <v>7.5485473000000001</v>
      </c>
      <c r="E250" s="1">
        <v>4.6031180000000003</v>
      </c>
      <c r="F250" s="1">
        <v>8.1981710000000003</v>
      </c>
      <c r="G250" s="1">
        <v>10.881563999999999</v>
      </c>
      <c r="H250" s="1">
        <v>9.2300380000000004</v>
      </c>
      <c r="I250" s="1">
        <v>5.6603874999999997</v>
      </c>
      <c r="J250" s="1">
        <v>6.1455492999999999</v>
      </c>
      <c r="K250" s="1">
        <v>13.847447000000001</v>
      </c>
      <c r="L250">
        <f t="shared" ref="L250:U250" si="292">(ABS($A250-B250)/$A250)*100</f>
        <v>47.02047124032844</v>
      </c>
      <c r="M250">
        <f t="shared" si="292"/>
        <v>11.526616733461774</v>
      </c>
      <c r="N250">
        <f t="shared" si="292"/>
        <v>3.6927535037381229</v>
      </c>
      <c r="O250">
        <f t="shared" si="292"/>
        <v>36.767968570241315</v>
      </c>
      <c r="P250">
        <f t="shared" si="292"/>
        <v>12.616493068076066</v>
      </c>
      <c r="Q250">
        <f t="shared" si="292"/>
        <v>49.477679445308702</v>
      </c>
      <c r="R250">
        <f t="shared" si="292"/>
        <v>26.79102575990165</v>
      </c>
      <c r="S250">
        <f t="shared" si="292"/>
        <v>22.24448725741701</v>
      </c>
      <c r="T250">
        <f t="shared" si="292"/>
        <v>15.579925065850702</v>
      </c>
      <c r="U250">
        <f t="shared" si="292"/>
        <v>90.219369550360767</v>
      </c>
      <c r="V250" s="7">
        <f>AVERAGE(L250:U250)</f>
        <v>31.59367901946846</v>
      </c>
    </row>
    <row r="251" spans="1:22" x14ac:dyDescent="0.35">
      <c r="A251" s="1">
        <v>10.327503200000001</v>
      </c>
      <c r="B251" s="1">
        <v>10.341391</v>
      </c>
      <c r="C251" s="1">
        <v>10.6786175</v>
      </c>
      <c r="D251" s="1">
        <v>10.341653000000001</v>
      </c>
      <c r="E251" s="1">
        <v>12.276369000000001</v>
      </c>
      <c r="F251" s="1">
        <v>11.280504000000001</v>
      </c>
      <c r="G251" s="1">
        <v>10.050138</v>
      </c>
      <c r="H251" s="1">
        <v>9.3786769999999997</v>
      </c>
      <c r="I251" s="1">
        <v>8.7702650000000002</v>
      </c>
      <c r="J251" s="1">
        <v>7.1976851999999996</v>
      </c>
      <c r="K251" s="1">
        <v>13.433241000000001</v>
      </c>
      <c r="L251">
        <f t="shared" ref="L251:L255" si="293">(ABS($A251-B251)/$A251)*100</f>
        <v>0.13447393557814746</v>
      </c>
      <c r="M251">
        <f t="shared" ref="M251:M255" si="294">(ABS($A251-C251)/$A251)*100</f>
        <v>3.399798510834632</v>
      </c>
      <c r="N251">
        <f t="shared" ref="N251:N255" si="295">(ABS($A251-D251)/$A251)*100</f>
        <v>0.13701085079305722</v>
      </c>
      <c r="O251">
        <f t="shared" ref="O251:O255" si="296">(ABS($A251-E251)/$A251)*100</f>
        <v>18.870638548918581</v>
      </c>
      <c r="P251">
        <f t="shared" ref="P251:P255" si="297">(ABS($A251-F251)/$A251)*100</f>
        <v>9.2277947684392867</v>
      </c>
      <c r="Q251">
        <f t="shared" ref="Q251:Q255" si="298">(ABS($A251-G251)/$A251)*100</f>
        <v>2.6856946410822724</v>
      </c>
      <c r="R251">
        <f t="shared" ref="R251:R255" si="299">(ABS($A251-H251)/$A251)*100</f>
        <v>9.1873726071564015</v>
      </c>
      <c r="S251">
        <f t="shared" ref="S251:S255" si="300">(ABS($A251-I251)/$A251)*100</f>
        <v>15.078554514512282</v>
      </c>
      <c r="T251">
        <f t="shared" ref="T251:T255" si="301">(ABS($A251-J251)/$A251)*100</f>
        <v>30.305659939180664</v>
      </c>
      <c r="U251">
        <f t="shared" ref="U251:U255" si="302">(ABS($A251-K251)/$A251)*100</f>
        <v>30.072494192013416</v>
      </c>
      <c r="V251" s="7">
        <f t="shared" ref="V251:V255" si="303">AVERAGE(L251:U251)</f>
        <v>11.909949250850875</v>
      </c>
    </row>
    <row r="252" spans="1:22" x14ac:dyDescent="0.35">
      <c r="A252" s="1">
        <v>30.050704799999998</v>
      </c>
      <c r="B252" s="1">
        <v>28.060326</v>
      </c>
      <c r="C252" s="1">
        <v>24.972424</v>
      </c>
      <c r="D252" s="1">
        <v>29.708725000000001</v>
      </c>
      <c r="E252" s="1">
        <v>21.455501999999999</v>
      </c>
      <c r="F252" s="1">
        <v>31.355528</v>
      </c>
      <c r="G252" s="1">
        <v>27.489038000000001</v>
      </c>
      <c r="H252" s="1">
        <v>28.339115</v>
      </c>
      <c r="I252" s="1">
        <v>27.607399000000001</v>
      </c>
      <c r="J252" s="1">
        <v>21.971927999999998</v>
      </c>
      <c r="K252" s="1">
        <v>29.872779999999999</v>
      </c>
      <c r="L252">
        <f t="shared" si="293"/>
        <v>6.6234013919034549</v>
      </c>
      <c r="M252">
        <f t="shared" si="294"/>
        <v>16.899040584232814</v>
      </c>
      <c r="N252">
        <f t="shared" si="295"/>
        <v>1.1380092489544444</v>
      </c>
      <c r="O252">
        <f t="shared" si="296"/>
        <v>28.602333480045367</v>
      </c>
      <c r="P252">
        <f t="shared" si="297"/>
        <v>4.3420718704740704</v>
      </c>
      <c r="Q252">
        <f t="shared" si="298"/>
        <v>8.524481595519843</v>
      </c>
      <c r="R252">
        <f t="shared" si="299"/>
        <v>5.6956727351033676</v>
      </c>
      <c r="S252">
        <f t="shared" si="300"/>
        <v>8.1306106337978381</v>
      </c>
      <c r="T252">
        <f t="shared" si="301"/>
        <v>26.883818046091218</v>
      </c>
      <c r="U252">
        <f t="shared" si="302"/>
        <v>0.59208195343225212</v>
      </c>
      <c r="V252" s="7">
        <f t="shared" si="303"/>
        <v>10.743152153955469</v>
      </c>
    </row>
    <row r="253" spans="1:22" x14ac:dyDescent="0.35">
      <c r="A253" s="1">
        <v>38.514598399999997</v>
      </c>
      <c r="B253" s="1">
        <v>35.563270000000003</v>
      </c>
      <c r="C253" s="1">
        <v>30.872558999999999</v>
      </c>
      <c r="D253" s="1">
        <v>35.207638000000003</v>
      </c>
      <c r="E253" s="1">
        <v>45.337899999999998</v>
      </c>
      <c r="F253" s="1">
        <v>37.819899999999997</v>
      </c>
      <c r="G253" s="1">
        <v>40.961939999999998</v>
      </c>
      <c r="H253" s="1">
        <v>33.879505000000002</v>
      </c>
      <c r="I253" s="1">
        <v>37.60389</v>
      </c>
      <c r="J253" s="1">
        <v>24.692238</v>
      </c>
      <c r="K253" s="1">
        <v>43.179523000000003</v>
      </c>
      <c r="L253">
        <f t="shared" si="293"/>
        <v>7.6628824461531826</v>
      </c>
      <c r="M253">
        <f t="shared" si="294"/>
        <v>19.8419293397072</v>
      </c>
      <c r="N253">
        <f t="shared" si="295"/>
        <v>8.5862518041989873</v>
      </c>
      <c r="O253">
        <f t="shared" si="296"/>
        <v>17.716143705135977</v>
      </c>
      <c r="P253">
        <f t="shared" si="297"/>
        <v>1.8037274925862921</v>
      </c>
      <c r="Q253">
        <f t="shared" si="298"/>
        <v>6.3543220017062456</v>
      </c>
      <c r="R253">
        <f t="shared" si="299"/>
        <v>12.034640350813046</v>
      </c>
      <c r="S253">
        <f t="shared" si="300"/>
        <v>2.3645797641239255</v>
      </c>
      <c r="T253">
        <f t="shared" si="301"/>
        <v>35.888626583731948</v>
      </c>
      <c r="U253">
        <f t="shared" si="302"/>
        <v>12.112094618127983</v>
      </c>
      <c r="V253" s="7">
        <f t="shared" si="303"/>
        <v>12.436519810628479</v>
      </c>
    </row>
    <row r="254" spans="1:22" x14ac:dyDescent="0.35">
      <c r="A254" s="1">
        <v>50.045682800000002</v>
      </c>
      <c r="B254" s="1">
        <v>43.065309999999997</v>
      </c>
      <c r="C254" s="1">
        <v>62.910910000000001</v>
      </c>
      <c r="D254" s="1">
        <v>47.589759999999998</v>
      </c>
      <c r="E254" s="1">
        <v>48.299210000000002</v>
      </c>
      <c r="F254" s="1">
        <v>50.61383</v>
      </c>
      <c r="G254" s="1">
        <v>45.948279999999997</v>
      </c>
      <c r="H254" s="1">
        <v>51.724150000000002</v>
      </c>
      <c r="I254" s="1">
        <v>49.162820000000004</v>
      </c>
      <c r="J254" s="1">
        <v>36.448753000000004</v>
      </c>
      <c r="K254" s="1">
        <v>58.926453000000002</v>
      </c>
      <c r="L254">
        <f t="shared" si="293"/>
        <v>13.948001924353811</v>
      </c>
      <c r="M254">
        <f t="shared" si="294"/>
        <v>25.706967075289853</v>
      </c>
      <c r="N254">
        <f t="shared" si="295"/>
        <v>4.9073619593017188</v>
      </c>
      <c r="O254">
        <f t="shared" si="296"/>
        <v>3.4897571624300019</v>
      </c>
      <c r="P254">
        <f t="shared" si="297"/>
        <v>1.1352571654792138</v>
      </c>
      <c r="Q254">
        <f t="shared" si="298"/>
        <v>8.1873252012059758</v>
      </c>
      <c r="R254">
        <f t="shared" si="299"/>
        <v>3.3538701164448894</v>
      </c>
      <c r="S254">
        <f t="shared" si="300"/>
        <v>1.7641138068356976</v>
      </c>
      <c r="T254">
        <f t="shared" si="301"/>
        <v>27.169036446836124</v>
      </c>
      <c r="U254">
        <f t="shared" si="302"/>
        <v>17.745327275262994</v>
      </c>
      <c r="V254" s="7">
        <f t="shared" si="303"/>
        <v>10.740701813344028</v>
      </c>
    </row>
    <row r="255" spans="1:22" x14ac:dyDescent="0.35">
      <c r="A255" s="1">
        <v>57.170107000000002</v>
      </c>
      <c r="B255" s="1">
        <v>52.939300000000003</v>
      </c>
      <c r="C255" s="1">
        <v>55.646087999999999</v>
      </c>
      <c r="D255" s="1">
        <v>53.710050000000003</v>
      </c>
      <c r="E255" s="1">
        <v>51.586440000000003</v>
      </c>
      <c r="F255" s="1">
        <v>57.815886999999996</v>
      </c>
      <c r="G255" s="1">
        <v>61.980629999999998</v>
      </c>
      <c r="H255" s="1">
        <v>54.22757</v>
      </c>
      <c r="I255" s="1">
        <v>57.584829999999997</v>
      </c>
      <c r="J255" s="1">
        <v>63.642696000000001</v>
      </c>
      <c r="K255" s="1">
        <v>62.331069999999997</v>
      </c>
      <c r="L255">
        <f t="shared" si="293"/>
        <v>7.400383210757326</v>
      </c>
      <c r="M255">
        <f t="shared" si="294"/>
        <v>2.6657620214004543</v>
      </c>
      <c r="N255">
        <f t="shared" si="295"/>
        <v>6.0522136157625157</v>
      </c>
      <c r="O255">
        <f t="shared" si="296"/>
        <v>9.7667597508607038</v>
      </c>
      <c r="P255">
        <f t="shared" si="297"/>
        <v>1.1295763361086502</v>
      </c>
      <c r="Q255">
        <f t="shared" si="298"/>
        <v>8.4144026527709599</v>
      </c>
      <c r="R255">
        <f t="shared" si="299"/>
        <v>5.1469852942552681</v>
      </c>
      <c r="S255">
        <f t="shared" si="300"/>
        <v>0.725419317476518</v>
      </c>
      <c r="T255">
        <f t="shared" si="301"/>
        <v>11.321631775151303</v>
      </c>
      <c r="U255">
        <f t="shared" si="302"/>
        <v>9.0273803405685324</v>
      </c>
      <c r="V255" s="7">
        <f t="shared" si="303"/>
        <v>6.1650514315112224</v>
      </c>
    </row>
    <row r="256" spans="1:22" x14ac:dyDescent="0.35">
      <c r="A256" s="1">
        <v>62.003844000000001</v>
      </c>
      <c r="B256" s="1">
        <v>64.308750000000003</v>
      </c>
      <c r="C256" s="1">
        <v>95.183319999999995</v>
      </c>
      <c r="D256" s="1">
        <v>59.922108000000001</v>
      </c>
      <c r="E256" s="1">
        <v>59.886023999999999</v>
      </c>
      <c r="F256" s="1">
        <v>63.655090000000001</v>
      </c>
      <c r="G256" s="1">
        <v>64.143450000000001</v>
      </c>
      <c r="H256" s="1">
        <v>65.015199999999993</v>
      </c>
      <c r="I256" s="1">
        <v>58.172280000000001</v>
      </c>
      <c r="J256" s="1">
        <v>48.436751999999998</v>
      </c>
      <c r="K256" s="1">
        <v>65.464029999999994</v>
      </c>
      <c r="L256">
        <f t="shared" ref="L256:L264" si="304">(ABS($A256-B256)/$A256)*100</f>
        <v>3.7173598462701802</v>
      </c>
      <c r="M256">
        <f t="shared" ref="M256:M264" si="305">(ABS($A256-C256)/$A256)*100</f>
        <v>53.511966129067737</v>
      </c>
      <c r="N256">
        <f t="shared" ref="N256:N264" si="306">(ABS($A256-D256)/$A256)*100</f>
        <v>3.3574305489833813</v>
      </c>
      <c r="O256">
        <f t="shared" ref="O256:O264" si="307">(ABS($A256-E256)/$A256)*100</f>
        <v>3.4156269408070918</v>
      </c>
      <c r="P256">
        <f t="shared" ref="P256:P264" si="308">(ABS($A256-F256)/$A256)*100</f>
        <v>2.6631348856370911</v>
      </c>
      <c r="Q256">
        <f t="shared" ref="Q256:Q264" si="309">(ABS($A256-G256)/$A256)*100</f>
        <v>3.4507634720195748</v>
      </c>
      <c r="R256">
        <f t="shared" ref="R256:R264" si="310">(ABS($A256-H256)/$A256)*100</f>
        <v>4.85672468952085</v>
      </c>
      <c r="S256">
        <f t="shared" ref="S256:S264" si="311">(ABS($A256-I256)/$A256)*100</f>
        <v>6.1795588028380948</v>
      </c>
      <c r="T256">
        <f t="shared" ref="T256:T264" si="312">(ABS($A256-J256)/$A256)*100</f>
        <v>21.881049826523665</v>
      </c>
      <c r="U256">
        <f t="shared" ref="U256:U264" si="313">(ABS($A256-K256)/$A256)*100</f>
        <v>5.5805991641421349</v>
      </c>
      <c r="V256" s="7">
        <f t="shared" ref="V256:V264" si="314">AVERAGE(L256:U256)</f>
        <v>10.861421430580979</v>
      </c>
    </row>
    <row r="257" spans="1:22" x14ac:dyDescent="0.35">
      <c r="A257" s="1">
        <v>93.724032800000003</v>
      </c>
      <c r="B257" s="1">
        <v>97.956115999999994</v>
      </c>
      <c r="C257" s="1">
        <v>101.64218</v>
      </c>
      <c r="D257" s="1">
        <v>92.113335000000006</v>
      </c>
      <c r="E257" s="1">
        <v>118.0415</v>
      </c>
      <c r="F257" s="1">
        <v>77.868995999999996</v>
      </c>
      <c r="G257" s="1">
        <v>94.831950000000006</v>
      </c>
      <c r="H257" s="1">
        <v>95.229934999999998</v>
      </c>
      <c r="I257" s="1">
        <v>96.522980000000004</v>
      </c>
      <c r="J257" s="1">
        <v>76.53116</v>
      </c>
      <c r="K257" s="1">
        <v>108.039536</v>
      </c>
      <c r="L257">
        <f t="shared" si="304"/>
        <v>4.5154727913073653</v>
      </c>
      <c r="M257">
        <f t="shared" si="305"/>
        <v>8.4483637370755478</v>
      </c>
      <c r="N257">
        <f t="shared" si="306"/>
        <v>1.7185536642849164</v>
      </c>
      <c r="O257">
        <f t="shared" si="307"/>
        <v>25.945818242682357</v>
      </c>
      <c r="P257">
        <f t="shared" si="308"/>
        <v>16.916724906442575</v>
      </c>
      <c r="Q257">
        <f t="shared" si="309"/>
        <v>1.1821057704209275</v>
      </c>
      <c r="R257">
        <f t="shared" si="310"/>
        <v>1.6067407206148243</v>
      </c>
      <c r="S257">
        <f t="shared" si="311"/>
        <v>2.9863708553522681</v>
      </c>
      <c r="T257">
        <f t="shared" si="312"/>
        <v>18.344145344970691</v>
      </c>
      <c r="U257">
        <f t="shared" si="313"/>
        <v>15.27410075337688</v>
      </c>
      <c r="V257" s="7">
        <f t="shared" si="314"/>
        <v>9.6938396786528358</v>
      </c>
    </row>
    <row r="258" spans="1:22" x14ac:dyDescent="0.35">
      <c r="A258" s="1">
        <v>117.77624419999999</v>
      </c>
      <c r="B258" s="1">
        <v>131.97193999999999</v>
      </c>
      <c r="C258" s="1">
        <v>128.19345000000001</v>
      </c>
      <c r="D258" s="1">
        <v>114.31733</v>
      </c>
      <c r="E258" s="1">
        <v>124.46838</v>
      </c>
      <c r="F258" s="1">
        <v>115.835075</v>
      </c>
      <c r="G258" s="1">
        <v>110.09277</v>
      </c>
      <c r="H258" s="1">
        <v>142.44234</v>
      </c>
      <c r="I258" s="1">
        <v>111.3426</v>
      </c>
      <c r="J258" s="1">
        <v>100.815155</v>
      </c>
      <c r="K258" s="1">
        <v>122.96156000000001</v>
      </c>
      <c r="L258">
        <f t="shared" si="304"/>
        <v>12.05310620696461</v>
      </c>
      <c r="M258">
        <f t="shared" si="305"/>
        <v>8.8449125464641192</v>
      </c>
      <c r="N258">
        <f t="shared" si="306"/>
        <v>2.9368521839822734</v>
      </c>
      <c r="O258">
        <f t="shared" si="307"/>
        <v>5.6820760803306403</v>
      </c>
      <c r="P258">
        <f t="shared" si="308"/>
        <v>1.6481839892123089</v>
      </c>
      <c r="Q258">
        <f t="shared" si="309"/>
        <v>6.523789455327182</v>
      </c>
      <c r="R258">
        <f t="shared" si="310"/>
        <v>20.943184228318266</v>
      </c>
      <c r="S258">
        <f t="shared" si="311"/>
        <v>5.4625992225348874</v>
      </c>
      <c r="T258">
        <f t="shared" si="312"/>
        <v>14.401112308521032</v>
      </c>
      <c r="U258">
        <f t="shared" si="313"/>
        <v>4.4026839497400205</v>
      </c>
      <c r="V258" s="7">
        <f t="shared" si="314"/>
        <v>8.2898500171395337</v>
      </c>
    </row>
    <row r="259" spans="1:22" x14ac:dyDescent="0.35">
      <c r="A259" s="1">
        <v>136.33468980000001</v>
      </c>
      <c r="B259" s="1">
        <v>133.32794000000001</v>
      </c>
      <c r="C259" s="1">
        <v>158.87432999999999</v>
      </c>
      <c r="D259" s="1">
        <v>134.70752999999999</v>
      </c>
      <c r="E259" s="1">
        <v>137.48051000000001</v>
      </c>
      <c r="F259" s="1">
        <v>135.06177</v>
      </c>
      <c r="G259" s="1">
        <v>150.51076</v>
      </c>
      <c r="H259" s="1">
        <v>141.33823000000001</v>
      </c>
      <c r="I259" s="1">
        <v>121.52961999999999</v>
      </c>
      <c r="J259" s="1">
        <v>128.74708999999999</v>
      </c>
      <c r="K259" s="1">
        <v>139.91602</v>
      </c>
      <c r="L259">
        <f t="shared" si="304"/>
        <v>2.205418007999894</v>
      </c>
      <c r="M259">
        <f t="shared" si="305"/>
        <v>16.532578929885812</v>
      </c>
      <c r="N259">
        <f t="shared" si="306"/>
        <v>1.1935038707954835</v>
      </c>
      <c r="O259">
        <f t="shared" si="307"/>
        <v>0.84044655229046694</v>
      </c>
      <c r="P259">
        <f t="shared" si="308"/>
        <v>0.93367271518889017</v>
      </c>
      <c r="Q259">
        <f t="shared" si="309"/>
        <v>10.397992045015089</v>
      </c>
      <c r="R259">
        <f t="shared" si="310"/>
        <v>3.670041870737438</v>
      </c>
      <c r="S259">
        <f t="shared" si="311"/>
        <v>10.859356354364927</v>
      </c>
      <c r="T259">
        <f t="shared" si="312"/>
        <v>5.5654212520165354</v>
      </c>
      <c r="U259">
        <f t="shared" si="313"/>
        <v>2.6268664308795722</v>
      </c>
      <c r="V259" s="7">
        <f t="shared" si="314"/>
        <v>5.4825298029174103</v>
      </c>
    </row>
    <row r="260" spans="1:22" x14ac:dyDescent="0.35">
      <c r="A260" s="1">
        <v>140.33368540000001</v>
      </c>
      <c r="B260" s="1">
        <v>155.142</v>
      </c>
      <c r="C260" s="1">
        <v>160.91651999999999</v>
      </c>
      <c r="D260" s="1">
        <v>146.24080000000001</v>
      </c>
      <c r="E260" s="1">
        <v>137.36100999999999</v>
      </c>
      <c r="F260" s="1">
        <v>107.718925</v>
      </c>
      <c r="G260" s="1">
        <v>115.88856</v>
      </c>
      <c r="H260" s="1">
        <v>150.9725</v>
      </c>
      <c r="I260" s="1">
        <v>138.30463</v>
      </c>
      <c r="J260" s="1">
        <v>114.38999</v>
      </c>
      <c r="K260" s="1">
        <v>143.62909999999999</v>
      </c>
      <c r="L260">
        <f t="shared" si="304"/>
        <v>10.552216709616882</v>
      </c>
      <c r="M260">
        <f t="shared" si="305"/>
        <v>14.667066243811469</v>
      </c>
      <c r="N260">
        <f t="shared" si="306"/>
        <v>4.2093347603340288</v>
      </c>
      <c r="O260">
        <f t="shared" si="307"/>
        <v>2.1182906951576532</v>
      </c>
      <c r="P260">
        <f t="shared" si="308"/>
        <v>23.240863593823928</v>
      </c>
      <c r="Q260">
        <f t="shared" si="309"/>
        <v>17.419285562352947</v>
      </c>
      <c r="R260">
        <f t="shared" si="310"/>
        <v>7.5810840210428836</v>
      </c>
      <c r="S260">
        <f t="shared" si="311"/>
        <v>1.4458790804335309</v>
      </c>
      <c r="T260">
        <f t="shared" si="312"/>
        <v>18.487147491389127</v>
      </c>
      <c r="U260">
        <f t="shared" si="313"/>
        <v>2.3482705457402506</v>
      </c>
      <c r="V260" s="7">
        <f t="shared" si="314"/>
        <v>10.206943870370269</v>
      </c>
    </row>
    <row r="261" spans="1:22" x14ac:dyDescent="0.35">
      <c r="A261" s="1">
        <v>151.94242019999999</v>
      </c>
      <c r="B261" s="1">
        <v>178.25176999999999</v>
      </c>
      <c r="C261" s="1">
        <v>167.92311000000001</v>
      </c>
      <c r="D261" s="1">
        <v>166.1806</v>
      </c>
      <c r="E261" s="1">
        <v>156.19218000000001</v>
      </c>
      <c r="F261" s="1">
        <v>134.48804999999999</v>
      </c>
      <c r="G261" s="1">
        <v>132.96424999999999</v>
      </c>
      <c r="H261" s="1">
        <v>161.64552</v>
      </c>
      <c r="I261" s="1">
        <v>134.68656999999999</v>
      </c>
      <c r="J261" s="1">
        <v>138.43969999999999</v>
      </c>
      <c r="K261" s="1">
        <v>163.62049999999999</v>
      </c>
      <c r="L261">
        <f t="shared" si="304"/>
        <v>17.31534206534905</v>
      </c>
      <c r="M261">
        <f t="shared" si="305"/>
        <v>10.517595928092256</v>
      </c>
      <c r="N261">
        <f t="shared" si="306"/>
        <v>9.3707733372013333</v>
      </c>
      <c r="O261">
        <f t="shared" si="307"/>
        <v>2.7969541319705931</v>
      </c>
      <c r="P261">
        <f t="shared" si="308"/>
        <v>11.487489916920515</v>
      </c>
      <c r="Q261">
        <f t="shared" si="309"/>
        <v>12.490369822344054</v>
      </c>
      <c r="R261">
        <f t="shared" si="310"/>
        <v>6.3860374128751829</v>
      </c>
      <c r="S261">
        <f t="shared" si="311"/>
        <v>11.356835159849586</v>
      </c>
      <c r="T261">
        <f t="shared" si="312"/>
        <v>8.8867349764644601</v>
      </c>
      <c r="U261">
        <f t="shared" si="313"/>
        <v>7.6858587513798247</v>
      </c>
      <c r="V261" s="7">
        <f t="shared" si="314"/>
        <v>9.8293991502446847</v>
      </c>
    </row>
    <row r="262" spans="1:22" x14ac:dyDescent="0.35">
      <c r="A262" s="1">
        <v>162.5416998</v>
      </c>
      <c r="B262" s="1">
        <v>168.36635999999999</v>
      </c>
      <c r="C262" s="1">
        <v>193.37825000000001</v>
      </c>
      <c r="D262" s="1">
        <v>174.63684000000001</v>
      </c>
      <c r="E262" s="1">
        <v>164.89000999999999</v>
      </c>
      <c r="F262" s="1">
        <v>146.82937999999999</v>
      </c>
      <c r="G262" s="1">
        <v>177.28242</v>
      </c>
      <c r="H262" s="1">
        <v>170.73445000000001</v>
      </c>
      <c r="I262" s="1">
        <v>150.75713999999999</v>
      </c>
      <c r="J262" s="1">
        <v>131.14014</v>
      </c>
      <c r="K262" s="1">
        <v>171.69471999999999</v>
      </c>
      <c r="L262">
        <f t="shared" si="304"/>
        <v>3.5834867035148243</v>
      </c>
      <c r="M262">
        <f t="shared" si="305"/>
        <v>18.971470236833348</v>
      </c>
      <c r="N262">
        <f t="shared" si="306"/>
        <v>7.4412536689861808</v>
      </c>
      <c r="O262">
        <f t="shared" si="307"/>
        <v>1.4447432276698671</v>
      </c>
      <c r="P262">
        <f t="shared" si="308"/>
        <v>9.6666392804635937</v>
      </c>
      <c r="Q262">
        <f t="shared" si="309"/>
        <v>9.0688852264605124</v>
      </c>
      <c r="R262">
        <f t="shared" si="310"/>
        <v>5.0403989930465869</v>
      </c>
      <c r="S262">
        <f t="shared" si="311"/>
        <v>7.2501763021429966</v>
      </c>
      <c r="T262">
        <f t="shared" si="312"/>
        <v>19.319079250824963</v>
      </c>
      <c r="U262">
        <f t="shared" si="313"/>
        <v>5.6311827741818563</v>
      </c>
      <c r="V262" s="7">
        <f t="shared" si="314"/>
        <v>8.7417315664124722</v>
      </c>
    </row>
    <row r="263" spans="1:22" x14ac:dyDescent="0.35">
      <c r="A263" s="1">
        <v>176.3052332</v>
      </c>
      <c r="B263" s="1">
        <v>173.97605999999999</v>
      </c>
      <c r="C263" s="1">
        <v>190.02858000000001</v>
      </c>
      <c r="D263" s="1">
        <v>182.70079999999999</v>
      </c>
      <c r="E263" s="1">
        <v>181.7611</v>
      </c>
      <c r="F263" s="1">
        <v>144.05719999999999</v>
      </c>
      <c r="G263" s="1">
        <v>161.38</v>
      </c>
      <c r="H263" s="1">
        <v>164.21207999999999</v>
      </c>
      <c r="I263" s="1">
        <v>167.69014000000001</v>
      </c>
      <c r="J263" s="1">
        <v>147.73674</v>
      </c>
      <c r="K263" s="1">
        <v>177.50165999999999</v>
      </c>
      <c r="L263">
        <f t="shared" si="304"/>
        <v>1.3211027022424275</v>
      </c>
      <c r="M263">
        <f t="shared" si="305"/>
        <v>7.7838567528124862</v>
      </c>
      <c r="N263">
        <f t="shared" si="306"/>
        <v>3.6275535807521244</v>
      </c>
      <c r="O263">
        <f t="shared" si="307"/>
        <v>3.0945574904239401</v>
      </c>
      <c r="P263">
        <f t="shared" si="308"/>
        <v>18.291024386904024</v>
      </c>
      <c r="Q263">
        <f t="shared" si="309"/>
        <v>8.4655644810434403</v>
      </c>
      <c r="R263">
        <f t="shared" si="310"/>
        <v>6.8592139782269479</v>
      </c>
      <c r="S263">
        <f t="shared" si="311"/>
        <v>4.8864648221911029</v>
      </c>
      <c r="T263">
        <f t="shared" si="312"/>
        <v>16.203996150013321</v>
      </c>
      <c r="U263">
        <f t="shared" si="313"/>
        <v>0.67861105327642834</v>
      </c>
      <c r="V263" s="7">
        <f t="shared" si="314"/>
        <v>7.1211945397886236</v>
      </c>
    </row>
    <row r="264" spans="1:22" x14ac:dyDescent="0.35">
      <c r="A264" s="1">
        <v>178.0717798</v>
      </c>
      <c r="B264" s="1">
        <v>176.03711000000001</v>
      </c>
      <c r="C264" s="1">
        <v>185.26826</v>
      </c>
      <c r="D264" s="1">
        <v>175.90612999999999</v>
      </c>
      <c r="E264" s="1">
        <v>163.74446</v>
      </c>
      <c r="F264" s="1">
        <v>150.11843999999999</v>
      </c>
      <c r="G264" s="1">
        <v>162.78908000000001</v>
      </c>
      <c r="H264" s="1">
        <v>186.50684999999999</v>
      </c>
      <c r="I264" s="1">
        <v>172.35026999999999</v>
      </c>
      <c r="J264" s="1">
        <v>148.55983000000001</v>
      </c>
      <c r="K264" s="1">
        <v>168.07568000000001</v>
      </c>
      <c r="L264">
        <f t="shared" si="304"/>
        <v>1.1426121546520247</v>
      </c>
      <c r="M264">
        <f t="shared" si="305"/>
        <v>4.0413367059523235</v>
      </c>
      <c r="N264">
        <f t="shared" si="306"/>
        <v>1.2161667628819932</v>
      </c>
      <c r="O264">
        <f t="shared" si="307"/>
        <v>8.0458115351526338</v>
      </c>
      <c r="P264">
        <f t="shared" si="308"/>
        <v>15.697793233377908</v>
      </c>
      <c r="Q264">
        <f t="shared" si="309"/>
        <v>8.5823255190489132</v>
      </c>
      <c r="R264">
        <f t="shared" si="310"/>
        <v>4.7368932963290256</v>
      </c>
      <c r="S264">
        <f t="shared" si="311"/>
        <v>3.2130356682154115</v>
      </c>
      <c r="T264">
        <f t="shared" si="312"/>
        <v>16.573063869607033</v>
      </c>
      <c r="U264">
        <f t="shared" si="313"/>
        <v>5.613522710463748</v>
      </c>
      <c r="V264" s="7">
        <f t="shared" si="314"/>
        <v>6.8862561455681019</v>
      </c>
    </row>
    <row r="265" spans="1:22" x14ac:dyDescent="0.35">
      <c r="A265" s="1" t="s">
        <v>35</v>
      </c>
      <c r="B265" s="1">
        <v>120.04577117228099</v>
      </c>
      <c r="C265" s="1">
        <v>365.08802249635698</v>
      </c>
      <c r="D265" s="1">
        <v>45.1117638787102</v>
      </c>
      <c r="E265" s="1">
        <v>91.653642463309794</v>
      </c>
      <c r="F265" s="1">
        <v>369.69200463798899</v>
      </c>
      <c r="G265" s="1">
        <v>191.01229153361601</v>
      </c>
      <c r="H265" s="1">
        <v>114.044179659824</v>
      </c>
      <c r="I265" s="1">
        <v>83.343208139029599</v>
      </c>
      <c r="J265" s="1">
        <v>435.47684799113301</v>
      </c>
      <c r="K265" s="1">
        <v>63.212330865000602</v>
      </c>
      <c r="L265" s="7">
        <f>AVERAGE(L250:L264)</f>
        <v>9.2797154224661096</v>
      </c>
      <c r="M265" s="7">
        <f t="shared" ref="M265" si="315">AVERAGE(M250:M264)</f>
        <v>14.89061743166145</v>
      </c>
      <c r="N265" s="7">
        <f t="shared" ref="N265" si="316">AVERAGE(N250:N264)</f>
        <v>3.9723348907300369</v>
      </c>
      <c r="O265" s="7">
        <f t="shared" ref="O265" si="317">AVERAGE(O250:O264)</f>
        <v>11.239861740941143</v>
      </c>
      <c r="P265" s="7">
        <f t="shared" ref="P265" si="318">AVERAGE(P250:P264)</f>
        <v>8.7200298406089605</v>
      </c>
      <c r="Q265" s="7">
        <f t="shared" ref="Q265" si="319">AVERAGE(Q250:Q264)</f>
        <v>10.748332459441775</v>
      </c>
      <c r="R265" s="7">
        <f t="shared" ref="R265" si="320">AVERAGE(R250:R264)</f>
        <v>8.2593257382924392</v>
      </c>
      <c r="S265" s="7">
        <f t="shared" ref="S265" si="321">AVERAGE(S250:S264)</f>
        <v>6.9298694374724032</v>
      </c>
      <c r="T265" s="7">
        <f t="shared" ref="T265" si="322">AVERAGE(T250:T264)</f>
        <v>19.120696555144846</v>
      </c>
      <c r="U265" s="7">
        <f t="shared" ref="U265" si="323">AVERAGE(U250:U264)</f>
        <v>13.974029604196442</v>
      </c>
    </row>
    <row r="267" spans="1:22" x14ac:dyDescent="0.35">
      <c r="A267" s="16" t="s">
        <v>25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8"/>
    </row>
    <row r="268" spans="1:22" x14ac:dyDescent="0.35">
      <c r="A268" s="1" t="s">
        <v>11</v>
      </c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 t="s">
        <v>6</v>
      </c>
      <c r="H268" s="1" t="s">
        <v>7</v>
      </c>
      <c r="I268" s="1" t="s">
        <v>8</v>
      </c>
      <c r="J268" s="1" t="s">
        <v>9</v>
      </c>
      <c r="K268" s="1" t="s">
        <v>10</v>
      </c>
    </row>
    <row r="269" spans="1:22" x14ac:dyDescent="0.35">
      <c r="A269" s="1">
        <v>9.2026500000000002</v>
      </c>
      <c r="B269" s="1">
        <v>6.8961405999999998</v>
      </c>
      <c r="C269" s="1">
        <v>8.8759119999999996</v>
      </c>
      <c r="D269" s="1">
        <v>13.9576645</v>
      </c>
      <c r="E269" s="1">
        <v>5.5537963000000001</v>
      </c>
      <c r="F269" s="1">
        <v>13.657640000000001</v>
      </c>
      <c r="G269" s="1">
        <v>8.7772450000000006</v>
      </c>
      <c r="H269" s="1">
        <v>7.3410849999999996</v>
      </c>
      <c r="I269" s="1">
        <v>6.0519170000000004</v>
      </c>
      <c r="J269" s="1">
        <v>8.7422529999999998</v>
      </c>
      <c r="K269" s="1">
        <v>7.2076526000000003</v>
      </c>
      <c r="L269">
        <f t="shared" ref="L269:U269" si="324">(ABS($A269-B269)/$A269)*100</f>
        <v>25.063534960038687</v>
      </c>
      <c r="M269">
        <f t="shared" si="324"/>
        <v>3.5504773081666761</v>
      </c>
      <c r="N269">
        <f t="shared" si="324"/>
        <v>51.670056994452686</v>
      </c>
      <c r="O269">
        <f t="shared" si="324"/>
        <v>39.650032327644752</v>
      </c>
      <c r="P269">
        <f t="shared" si="324"/>
        <v>48.409860203311005</v>
      </c>
      <c r="Q269">
        <f t="shared" si="324"/>
        <v>4.6226358711892725</v>
      </c>
      <c r="R269">
        <f t="shared" si="324"/>
        <v>20.228575464675941</v>
      </c>
      <c r="S269">
        <f t="shared" si="324"/>
        <v>34.237236013539572</v>
      </c>
      <c r="T269">
        <f t="shared" si="324"/>
        <v>5.0028741721134713</v>
      </c>
      <c r="U269">
        <f t="shared" si="324"/>
        <v>21.678509994403786</v>
      </c>
      <c r="V269" s="7">
        <f>AVERAGE(L269:U269)</f>
        <v>25.411379330953583</v>
      </c>
    </row>
    <row r="270" spans="1:22" x14ac:dyDescent="0.35">
      <c r="A270" s="1">
        <v>13.0554928</v>
      </c>
      <c r="B270" s="1">
        <v>12.636115999999999</v>
      </c>
      <c r="C270" s="1">
        <v>14.211292</v>
      </c>
      <c r="D270" s="1">
        <v>7.8656907</v>
      </c>
      <c r="E270" s="1">
        <v>11.687092</v>
      </c>
      <c r="F270" s="1">
        <v>14.389839</v>
      </c>
      <c r="G270" s="1">
        <v>24.976112000000001</v>
      </c>
      <c r="H270" s="1">
        <v>13.193018</v>
      </c>
      <c r="I270" s="1">
        <v>11.7857895</v>
      </c>
      <c r="J270" s="1">
        <v>12.461489</v>
      </c>
      <c r="K270" s="1">
        <v>14.236731000000001</v>
      </c>
      <c r="L270">
        <f t="shared" ref="L270:L274" si="325">(ABS($A270-B270)/$A270)*100</f>
        <v>3.2122632705216625</v>
      </c>
      <c r="M270">
        <f t="shared" ref="M270:M274" si="326">(ABS($A270-C270)/$A270)*100</f>
        <v>8.8529725970972208</v>
      </c>
      <c r="N270">
        <f t="shared" ref="N270:N274" si="327">(ABS($A270-D270)/$A270)*100</f>
        <v>39.751866739185822</v>
      </c>
      <c r="O270">
        <f t="shared" ref="O270:O274" si="328">(ABS($A270-E270)/$A270)*100</f>
        <v>10.481418211957498</v>
      </c>
      <c r="P270">
        <f t="shared" ref="P270:P274" si="329">(ABS($A270-F270)/$A270)*100</f>
        <v>10.220573213444693</v>
      </c>
      <c r="Q270">
        <f t="shared" ref="Q270:Q274" si="330">(ABS($A270-G270)/$A270)*100</f>
        <v>91.307309364836854</v>
      </c>
      <c r="R270">
        <f t="shared" ref="R270:R274" si="331">(ABS($A270-H270)/$A270)*100</f>
        <v>1.0533895740802728</v>
      </c>
      <c r="S270">
        <f t="shared" ref="S270:S274" si="332">(ABS($A270-I270)/$A270)*100</f>
        <v>9.7254337270210112</v>
      </c>
      <c r="T270">
        <f t="shared" ref="T270:T274" si="333">(ABS($A270-J270)/$A270)*100</f>
        <v>4.54983821062656</v>
      </c>
      <c r="U270">
        <f t="shared" ref="U270:U274" si="334">(ABS($A270-K270)/$A270)*100</f>
        <v>9.0478254486111851</v>
      </c>
      <c r="V270" s="7">
        <f t="shared" ref="V270:V274" si="335">AVERAGE(L270:U270)</f>
        <v>18.820289035738277</v>
      </c>
    </row>
    <row r="271" spans="1:22" x14ac:dyDescent="0.35">
      <c r="A271" s="1">
        <v>37.988539199999998</v>
      </c>
      <c r="B271" s="1">
        <v>37.849499999999999</v>
      </c>
      <c r="C271" s="1">
        <v>35.826039999999999</v>
      </c>
      <c r="D271" s="1">
        <v>41.526859999999999</v>
      </c>
      <c r="E271" s="1">
        <v>32.569809999999997</v>
      </c>
      <c r="F271" s="1">
        <v>40.617992000000001</v>
      </c>
      <c r="G271" s="1">
        <v>40.665424000000002</v>
      </c>
      <c r="H271" s="1">
        <v>41.760212000000003</v>
      </c>
      <c r="I271" s="1">
        <v>31.201563</v>
      </c>
      <c r="J271" s="1">
        <v>37.259906999999998</v>
      </c>
      <c r="K271" s="1">
        <v>34.223564000000003</v>
      </c>
      <c r="L271">
        <f t="shared" si="325"/>
        <v>0.36600301808920083</v>
      </c>
      <c r="M271">
        <f t="shared" si="326"/>
        <v>5.6925042276961237</v>
      </c>
      <c r="N271">
        <f t="shared" si="327"/>
        <v>9.3141796829081578</v>
      </c>
      <c r="O271">
        <f t="shared" si="328"/>
        <v>14.264115741518172</v>
      </c>
      <c r="P271">
        <f t="shared" si="329"/>
        <v>6.9217002163642096</v>
      </c>
      <c r="Q271">
        <f t="shared" si="330"/>
        <v>7.0465589263827333</v>
      </c>
      <c r="R271">
        <f t="shared" si="331"/>
        <v>9.9284491571079023</v>
      </c>
      <c r="S271">
        <f t="shared" si="332"/>
        <v>17.865852025181319</v>
      </c>
      <c r="T271">
        <f t="shared" si="333"/>
        <v>1.9180316362362255</v>
      </c>
      <c r="U271">
        <f t="shared" si="334"/>
        <v>9.910818576566891</v>
      </c>
      <c r="V271" s="7">
        <f t="shared" si="335"/>
        <v>8.3228213208050938</v>
      </c>
    </row>
    <row r="272" spans="1:22" x14ac:dyDescent="0.35">
      <c r="A272" s="1">
        <v>48.6881536</v>
      </c>
      <c r="B272" s="1">
        <v>44.952129999999997</v>
      </c>
      <c r="C272" s="1">
        <v>45.743609999999997</v>
      </c>
      <c r="D272" s="1">
        <v>45.378498</v>
      </c>
      <c r="E272" s="1">
        <v>52.313484000000003</v>
      </c>
      <c r="F272" s="1">
        <v>45.416519999999998</v>
      </c>
      <c r="G272" s="1">
        <v>49.734912999999999</v>
      </c>
      <c r="H272" s="1">
        <v>48.741965999999998</v>
      </c>
      <c r="I272" s="1">
        <v>46.766323</v>
      </c>
      <c r="J272" s="1">
        <v>55.910102999999999</v>
      </c>
      <c r="K272" s="1">
        <v>66.504779999999997</v>
      </c>
      <c r="L272">
        <f t="shared" si="325"/>
        <v>7.673372933164595</v>
      </c>
      <c r="M272">
        <f t="shared" si="326"/>
        <v>6.0477618933571611</v>
      </c>
      <c r="N272">
        <f t="shared" si="327"/>
        <v>6.7976609406687354</v>
      </c>
      <c r="O272">
        <f t="shared" si="328"/>
        <v>7.4460215307897872</v>
      </c>
      <c r="P272">
        <f t="shared" si="329"/>
        <v>6.7195680223946743</v>
      </c>
      <c r="Q272">
        <f t="shared" si="330"/>
        <v>2.149926260502101</v>
      </c>
      <c r="R272">
        <f t="shared" si="331"/>
        <v>0.1105246266722224</v>
      </c>
      <c r="S272">
        <f t="shared" si="332"/>
        <v>3.9472242381358242</v>
      </c>
      <c r="T272">
        <f t="shared" si="333"/>
        <v>14.833073070160541</v>
      </c>
      <c r="U272">
        <f t="shared" si="334"/>
        <v>36.593349886244191</v>
      </c>
      <c r="V272" s="7">
        <f t="shared" si="335"/>
        <v>9.2318483402089839</v>
      </c>
    </row>
    <row r="273" spans="1:22" x14ac:dyDescent="0.35">
      <c r="A273" s="1">
        <v>63.265151199999998</v>
      </c>
      <c r="B273" s="1">
        <v>68.233400000000003</v>
      </c>
      <c r="C273" s="1">
        <v>67.104789999999994</v>
      </c>
      <c r="D273" s="1">
        <v>63.616509999999998</v>
      </c>
      <c r="E273" s="1">
        <v>64.520719999999997</v>
      </c>
      <c r="F273" s="1">
        <v>64.700649999999996</v>
      </c>
      <c r="G273" s="1">
        <v>66.741744999999995</v>
      </c>
      <c r="H273" s="1">
        <v>75.351349999999996</v>
      </c>
      <c r="I273" s="1">
        <v>60.309750000000001</v>
      </c>
      <c r="J273" s="1">
        <v>69.359530000000007</v>
      </c>
      <c r="K273" s="1">
        <v>87.307699999999997</v>
      </c>
      <c r="L273">
        <f t="shared" si="325"/>
        <v>7.853057656171389</v>
      </c>
      <c r="M273">
        <f t="shared" si="326"/>
        <v>6.0691213522303196</v>
      </c>
      <c r="N273">
        <f t="shared" si="327"/>
        <v>0.55537494708461221</v>
      </c>
      <c r="O273">
        <f t="shared" si="328"/>
        <v>1.9846136082576831</v>
      </c>
      <c r="P273">
        <f t="shared" si="329"/>
        <v>2.269019788575164</v>
      </c>
      <c r="Q273">
        <f t="shared" si="330"/>
        <v>5.4952746244286166</v>
      </c>
      <c r="R273">
        <f t="shared" si="331"/>
        <v>19.104038433089208</v>
      </c>
      <c r="S273">
        <f t="shared" si="332"/>
        <v>4.671452045782825</v>
      </c>
      <c r="T273">
        <f t="shared" si="333"/>
        <v>9.6330739505132303</v>
      </c>
      <c r="U273">
        <f t="shared" si="334"/>
        <v>38.002831486159479</v>
      </c>
      <c r="V273" s="7">
        <f t="shared" si="335"/>
        <v>9.5637857892292519</v>
      </c>
    </row>
    <row r="274" spans="1:22" x14ac:dyDescent="0.35">
      <c r="A274" s="1">
        <v>72.271478000000002</v>
      </c>
      <c r="B274" s="1">
        <v>72.899230000000003</v>
      </c>
      <c r="C274" s="1">
        <v>76.030045000000001</v>
      </c>
      <c r="D274" s="1">
        <v>73.911929999999998</v>
      </c>
      <c r="E274" s="1">
        <v>67.532555000000002</v>
      </c>
      <c r="F274" s="1">
        <v>74.984313999999998</v>
      </c>
      <c r="G274" s="1">
        <v>80.658510000000007</v>
      </c>
      <c r="H274" s="1">
        <v>85.749274999999997</v>
      </c>
      <c r="I274" s="1">
        <v>70.096699999999998</v>
      </c>
      <c r="J274" s="1">
        <v>76.274069999999995</v>
      </c>
      <c r="K274" s="1">
        <v>103.804214</v>
      </c>
      <c r="L274">
        <f t="shared" si="325"/>
        <v>0.86860268721777201</v>
      </c>
      <c r="M274">
        <f t="shared" si="326"/>
        <v>5.2006228515210378</v>
      </c>
      <c r="N274">
        <f t="shared" si="327"/>
        <v>2.2698470342615606</v>
      </c>
      <c r="O274">
        <f t="shared" si="328"/>
        <v>6.5571137205745256</v>
      </c>
      <c r="P274">
        <f t="shared" si="329"/>
        <v>3.753674444017868</v>
      </c>
      <c r="Q274">
        <f t="shared" si="330"/>
        <v>11.604898961662311</v>
      </c>
      <c r="R274">
        <f t="shared" si="331"/>
        <v>18.648846506224757</v>
      </c>
      <c r="S274">
        <f t="shared" si="332"/>
        <v>3.0091788077172068</v>
      </c>
      <c r="T274">
        <f t="shared" si="333"/>
        <v>5.5382733420783126</v>
      </c>
      <c r="U274">
        <f t="shared" si="334"/>
        <v>43.630954939097826</v>
      </c>
      <c r="V274" s="7">
        <f t="shared" si="335"/>
        <v>10.108201329437318</v>
      </c>
    </row>
    <row r="275" spans="1:22" x14ac:dyDescent="0.35">
      <c r="A275" s="1">
        <v>78.382037600000004</v>
      </c>
      <c r="B275" s="1">
        <v>85.467039999999997</v>
      </c>
      <c r="C275" s="1">
        <v>84.639435000000006</v>
      </c>
      <c r="D275" s="1">
        <v>75.221689999999995</v>
      </c>
      <c r="E275" s="1">
        <v>73.338554000000002</v>
      </c>
      <c r="F275" s="1">
        <v>80.099509999999995</v>
      </c>
      <c r="G275" s="1">
        <v>80.05847</v>
      </c>
      <c r="H275" s="1">
        <v>91.990364</v>
      </c>
      <c r="I275" s="1">
        <v>73.858009999999993</v>
      </c>
      <c r="J275" s="1">
        <v>82.585210000000004</v>
      </c>
      <c r="K275" s="1">
        <v>106.55813999999999</v>
      </c>
      <c r="L275">
        <f t="shared" ref="L275:L283" si="336">(ABS($A275-B275)/$A275)*100</f>
        <v>9.0390638173458164</v>
      </c>
      <c r="M275">
        <f t="shared" ref="M275:M283" si="337">(ABS($A275-C275)/$A275)*100</f>
        <v>7.9832032843198268</v>
      </c>
      <c r="N275">
        <f t="shared" ref="N275:N283" si="338">(ABS($A275-D275)/$A275)*100</f>
        <v>4.0319793880938972</v>
      </c>
      <c r="O275">
        <f t="shared" ref="O275:O283" si="339">(ABS($A275-E275)/$A275)*100</f>
        <v>6.4344890161416286</v>
      </c>
      <c r="P275">
        <f t="shared" ref="P275:P283" si="340">(ABS($A275-F275)/$A275)*100</f>
        <v>2.1911555920051651</v>
      </c>
      <c r="Q275">
        <f t="shared" ref="Q275:Q283" si="341">(ABS($A275-G275)/$A275)*100</f>
        <v>2.1387966571565573</v>
      </c>
      <c r="R275">
        <f t="shared" ref="R275:R283" si="342">(ABS($A275-H275)/$A275)*100</f>
        <v>17.361536924373087</v>
      </c>
      <c r="S275">
        <f t="shared" ref="S275:S283" si="343">(ABS($A275-I275)/$A275)*100</f>
        <v>5.7717657495548575</v>
      </c>
      <c r="T275">
        <f t="shared" ref="T275:T283" si="344">(ABS($A275-J275)/$A275)*100</f>
        <v>5.3624178813131538</v>
      </c>
      <c r="U275">
        <f t="shared" ref="U275:U283" si="345">(ABS($A275-K275)/$A275)*100</f>
        <v>35.947142052862361</v>
      </c>
      <c r="V275" s="7">
        <f t="shared" ref="V275:V283" si="346">AVERAGE(L275:U275)</f>
        <v>9.6261550363166357</v>
      </c>
    </row>
    <row r="276" spans="1:22" x14ac:dyDescent="0.35">
      <c r="A276" s="1">
        <v>118.48105511999999</v>
      </c>
      <c r="B276" s="1">
        <v>116.23286400000001</v>
      </c>
      <c r="C276" s="1">
        <v>121.60647</v>
      </c>
      <c r="D276" s="1">
        <v>114.08944</v>
      </c>
      <c r="E276" s="1">
        <v>114.8792</v>
      </c>
      <c r="F276" s="1">
        <v>112.79373</v>
      </c>
      <c r="G276" s="1">
        <v>109.03165</v>
      </c>
      <c r="H276" s="1">
        <v>121.391914</v>
      </c>
      <c r="I276" s="1">
        <v>109.07028</v>
      </c>
      <c r="J276" s="1">
        <v>116.59625</v>
      </c>
      <c r="K276" s="1">
        <v>138.99802</v>
      </c>
      <c r="L276">
        <f t="shared" si="336"/>
        <v>1.8975110558586552</v>
      </c>
      <c r="M276">
        <f t="shared" si="337"/>
        <v>2.6379026392316689</v>
      </c>
      <c r="N276">
        <f t="shared" si="338"/>
        <v>3.7065969032366239</v>
      </c>
      <c r="O276">
        <f t="shared" si="339"/>
        <v>3.0400262019543671</v>
      </c>
      <c r="P276">
        <f t="shared" si="340"/>
        <v>4.80019790019574</v>
      </c>
      <c r="Q276">
        <f t="shared" si="341"/>
        <v>7.9754565912917021</v>
      </c>
      <c r="R276">
        <f t="shared" si="342"/>
        <v>2.4568137725071995</v>
      </c>
      <c r="S276">
        <f t="shared" si="343"/>
        <v>7.9428522226347278</v>
      </c>
      <c r="T276">
        <f t="shared" si="344"/>
        <v>1.590807170050121</v>
      </c>
      <c r="U276">
        <f t="shared" si="345"/>
        <v>17.316662870042819</v>
      </c>
      <c r="V276" s="7">
        <f t="shared" si="346"/>
        <v>5.3364827327003628</v>
      </c>
    </row>
    <row r="277" spans="1:22" x14ac:dyDescent="0.35">
      <c r="A277" s="1">
        <v>148.88660680000001</v>
      </c>
      <c r="B277" s="1">
        <v>169.69605999999999</v>
      </c>
      <c r="C277" s="1">
        <v>173.02153000000001</v>
      </c>
      <c r="D277" s="1">
        <v>146.45334</v>
      </c>
      <c r="E277" s="1">
        <v>149.4881</v>
      </c>
      <c r="F277" s="1">
        <v>144.33653000000001</v>
      </c>
      <c r="G277" s="1">
        <v>135.88204999999999</v>
      </c>
      <c r="H277" s="1">
        <v>164.77438000000001</v>
      </c>
      <c r="I277" s="1">
        <v>141.17998</v>
      </c>
      <c r="J277" s="1">
        <v>133.62518</v>
      </c>
      <c r="K277" s="1">
        <v>167.66703999999999</v>
      </c>
      <c r="L277">
        <f t="shared" si="336"/>
        <v>13.976712645451986</v>
      </c>
      <c r="M277">
        <f t="shared" si="337"/>
        <v>16.210271507107784</v>
      </c>
      <c r="N277">
        <f t="shared" si="338"/>
        <v>1.6343087214477456</v>
      </c>
      <c r="O277">
        <f t="shared" si="339"/>
        <v>0.40399416235469815</v>
      </c>
      <c r="P277">
        <f t="shared" si="340"/>
        <v>3.0560685731203052</v>
      </c>
      <c r="Q277">
        <f t="shared" si="341"/>
        <v>8.7345376991962027</v>
      </c>
      <c r="R277">
        <f t="shared" si="342"/>
        <v>10.671056007973981</v>
      </c>
      <c r="S277">
        <f t="shared" si="343"/>
        <v>5.1761719644483222</v>
      </c>
      <c r="T277">
        <f t="shared" si="344"/>
        <v>10.250369142001299</v>
      </c>
      <c r="U277">
        <f t="shared" si="345"/>
        <v>12.613917130388907</v>
      </c>
      <c r="V277" s="7">
        <f t="shared" si="346"/>
        <v>8.2727407553491226</v>
      </c>
    </row>
    <row r="278" spans="1:22" x14ac:dyDescent="0.35">
      <c r="A278" s="1">
        <v>172.34722919999999</v>
      </c>
      <c r="B278" s="1">
        <v>175.75792999999999</v>
      </c>
      <c r="C278" s="1">
        <v>168.58972</v>
      </c>
      <c r="D278" s="1">
        <v>169.56047000000001</v>
      </c>
      <c r="E278" s="1">
        <v>164.99091999999999</v>
      </c>
      <c r="F278" s="1">
        <v>164.44818000000001</v>
      </c>
      <c r="G278" s="1">
        <v>156.62871999999999</v>
      </c>
      <c r="H278" s="1">
        <v>161.26009999999999</v>
      </c>
      <c r="I278" s="1">
        <v>172.33198999999999</v>
      </c>
      <c r="J278" s="1">
        <v>161.75488000000001</v>
      </c>
      <c r="K278" s="1">
        <v>173.59824</v>
      </c>
      <c r="L278">
        <f t="shared" si="336"/>
        <v>1.9789704864022268</v>
      </c>
      <c r="M278">
        <f t="shared" si="337"/>
        <v>2.1801970460688946</v>
      </c>
      <c r="N278">
        <f t="shared" si="338"/>
        <v>1.6169445908330145</v>
      </c>
      <c r="O278">
        <f t="shared" si="339"/>
        <v>4.2683072040940004</v>
      </c>
      <c r="P278">
        <f t="shared" si="340"/>
        <v>4.5832179818995202</v>
      </c>
      <c r="Q278">
        <f t="shared" si="341"/>
        <v>9.1202563992250134</v>
      </c>
      <c r="R278">
        <f t="shared" si="342"/>
        <v>6.4330185355831615</v>
      </c>
      <c r="S278">
        <f t="shared" si="343"/>
        <v>8.8421496943893695E-3</v>
      </c>
      <c r="T278">
        <f t="shared" si="344"/>
        <v>6.1459353011751077</v>
      </c>
      <c r="U278">
        <f t="shared" si="345"/>
        <v>0.72586649974412087</v>
      </c>
      <c r="V278" s="7">
        <f t="shared" si="346"/>
        <v>3.7061556194719452</v>
      </c>
    </row>
    <row r="279" spans="1:22" x14ac:dyDescent="0.35">
      <c r="A279" s="1">
        <v>177.40255160000001</v>
      </c>
      <c r="B279" s="1">
        <v>182.14679000000001</v>
      </c>
      <c r="C279" s="1">
        <v>170.65790999999999</v>
      </c>
      <c r="D279" s="1">
        <v>177.02834999999999</v>
      </c>
      <c r="E279" s="1">
        <v>145.0959</v>
      </c>
      <c r="F279" s="1">
        <v>169.77463</v>
      </c>
      <c r="G279" s="1">
        <v>145.92823999999999</v>
      </c>
      <c r="H279" s="1">
        <v>167.35149999999999</v>
      </c>
      <c r="I279" s="1">
        <v>165.78</v>
      </c>
      <c r="J279" s="1">
        <v>173.36922999999999</v>
      </c>
      <c r="K279" s="1">
        <v>178.50586999999999</v>
      </c>
      <c r="L279">
        <f t="shared" si="336"/>
        <v>2.6742785586856237</v>
      </c>
      <c r="M279">
        <f t="shared" si="337"/>
        <v>3.8018853388352403</v>
      </c>
      <c r="N279">
        <f t="shared" si="338"/>
        <v>0.21093360643636905</v>
      </c>
      <c r="O279">
        <f t="shared" si="339"/>
        <v>18.210928370885963</v>
      </c>
      <c r="P279">
        <f t="shared" si="340"/>
        <v>4.2997812214105755</v>
      </c>
      <c r="Q279">
        <f t="shared" si="341"/>
        <v>17.741746844186888</v>
      </c>
      <c r="R279">
        <f t="shared" si="342"/>
        <v>5.6656747658639777</v>
      </c>
      <c r="S279">
        <f t="shared" si="343"/>
        <v>6.5515132083365177</v>
      </c>
      <c r="T279">
        <f t="shared" si="344"/>
        <v>2.2735420452656117</v>
      </c>
      <c r="U279">
        <f t="shared" si="345"/>
        <v>0.6219292733103946</v>
      </c>
      <c r="V279" s="7">
        <f t="shared" si="346"/>
        <v>6.2052213233217159</v>
      </c>
    </row>
    <row r="280" spans="1:22" x14ac:dyDescent="0.35">
      <c r="A280" s="1">
        <v>192.07771080000001</v>
      </c>
      <c r="B280" s="1">
        <v>188.66144</v>
      </c>
      <c r="C280" s="1">
        <v>190.10849999999999</v>
      </c>
      <c r="D280" s="1">
        <v>190.10837000000001</v>
      </c>
      <c r="E280" s="1">
        <v>187.92296999999999</v>
      </c>
      <c r="F280" s="1">
        <v>189.40851000000001</v>
      </c>
      <c r="G280" s="1">
        <v>184.93704</v>
      </c>
      <c r="H280" s="1">
        <v>185.22934000000001</v>
      </c>
      <c r="I280" s="1">
        <v>180.02199999999999</v>
      </c>
      <c r="J280" s="1">
        <v>183.52164999999999</v>
      </c>
      <c r="K280" s="1">
        <v>192.78745000000001</v>
      </c>
      <c r="L280">
        <f t="shared" si="336"/>
        <v>1.7785878360228804</v>
      </c>
      <c r="M280">
        <f t="shared" si="337"/>
        <v>1.0252156753630015</v>
      </c>
      <c r="N280">
        <f t="shared" si="338"/>
        <v>1.0252833563028896</v>
      </c>
      <c r="O280">
        <f t="shared" si="339"/>
        <v>2.1630520182147097</v>
      </c>
      <c r="P280">
        <f t="shared" si="340"/>
        <v>1.3896462993456284</v>
      </c>
      <c r="Q280">
        <f t="shared" si="341"/>
        <v>3.7175947017794266</v>
      </c>
      <c r="R280">
        <f t="shared" si="342"/>
        <v>3.5654167115365252</v>
      </c>
      <c r="S280">
        <f t="shared" si="343"/>
        <v>6.2764756773642336</v>
      </c>
      <c r="T280">
        <f t="shared" si="344"/>
        <v>4.4544787442354359</v>
      </c>
      <c r="U280">
        <f t="shared" si="345"/>
        <v>0.36950627797673719</v>
      </c>
      <c r="V280" s="7">
        <f t="shared" si="346"/>
        <v>2.5765257298141466</v>
      </c>
    </row>
    <row r="281" spans="1:22" x14ac:dyDescent="0.35">
      <c r="A281" s="1">
        <v>205.47676899999999</v>
      </c>
      <c r="B281" s="1">
        <v>214.54052999999999</v>
      </c>
      <c r="C281" s="1">
        <v>211.84915000000001</v>
      </c>
      <c r="D281" s="1">
        <v>207.21762000000001</v>
      </c>
      <c r="E281" s="1">
        <v>207.23813000000001</v>
      </c>
      <c r="F281" s="1">
        <v>201.51482999999999</v>
      </c>
      <c r="G281" s="1">
        <v>198.33083999999999</v>
      </c>
      <c r="H281" s="1">
        <v>189.08025000000001</v>
      </c>
      <c r="I281" s="1">
        <v>194.11989</v>
      </c>
      <c r="J281" s="1">
        <v>197.57220000000001</v>
      </c>
      <c r="K281" s="1">
        <v>202.68154999999999</v>
      </c>
      <c r="L281">
        <f t="shared" si="336"/>
        <v>4.411087951261293</v>
      </c>
      <c r="M281">
        <f t="shared" si="337"/>
        <v>3.1012659148830681</v>
      </c>
      <c r="N281">
        <f t="shared" si="338"/>
        <v>0.84722521600484224</v>
      </c>
      <c r="O281">
        <f t="shared" si="339"/>
        <v>0.85720687967408249</v>
      </c>
      <c r="P281">
        <f t="shared" si="340"/>
        <v>1.928168823795356</v>
      </c>
      <c r="Q281">
        <f t="shared" si="341"/>
        <v>3.4777308572532575</v>
      </c>
      <c r="R281">
        <f t="shared" si="342"/>
        <v>7.9797434424326505</v>
      </c>
      <c r="S281">
        <f t="shared" si="343"/>
        <v>5.5270866167843975</v>
      </c>
      <c r="T281">
        <f t="shared" si="344"/>
        <v>3.846940478220183</v>
      </c>
      <c r="U281">
        <f t="shared" si="345"/>
        <v>1.3603576762490377</v>
      </c>
      <c r="V281" s="7">
        <f t="shared" si="346"/>
        <v>3.3336813856558165</v>
      </c>
    </row>
    <row r="282" spans="1:22" x14ac:dyDescent="0.35">
      <c r="A282" s="1">
        <v>222.87591269999999</v>
      </c>
      <c r="B282" s="1">
        <v>233.5419</v>
      </c>
      <c r="C282" s="1">
        <v>235.71172000000001</v>
      </c>
      <c r="D282" s="1">
        <v>230.66772</v>
      </c>
      <c r="E282" s="1">
        <v>192.91435000000001</v>
      </c>
      <c r="F282" s="1">
        <v>210.76850999999999</v>
      </c>
      <c r="G282" s="1">
        <v>217.28621000000001</v>
      </c>
      <c r="H282" s="1">
        <v>218.68015</v>
      </c>
      <c r="I282" s="1">
        <v>201.27234999999999</v>
      </c>
      <c r="J282" s="1">
        <v>214.21871999999999</v>
      </c>
      <c r="K282" s="1">
        <v>222.46771000000001</v>
      </c>
      <c r="L282">
        <f t="shared" si="336"/>
        <v>4.785616880168142</v>
      </c>
      <c r="M282">
        <f t="shared" si="337"/>
        <v>5.7591720632805865</v>
      </c>
      <c r="N282">
        <f t="shared" si="338"/>
        <v>3.4960293400965696</v>
      </c>
      <c r="O282">
        <f t="shared" si="339"/>
        <v>13.443158723181295</v>
      </c>
      <c r="P282">
        <f t="shared" si="340"/>
        <v>5.4323513713646792</v>
      </c>
      <c r="Q282">
        <f t="shared" si="341"/>
        <v>2.507988697515259</v>
      </c>
      <c r="R282">
        <f t="shared" si="342"/>
        <v>1.882555476350491</v>
      </c>
      <c r="S282">
        <f t="shared" si="343"/>
        <v>9.6930899522907481</v>
      </c>
      <c r="T282">
        <f t="shared" si="344"/>
        <v>3.8843105991686633</v>
      </c>
      <c r="U282">
        <f t="shared" si="345"/>
        <v>0.18315245243636216</v>
      </c>
      <c r="V282" s="7">
        <f t="shared" si="346"/>
        <v>5.1067425555852797</v>
      </c>
    </row>
    <row r="283" spans="1:22" x14ac:dyDescent="0.35">
      <c r="A283" s="1">
        <v>225.1090892</v>
      </c>
      <c r="B283" s="1">
        <v>230.87607</v>
      </c>
      <c r="C283" s="1">
        <v>240.61279999999999</v>
      </c>
      <c r="D283" s="1">
        <v>217.55906999999999</v>
      </c>
      <c r="E283" s="1">
        <v>222.83986999999999</v>
      </c>
      <c r="F283" s="1">
        <v>220.29158000000001</v>
      </c>
      <c r="G283" s="1">
        <v>211.57236</v>
      </c>
      <c r="H283" s="1">
        <v>205.61297999999999</v>
      </c>
      <c r="I283" s="1">
        <v>207.66916000000001</v>
      </c>
      <c r="J283" s="1">
        <v>214.49459999999999</v>
      </c>
      <c r="K283" s="1">
        <v>230.59157999999999</v>
      </c>
      <c r="L283">
        <f t="shared" si="336"/>
        <v>2.5618604830639593</v>
      </c>
      <c r="M283">
        <f t="shared" si="337"/>
        <v>6.8871989376784324</v>
      </c>
      <c r="N283">
        <f t="shared" si="338"/>
        <v>3.3539379626258152</v>
      </c>
      <c r="O283">
        <f t="shared" si="339"/>
        <v>1.0080531212952948</v>
      </c>
      <c r="P283">
        <f t="shared" si="340"/>
        <v>2.1400776028727275</v>
      </c>
      <c r="Q283">
        <f t="shared" si="341"/>
        <v>6.013408542545867</v>
      </c>
      <c r="R283">
        <f t="shared" si="342"/>
        <v>8.6607383421459847</v>
      </c>
      <c r="S283">
        <f t="shared" si="343"/>
        <v>7.7473234252684247</v>
      </c>
      <c r="T283">
        <f t="shared" si="344"/>
        <v>4.715264602474349</v>
      </c>
      <c r="U283">
        <f t="shared" si="345"/>
        <v>2.4354817566380138</v>
      </c>
      <c r="V283" s="7">
        <f t="shared" si="346"/>
        <v>4.5523344776608869</v>
      </c>
    </row>
    <row r="284" spans="1:22" x14ac:dyDescent="0.35">
      <c r="A284" s="1" t="s">
        <v>35</v>
      </c>
      <c r="B284" s="1">
        <v>76.858963187464497</v>
      </c>
      <c r="C284" s="1">
        <v>114.074123890621</v>
      </c>
      <c r="D284" s="1">
        <v>19.0335120592765</v>
      </c>
      <c r="E284" s="1">
        <v>207.312952939746</v>
      </c>
      <c r="F284" s="1">
        <v>38.904482776216703</v>
      </c>
      <c r="G284" s="1">
        <v>181.564634709925</v>
      </c>
      <c r="H284" s="1">
        <v>138.69436159191099</v>
      </c>
      <c r="I284" s="1">
        <v>135.86163748512399</v>
      </c>
      <c r="J284" s="1">
        <v>70.611032459527195</v>
      </c>
      <c r="K284" s="1">
        <v>161.28471057604699</v>
      </c>
      <c r="L284" s="7">
        <f>AVERAGE(L269:L283)</f>
        <v>5.8760349492975932</v>
      </c>
      <c r="M284" s="7">
        <f t="shared" ref="M284" si="347">AVERAGE(M269:M283)</f>
        <v>5.6666515091224694</v>
      </c>
      <c r="N284" s="7">
        <f t="shared" ref="N284" si="348">AVERAGE(N269:N283)</f>
        <v>8.6854816949092921</v>
      </c>
      <c r="O284" s="7">
        <f t="shared" ref="O284" si="349">AVERAGE(O269:O283)</f>
        <v>8.6808353892358969</v>
      </c>
      <c r="P284" s="7">
        <f t="shared" ref="P284" si="350">AVERAGE(P269:P283)</f>
        <v>7.2076707502744854</v>
      </c>
      <c r="Q284" s="7">
        <f t="shared" ref="Q284" si="351">AVERAGE(Q269:Q283)</f>
        <v>12.243608066610138</v>
      </c>
      <c r="R284" s="7">
        <f t="shared" ref="R284" si="352">AVERAGE(R269:R283)</f>
        <v>8.9166918493744909</v>
      </c>
      <c r="S284" s="7">
        <f t="shared" ref="S284" si="353">AVERAGE(S269:S283)</f>
        <v>8.5434331882502921</v>
      </c>
      <c r="T284" s="7">
        <f t="shared" ref="T284" si="354">AVERAGE(T269:T283)</f>
        <v>5.5999486897088158</v>
      </c>
      <c r="U284" s="7">
        <f t="shared" ref="U284" si="355">AVERAGE(U269:U283)</f>
        <v>15.362553754715472</v>
      </c>
    </row>
    <row r="286" spans="1:22" x14ac:dyDescent="0.35">
      <c r="A286" s="16" t="s">
        <v>26</v>
      </c>
      <c r="B286" s="17"/>
      <c r="C286" s="17"/>
      <c r="D286" s="17"/>
      <c r="E286" s="17"/>
      <c r="F286" s="17"/>
      <c r="G286" s="17"/>
      <c r="H286" s="17"/>
      <c r="I286" s="17"/>
      <c r="J286" s="17"/>
      <c r="K286" s="18"/>
    </row>
    <row r="287" spans="1:22" x14ac:dyDescent="0.35">
      <c r="A287" s="1" t="s">
        <v>11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</row>
    <row r="288" spans="1:22" x14ac:dyDescent="0.35">
      <c r="A288" s="1">
        <v>6.3880499999999998</v>
      </c>
      <c r="B288" s="1">
        <v>9.5759500000000006</v>
      </c>
      <c r="C288" s="1">
        <v>-0.33766649999999998</v>
      </c>
      <c r="D288" s="1">
        <v>5.4175276999999999</v>
      </c>
      <c r="E288" s="1">
        <v>3.7056110000000002</v>
      </c>
      <c r="F288" s="1">
        <v>10.6430025</v>
      </c>
      <c r="G288" s="1">
        <v>5.592911</v>
      </c>
      <c r="H288" s="1">
        <v>2.9008254999999998</v>
      </c>
      <c r="I288" s="1">
        <v>8.8866960000000006</v>
      </c>
      <c r="J288" s="1">
        <v>14.521737999999999</v>
      </c>
      <c r="K288" s="1">
        <v>3.4621255</v>
      </c>
      <c r="L288">
        <f t="shared" ref="L288:U288" si="356">(ABS($A288-B288)/$A288)*100</f>
        <v>49.904117845038797</v>
      </c>
      <c r="M288">
        <f t="shared" si="356"/>
        <v>105.2859088454223</v>
      </c>
      <c r="N288">
        <f t="shared" si="356"/>
        <v>15.192778703986349</v>
      </c>
      <c r="O288">
        <f t="shared" si="356"/>
        <v>41.991515407675259</v>
      </c>
      <c r="P288">
        <f t="shared" si="356"/>
        <v>66.608002442059785</v>
      </c>
      <c r="Q288">
        <f t="shared" si="356"/>
        <v>12.447288296115401</v>
      </c>
      <c r="R288">
        <f t="shared" si="356"/>
        <v>54.589812227518578</v>
      </c>
      <c r="S288">
        <f t="shared" si="356"/>
        <v>39.114377626975383</v>
      </c>
      <c r="T288">
        <f t="shared" si="356"/>
        <v>127.32661766892871</v>
      </c>
      <c r="U288">
        <f t="shared" si="356"/>
        <v>45.803093275725772</v>
      </c>
      <c r="V288" s="7">
        <f>AVERAGE(L288:U288)</f>
        <v>55.826351233944635</v>
      </c>
    </row>
    <row r="289" spans="1:22" x14ac:dyDescent="0.35">
      <c r="A289" s="1">
        <v>9.0625136000000008</v>
      </c>
      <c r="B289" s="1">
        <v>7.5956286999999998</v>
      </c>
      <c r="C289" s="1">
        <v>6.9547166999999996</v>
      </c>
      <c r="D289" s="1">
        <v>2.916836</v>
      </c>
      <c r="E289" s="1">
        <v>9.7860790000000009</v>
      </c>
      <c r="F289" s="1">
        <v>12.036061999999999</v>
      </c>
      <c r="G289" s="1">
        <v>7.9201430000000004</v>
      </c>
      <c r="H289" s="1">
        <v>11.730824999999999</v>
      </c>
      <c r="I289" s="1">
        <v>4.0386477000000003</v>
      </c>
      <c r="J289" s="1">
        <v>10.847509000000001</v>
      </c>
      <c r="K289" s="1">
        <v>13.423282</v>
      </c>
      <c r="L289">
        <f t="shared" ref="L289:L293" si="357">(ABS($A289-B289)/$A289)*100</f>
        <v>16.186291847330313</v>
      </c>
      <c r="M289">
        <f t="shared" ref="M289:M293" si="358">(ABS($A289-C289)/$A289)*100</f>
        <v>23.258413648063392</v>
      </c>
      <c r="N289">
        <f t="shared" ref="N289:N293" si="359">(ABS($A289-D289)/$A289)*100</f>
        <v>67.814271749065284</v>
      </c>
      <c r="O289">
        <f t="shared" ref="O289:O293" si="360">(ABS($A289-E289)/$A289)*100</f>
        <v>7.9841579492912427</v>
      </c>
      <c r="P289">
        <f t="shared" ref="P289:P293" si="361">(ABS($A289-F289)/$A289)*100</f>
        <v>32.811519311816518</v>
      </c>
      <c r="Q289">
        <f t="shared" ref="Q289:Q293" si="362">(ABS($A289-G289)/$A289)*100</f>
        <v>12.605449772787104</v>
      </c>
      <c r="R289">
        <f t="shared" ref="R289:R293" si="363">(ABS($A289-H289)/$A289)*100</f>
        <v>29.443391952537301</v>
      </c>
      <c r="S289">
        <f t="shared" ref="S289:S293" si="364">(ABS($A289-I289)/$A289)*100</f>
        <v>55.435678463423223</v>
      </c>
      <c r="T289">
        <f t="shared" ref="T289:T293" si="365">(ABS($A289-J289)/$A289)*100</f>
        <v>19.696471407226351</v>
      </c>
      <c r="U289">
        <f t="shared" ref="U289:U293" si="366">(ABS($A289-K289)/$A289)*100</f>
        <v>48.118751512825305</v>
      </c>
      <c r="V289" s="7">
        <f t="shared" ref="V289:V293" si="367">AVERAGE(L289:U289)</f>
        <v>31.335439761436607</v>
      </c>
    </row>
    <row r="290" spans="1:22" x14ac:dyDescent="0.35">
      <c r="A290" s="1">
        <v>26.3698704</v>
      </c>
      <c r="B290" s="1">
        <v>25.914715000000001</v>
      </c>
      <c r="C290" s="1">
        <v>26.275455000000001</v>
      </c>
      <c r="D290" s="1">
        <v>23.349547999999999</v>
      </c>
      <c r="E290" s="1">
        <v>25.179120000000001</v>
      </c>
      <c r="F290" s="1">
        <v>29.194838000000001</v>
      </c>
      <c r="G290" s="1">
        <v>20.916543999999998</v>
      </c>
      <c r="H290" s="1">
        <v>23.135708000000001</v>
      </c>
      <c r="I290" s="1">
        <v>21.196225999999999</v>
      </c>
      <c r="J290" s="1">
        <v>14.758229</v>
      </c>
      <c r="K290" s="1">
        <v>31.435805999999999</v>
      </c>
      <c r="L290">
        <f t="shared" si="357"/>
        <v>1.7260433710739771</v>
      </c>
      <c r="M290">
        <f t="shared" si="358"/>
        <v>0.35804271529525239</v>
      </c>
      <c r="N290">
        <f t="shared" si="359"/>
        <v>11.45368693203741</v>
      </c>
      <c r="O290">
        <f t="shared" si="360"/>
        <v>4.5155716806253201</v>
      </c>
      <c r="P290">
        <f t="shared" si="361"/>
        <v>10.712861144740403</v>
      </c>
      <c r="Q290">
        <f t="shared" si="362"/>
        <v>20.680141074944387</v>
      </c>
      <c r="R290">
        <f t="shared" si="363"/>
        <v>12.264612419179729</v>
      </c>
      <c r="S290">
        <f t="shared" si="364"/>
        <v>19.619529112285665</v>
      </c>
      <c r="T290">
        <f t="shared" si="365"/>
        <v>44.03374466337916</v>
      </c>
      <c r="U290">
        <f t="shared" si="366"/>
        <v>19.211075076045876</v>
      </c>
      <c r="V290" s="7">
        <f t="shared" si="367"/>
        <v>14.45753081896072</v>
      </c>
    </row>
    <row r="291" spans="1:22" x14ac:dyDescent="0.35">
      <c r="A291" s="1">
        <v>33.797043199999997</v>
      </c>
      <c r="B291" s="1">
        <v>32.420380000000002</v>
      </c>
      <c r="C291" s="1">
        <v>27.406319</v>
      </c>
      <c r="D291" s="1">
        <v>28.109024000000002</v>
      </c>
      <c r="E291" s="1">
        <v>28.312176000000001</v>
      </c>
      <c r="F291" s="1">
        <v>41.686996000000001</v>
      </c>
      <c r="G291" s="1">
        <v>37.055354999999999</v>
      </c>
      <c r="H291" s="1">
        <v>37.046764000000003</v>
      </c>
      <c r="I291" s="1">
        <v>25.9389</v>
      </c>
      <c r="J291" s="1">
        <v>39.993046</v>
      </c>
      <c r="K291" s="1">
        <v>36.204909999999998</v>
      </c>
      <c r="L291">
        <f t="shared" si="357"/>
        <v>4.0733243788616278</v>
      </c>
      <c r="M291">
        <f t="shared" si="358"/>
        <v>18.909122203921076</v>
      </c>
      <c r="N291">
        <f t="shared" si="359"/>
        <v>16.829931442049926</v>
      </c>
      <c r="O291">
        <f t="shared" si="360"/>
        <v>16.228837438654981</v>
      </c>
      <c r="P291">
        <f t="shared" si="361"/>
        <v>23.345097833883894</v>
      </c>
      <c r="Q291">
        <f t="shared" si="362"/>
        <v>9.6408191116553112</v>
      </c>
      <c r="R291">
        <f t="shared" si="363"/>
        <v>9.615399728222398</v>
      </c>
      <c r="S291">
        <f t="shared" si="364"/>
        <v>23.250978357775388</v>
      </c>
      <c r="T291">
        <f t="shared" si="365"/>
        <v>18.33297298622858</v>
      </c>
      <c r="U291">
        <f t="shared" si="366"/>
        <v>7.1244895174735312</v>
      </c>
      <c r="V291" s="7">
        <f t="shared" si="367"/>
        <v>14.735097299872672</v>
      </c>
    </row>
    <row r="292" spans="1:22" x14ac:dyDescent="0.35">
      <c r="A292" s="1">
        <v>43.915714399999999</v>
      </c>
      <c r="B292" s="1">
        <v>42.852609999999999</v>
      </c>
      <c r="C292" s="1">
        <v>46.089700000000001</v>
      </c>
      <c r="D292" s="1">
        <v>42.501629999999999</v>
      </c>
      <c r="E292" s="1">
        <v>45.686680000000003</v>
      </c>
      <c r="F292" s="1">
        <v>48.247833</v>
      </c>
      <c r="G292" s="1">
        <v>32.511794999999999</v>
      </c>
      <c r="H292" s="1">
        <v>40.756171999999999</v>
      </c>
      <c r="I292" s="1">
        <v>41.302666000000002</v>
      </c>
      <c r="J292" s="1">
        <v>38.633929999999999</v>
      </c>
      <c r="K292" s="1">
        <v>34.223922999999999</v>
      </c>
      <c r="L292">
        <f t="shared" si="357"/>
        <v>2.4207835726338547</v>
      </c>
      <c r="M292">
        <f t="shared" si="358"/>
        <v>4.9503591816782597</v>
      </c>
      <c r="N292">
        <f t="shared" si="359"/>
        <v>3.2199963482775549</v>
      </c>
      <c r="O292">
        <f t="shared" si="360"/>
        <v>4.0326466828466394</v>
      </c>
      <c r="P292">
        <f t="shared" si="361"/>
        <v>9.8646205787329766</v>
      </c>
      <c r="Q292">
        <f t="shared" si="362"/>
        <v>25.967741970742026</v>
      </c>
      <c r="R292">
        <f t="shared" si="363"/>
        <v>7.1945599500483128</v>
      </c>
      <c r="S292">
        <f t="shared" si="364"/>
        <v>5.9501443519725523</v>
      </c>
      <c r="T292">
        <f t="shared" si="365"/>
        <v>12.027094337784471</v>
      </c>
      <c r="U292">
        <f t="shared" si="366"/>
        <v>22.069073752788594</v>
      </c>
      <c r="V292" s="7">
        <f t="shared" si="367"/>
        <v>9.7697020727505244</v>
      </c>
    </row>
    <row r="293" spans="1:22" x14ac:dyDescent="0.35">
      <c r="A293" s="1">
        <v>50.167485999999997</v>
      </c>
      <c r="B293" s="1">
        <v>54.520519999999998</v>
      </c>
      <c r="C293" s="1">
        <v>55.227764000000001</v>
      </c>
      <c r="D293" s="1">
        <v>48.450940000000003</v>
      </c>
      <c r="E293" s="1">
        <v>49.09563</v>
      </c>
      <c r="F293" s="1">
        <v>47.499012</v>
      </c>
      <c r="G293" s="1">
        <v>49.144965999999997</v>
      </c>
      <c r="H293" s="1">
        <v>51.902819999999998</v>
      </c>
      <c r="I293" s="1">
        <v>47.780430000000003</v>
      </c>
      <c r="J293" s="1">
        <v>40.754745</v>
      </c>
      <c r="K293" s="1">
        <v>46.848723999999997</v>
      </c>
      <c r="L293">
        <f t="shared" si="357"/>
        <v>8.6770024712819005</v>
      </c>
      <c r="M293">
        <f t="shared" si="358"/>
        <v>10.086768150989277</v>
      </c>
      <c r="N293">
        <f t="shared" si="359"/>
        <v>3.4216304958952772</v>
      </c>
      <c r="O293">
        <f t="shared" si="360"/>
        <v>2.1365551385213859</v>
      </c>
      <c r="P293">
        <f t="shared" si="361"/>
        <v>5.3191304025081036</v>
      </c>
      <c r="Q293">
        <f t="shared" si="362"/>
        <v>2.0382125586281123</v>
      </c>
      <c r="R293">
        <f t="shared" si="363"/>
        <v>3.4590810470351294</v>
      </c>
      <c r="S293">
        <f t="shared" si="364"/>
        <v>4.758173451226944</v>
      </c>
      <c r="T293">
        <f t="shared" si="365"/>
        <v>18.762632434880228</v>
      </c>
      <c r="U293">
        <f t="shared" si="366"/>
        <v>6.6153643816235865</v>
      </c>
      <c r="V293" s="7">
        <f t="shared" si="367"/>
        <v>6.5274550532589952</v>
      </c>
    </row>
    <row r="294" spans="1:22" x14ac:dyDescent="0.35">
      <c r="A294" s="1">
        <v>54.409151199999997</v>
      </c>
      <c r="B294" s="1">
        <v>51.372368000000002</v>
      </c>
      <c r="C294" s="1">
        <v>53.181040000000003</v>
      </c>
      <c r="D294" s="1">
        <v>56.285815999999997</v>
      </c>
      <c r="E294" s="1">
        <v>53.580730000000003</v>
      </c>
      <c r="F294" s="1">
        <v>57.700465999999999</v>
      </c>
      <c r="G294" s="1">
        <v>54.466262999999998</v>
      </c>
      <c r="H294" s="1">
        <v>57.942036000000002</v>
      </c>
      <c r="I294" s="1">
        <v>55.588500000000003</v>
      </c>
      <c r="J294" s="1">
        <v>41.48865</v>
      </c>
      <c r="K294" s="1">
        <v>61.659885000000003</v>
      </c>
      <c r="L294">
        <f t="shared" ref="L294:L302" si="368">(ABS($A294-B294)/$A294)*100</f>
        <v>5.5813831552659749</v>
      </c>
      <c r="M294">
        <f t="shared" ref="M294:M302" si="369">(ABS($A294-C294)/$A294)*100</f>
        <v>2.2571776491892668</v>
      </c>
      <c r="N294">
        <f t="shared" ref="N294:N302" si="370">(ABS($A294-D294)/$A294)*100</f>
        <v>3.44917124897181</v>
      </c>
      <c r="O294">
        <f t="shared" ref="O294:O302" si="371">(ABS($A294-E294)/$A294)*100</f>
        <v>1.5225769594435321</v>
      </c>
      <c r="P294">
        <f t="shared" ref="P294:P302" si="372">(ABS($A294-F294)/$A294)*100</f>
        <v>6.049193430534535</v>
      </c>
      <c r="Q294">
        <f t="shared" ref="Q294:Q302" si="373">(ABS($A294-G294)/$A294)*100</f>
        <v>0.10496726881488508</v>
      </c>
      <c r="R294">
        <f t="shared" ref="R294:R302" si="374">(ABS($A294-H294)/$A294)*100</f>
        <v>6.493181242643618</v>
      </c>
      <c r="S294">
        <f t="shared" ref="S294:S302" si="375">(ABS($A294-I294)/$A294)*100</f>
        <v>2.1675559606965655</v>
      </c>
      <c r="T294">
        <f t="shared" ref="T294:T302" si="376">(ABS($A294-J294)/$A294)*100</f>
        <v>23.746926601567711</v>
      </c>
      <c r="U294">
        <f t="shared" ref="U294:U302" si="377">(ABS($A294-K294)/$A294)*100</f>
        <v>13.326313019196681</v>
      </c>
      <c r="V294" s="7">
        <f t="shared" ref="V294:V302" si="378">AVERAGE(L294:U294)</f>
        <v>6.4698446536324585</v>
      </c>
    </row>
    <row r="295" spans="1:22" x14ac:dyDescent="0.35">
      <c r="A295" s="1">
        <v>82.244014399999998</v>
      </c>
      <c r="B295" s="1">
        <v>84.565029999999993</v>
      </c>
      <c r="C295" s="1">
        <v>89.909660000000002</v>
      </c>
      <c r="D295" s="1">
        <v>85.924080000000004</v>
      </c>
      <c r="E295" s="1">
        <v>81.382126</v>
      </c>
      <c r="F295" s="1">
        <v>79.228859999999997</v>
      </c>
      <c r="G295" s="1">
        <v>83.502250000000004</v>
      </c>
      <c r="H295" s="1">
        <v>97.295519999999996</v>
      </c>
      <c r="I295" s="1">
        <v>81.910600000000002</v>
      </c>
      <c r="J295" s="1">
        <v>86.589836000000005</v>
      </c>
      <c r="K295" s="1">
        <v>86.653625000000005</v>
      </c>
      <c r="L295">
        <f t="shared" si="368"/>
        <v>2.8221088390840943</v>
      </c>
      <c r="M295">
        <f t="shared" si="369"/>
        <v>9.3206121514418747</v>
      </c>
      <c r="N295">
        <f t="shared" si="370"/>
        <v>4.4745695195540041</v>
      </c>
      <c r="O295">
        <f t="shared" si="371"/>
        <v>1.0479648960326018</v>
      </c>
      <c r="P295">
        <f t="shared" si="372"/>
        <v>3.6661080104085975</v>
      </c>
      <c r="Q295">
        <f t="shared" si="373"/>
        <v>1.5298810608641766</v>
      </c>
      <c r="R295">
        <f t="shared" si="374"/>
        <v>18.301034682956818</v>
      </c>
      <c r="S295">
        <f t="shared" si="375"/>
        <v>0.40539655369740224</v>
      </c>
      <c r="T295">
        <f t="shared" si="376"/>
        <v>5.2840582159131673</v>
      </c>
      <c r="U295">
        <f t="shared" si="377"/>
        <v>5.3616188754521783</v>
      </c>
      <c r="V295" s="7">
        <f t="shared" si="378"/>
        <v>5.221335280540492</v>
      </c>
    </row>
    <row r="296" spans="1:22" x14ac:dyDescent="0.35">
      <c r="A296" s="1">
        <v>103.3501316</v>
      </c>
      <c r="B296" s="1">
        <v>109.68544</v>
      </c>
      <c r="C296" s="1">
        <v>114.71229599999999</v>
      </c>
      <c r="D296" s="1">
        <v>112.69309</v>
      </c>
      <c r="E296" s="1">
        <v>110.749664</v>
      </c>
      <c r="F296" s="1">
        <v>105.86572</v>
      </c>
      <c r="G296" s="1">
        <v>101.93389999999999</v>
      </c>
      <c r="H296" s="1">
        <v>91.581603999999999</v>
      </c>
      <c r="I296" s="1">
        <v>103.09953</v>
      </c>
      <c r="J296" s="1">
        <v>85.410255000000006</v>
      </c>
      <c r="K296" s="1">
        <v>121.01408000000001</v>
      </c>
      <c r="L296">
        <f t="shared" si="368"/>
        <v>6.1299471049730165</v>
      </c>
      <c r="M296">
        <f t="shared" si="369"/>
        <v>10.993855763992077</v>
      </c>
      <c r="N296">
        <f t="shared" si="370"/>
        <v>9.0401030510153699</v>
      </c>
      <c r="O296">
        <f t="shared" si="371"/>
        <v>7.1596739021472118</v>
      </c>
      <c r="P296">
        <f t="shared" si="372"/>
        <v>2.4340446993683349</v>
      </c>
      <c r="Q296">
        <f t="shared" si="373"/>
        <v>1.3703239445125228</v>
      </c>
      <c r="R296">
        <f t="shared" si="374"/>
        <v>11.387046555052475</v>
      </c>
      <c r="S296">
        <f t="shared" si="375"/>
        <v>0.24247825921490745</v>
      </c>
      <c r="T296">
        <f t="shared" si="376"/>
        <v>17.358349062808539</v>
      </c>
      <c r="U296">
        <f t="shared" si="377"/>
        <v>17.091365174420361</v>
      </c>
      <c r="V296" s="7">
        <f t="shared" si="378"/>
        <v>8.3207187517504817</v>
      </c>
    </row>
    <row r="297" spans="1:22" x14ac:dyDescent="0.35">
      <c r="A297" s="1">
        <v>119.6354</v>
      </c>
      <c r="B297" s="1">
        <v>120.05803</v>
      </c>
      <c r="C297" s="1">
        <v>114.63017000000001</v>
      </c>
      <c r="D297" s="1">
        <v>134.28223</v>
      </c>
      <c r="E297" s="1">
        <v>118.56668000000001</v>
      </c>
      <c r="F297" s="1">
        <v>120.366165</v>
      </c>
      <c r="G297" s="1">
        <v>124.72481000000001</v>
      </c>
      <c r="H297" s="1">
        <v>108.296425</v>
      </c>
      <c r="I297" s="1">
        <v>118.536934</v>
      </c>
      <c r="J297" s="1">
        <v>101.78323</v>
      </c>
      <c r="K297" s="1">
        <v>100.6648</v>
      </c>
      <c r="L297">
        <f t="shared" si="368"/>
        <v>0.35326500350230622</v>
      </c>
      <c r="M297">
        <f t="shared" si="369"/>
        <v>4.1837365863281244</v>
      </c>
      <c r="N297">
        <f t="shared" si="370"/>
        <v>12.242889646375566</v>
      </c>
      <c r="O297">
        <f t="shared" si="371"/>
        <v>0.89331418626928061</v>
      </c>
      <c r="P297">
        <f t="shared" si="372"/>
        <v>0.61082672854355069</v>
      </c>
      <c r="Q297">
        <f t="shared" si="373"/>
        <v>4.2541003749726256</v>
      </c>
      <c r="R297">
        <f t="shared" si="374"/>
        <v>9.4779429834313298</v>
      </c>
      <c r="S297">
        <f t="shared" si="375"/>
        <v>0.91817806435219174</v>
      </c>
      <c r="T297">
        <f t="shared" si="376"/>
        <v>14.922146789328242</v>
      </c>
      <c r="U297">
        <f t="shared" si="377"/>
        <v>15.857012222134923</v>
      </c>
      <c r="V297" s="7">
        <f t="shared" si="378"/>
        <v>6.3713412585238149</v>
      </c>
    </row>
    <row r="298" spans="1:22" x14ac:dyDescent="0.35">
      <c r="A298" s="1">
        <v>123.14456920000001</v>
      </c>
      <c r="B298" s="1">
        <v>116.755646</v>
      </c>
      <c r="C298" s="1">
        <v>143.57902999999999</v>
      </c>
      <c r="D298" s="1">
        <v>131.70175</v>
      </c>
      <c r="E298" s="1">
        <v>133.43932000000001</v>
      </c>
      <c r="F298" s="1">
        <v>122.63954</v>
      </c>
      <c r="G298" s="1">
        <v>143.21162000000001</v>
      </c>
      <c r="H298" s="1">
        <v>103.15088</v>
      </c>
      <c r="I298" s="1">
        <v>126.35571</v>
      </c>
      <c r="J298" s="1">
        <v>87.334159999999997</v>
      </c>
      <c r="K298" s="1">
        <v>137.43405000000001</v>
      </c>
      <c r="L298">
        <f t="shared" si="368"/>
        <v>5.188148565141927</v>
      </c>
      <c r="M298">
        <f t="shared" si="369"/>
        <v>16.593878993406701</v>
      </c>
      <c r="N298">
        <f t="shared" si="370"/>
        <v>6.9488901180061111</v>
      </c>
      <c r="O298">
        <f t="shared" si="371"/>
        <v>8.3598902224264737</v>
      </c>
      <c r="P298">
        <f t="shared" si="372"/>
        <v>0.4101108179442231</v>
      </c>
      <c r="Q298">
        <f t="shared" si="373"/>
        <v>16.295522352600837</v>
      </c>
      <c r="R298">
        <f t="shared" si="374"/>
        <v>16.235948795702154</v>
      </c>
      <c r="S298">
        <f t="shared" si="375"/>
        <v>2.607618688230382</v>
      </c>
      <c r="T298">
        <f t="shared" si="376"/>
        <v>29.079974401339665</v>
      </c>
      <c r="U298">
        <f t="shared" si="377"/>
        <v>11.603825400365285</v>
      </c>
      <c r="V298" s="7">
        <f t="shared" si="378"/>
        <v>11.332380835516377</v>
      </c>
    </row>
    <row r="299" spans="1:22" x14ac:dyDescent="0.35">
      <c r="A299" s="1">
        <v>133.33137959999999</v>
      </c>
      <c r="B299" s="1">
        <v>142.53052</v>
      </c>
      <c r="C299" s="1">
        <v>141.99849</v>
      </c>
      <c r="D299" s="1">
        <v>133.31147999999999</v>
      </c>
      <c r="E299" s="1">
        <v>127.44185</v>
      </c>
      <c r="F299" s="1">
        <v>127.45385</v>
      </c>
      <c r="G299" s="1">
        <v>147.95742999999999</v>
      </c>
      <c r="H299" s="1">
        <v>147.05304000000001</v>
      </c>
      <c r="I299" s="1">
        <v>136.79091</v>
      </c>
      <c r="J299" s="1">
        <v>102.047516</v>
      </c>
      <c r="K299" s="1">
        <v>146.11915999999999</v>
      </c>
      <c r="L299">
        <f t="shared" si="368"/>
        <v>6.8994563977346006</v>
      </c>
      <c r="M299">
        <f t="shared" si="369"/>
        <v>6.5004280507722374</v>
      </c>
      <c r="N299">
        <f t="shared" si="370"/>
        <v>1.4924918694835315E-2</v>
      </c>
      <c r="O299">
        <f t="shared" si="371"/>
        <v>4.4172119254063347</v>
      </c>
      <c r="P299">
        <f t="shared" si="372"/>
        <v>4.4082117935274026</v>
      </c>
      <c r="Q299">
        <f t="shared" si="373"/>
        <v>10.969698538992692</v>
      </c>
      <c r="R299">
        <f t="shared" si="374"/>
        <v>10.291396099827066</v>
      </c>
      <c r="S299">
        <f t="shared" si="375"/>
        <v>2.5946858199313239</v>
      </c>
      <c r="T299">
        <f t="shared" si="376"/>
        <v>23.463241506877793</v>
      </c>
      <c r="U299">
        <f t="shared" si="377"/>
        <v>9.5909758365689353</v>
      </c>
      <c r="V299" s="7">
        <f t="shared" si="378"/>
        <v>7.9150230888333226</v>
      </c>
    </row>
    <row r="300" spans="1:22" x14ac:dyDescent="0.35">
      <c r="A300" s="1">
        <v>142.63238039999999</v>
      </c>
      <c r="B300" s="1">
        <v>156.70262</v>
      </c>
      <c r="C300" s="1">
        <v>152.39617999999999</v>
      </c>
      <c r="D300" s="1">
        <v>139.83452</v>
      </c>
      <c r="E300" s="1">
        <v>154.49666999999999</v>
      </c>
      <c r="F300" s="1">
        <v>139.09549999999999</v>
      </c>
      <c r="G300" s="1">
        <v>152.95245</v>
      </c>
      <c r="H300" s="1">
        <v>153.46623</v>
      </c>
      <c r="I300" s="1">
        <v>145.2242</v>
      </c>
      <c r="J300" s="1">
        <v>88.819760000000002</v>
      </c>
      <c r="K300" s="1">
        <v>152.44732999999999</v>
      </c>
      <c r="L300">
        <f t="shared" si="368"/>
        <v>9.8646882009129033</v>
      </c>
      <c r="M300">
        <f t="shared" si="369"/>
        <v>6.8454298894951346</v>
      </c>
      <c r="N300">
        <f t="shared" si="370"/>
        <v>1.961588520189901</v>
      </c>
      <c r="O300">
        <f t="shared" si="371"/>
        <v>8.3180898802415335</v>
      </c>
      <c r="P300">
        <f t="shared" si="372"/>
        <v>2.4797177121219818</v>
      </c>
      <c r="Q300">
        <f t="shared" si="373"/>
        <v>7.2354324951026419</v>
      </c>
      <c r="R300">
        <f t="shared" si="374"/>
        <v>7.5956452312002556</v>
      </c>
      <c r="S300">
        <f t="shared" si="375"/>
        <v>1.8171326824466347</v>
      </c>
      <c r="T300">
        <f t="shared" si="376"/>
        <v>37.728193450244056</v>
      </c>
      <c r="U300">
        <f t="shared" si="377"/>
        <v>6.8812913116045884</v>
      </c>
      <c r="V300" s="7">
        <f t="shared" si="378"/>
        <v>9.0727209373559639</v>
      </c>
    </row>
    <row r="301" spans="1:22" x14ac:dyDescent="0.35">
      <c r="A301" s="1">
        <v>154.71005349999999</v>
      </c>
      <c r="B301" s="1">
        <v>154.65517</v>
      </c>
      <c r="C301" s="1">
        <v>161.63261</v>
      </c>
      <c r="D301" s="1">
        <v>150.05876000000001</v>
      </c>
      <c r="E301" s="1">
        <v>162.69875999999999</v>
      </c>
      <c r="F301" s="1">
        <v>153.73346000000001</v>
      </c>
      <c r="G301" s="1">
        <v>147.49776</v>
      </c>
      <c r="H301" s="1">
        <v>114.99857</v>
      </c>
      <c r="I301" s="1">
        <v>150.10793000000001</v>
      </c>
      <c r="J301" s="1">
        <v>100.6118</v>
      </c>
      <c r="K301" s="1">
        <v>150.04945000000001</v>
      </c>
      <c r="L301">
        <f t="shared" si="368"/>
        <v>3.5475070144674423E-2</v>
      </c>
      <c r="M301">
        <f t="shared" si="369"/>
        <v>4.4745356512981971</v>
      </c>
      <c r="N301">
        <f t="shared" si="370"/>
        <v>3.0064584652218356</v>
      </c>
      <c r="O301">
        <f t="shared" si="371"/>
        <v>5.1636634590136756</v>
      </c>
      <c r="P301">
        <f t="shared" si="372"/>
        <v>0.63124113650440861</v>
      </c>
      <c r="Q301">
        <f t="shared" si="373"/>
        <v>4.6618130734470897</v>
      </c>
      <c r="R301">
        <f t="shared" si="374"/>
        <v>25.668327688866054</v>
      </c>
      <c r="S301">
        <f t="shared" si="375"/>
        <v>2.9746764323883945</v>
      </c>
      <c r="T301">
        <f t="shared" si="376"/>
        <v>34.967510046139303</v>
      </c>
      <c r="U301">
        <f t="shared" si="377"/>
        <v>3.0124761736960934</v>
      </c>
      <c r="V301" s="7">
        <f t="shared" si="378"/>
        <v>8.4596177196719715</v>
      </c>
    </row>
    <row r="302" spans="1:22" x14ac:dyDescent="0.35">
      <c r="A302" s="1">
        <v>156.26022040000001</v>
      </c>
      <c r="B302" s="1">
        <v>151.36066</v>
      </c>
      <c r="C302" s="1">
        <v>164.93892</v>
      </c>
      <c r="D302" s="1">
        <v>156.91913</v>
      </c>
      <c r="E302" s="1">
        <v>156.76009999999999</v>
      </c>
      <c r="F302" s="1">
        <v>151.05503999999999</v>
      </c>
      <c r="G302" s="1">
        <v>130.00960000000001</v>
      </c>
      <c r="H302" s="1">
        <v>150.68128999999999</v>
      </c>
      <c r="I302" s="1">
        <v>150.96260000000001</v>
      </c>
      <c r="J302" s="1">
        <v>100.19159999999999</v>
      </c>
      <c r="K302" s="1">
        <v>151.31630000000001</v>
      </c>
      <c r="L302">
        <f t="shared" si="368"/>
        <v>3.1355135603021411</v>
      </c>
      <c r="M302">
        <f t="shared" si="369"/>
        <v>5.5540044534584485</v>
      </c>
      <c r="N302">
        <f t="shared" si="370"/>
        <v>0.42167456203075149</v>
      </c>
      <c r="O302">
        <f t="shared" si="371"/>
        <v>0.31990201902978094</v>
      </c>
      <c r="P302">
        <f t="shared" si="372"/>
        <v>3.3310975670427361</v>
      </c>
      <c r="Q302">
        <f t="shared" si="373"/>
        <v>16.799298204496836</v>
      </c>
      <c r="R302">
        <f t="shared" si="374"/>
        <v>3.5702819218601447</v>
      </c>
      <c r="S302">
        <f t="shared" si="375"/>
        <v>3.3902552975024465</v>
      </c>
      <c r="T302">
        <f t="shared" si="376"/>
        <v>35.881570022411161</v>
      </c>
      <c r="U302">
        <f t="shared" si="377"/>
        <v>3.1639021033916288</v>
      </c>
      <c r="V302" s="7">
        <f t="shared" si="378"/>
        <v>7.556749971152608</v>
      </c>
    </row>
    <row r="303" spans="1:22" x14ac:dyDescent="0.35">
      <c r="A303" s="1" t="s">
        <v>35</v>
      </c>
      <c r="B303" s="1">
        <v>41.250953542572297</v>
      </c>
      <c r="C303" s="1">
        <v>97.0915925094545</v>
      </c>
      <c r="D303" s="1">
        <v>42.294957650771501</v>
      </c>
      <c r="E303" s="1">
        <v>41.001901793355302</v>
      </c>
      <c r="F303" s="1">
        <v>12.0248306878375</v>
      </c>
      <c r="G303" s="1">
        <v>149.43507560665</v>
      </c>
      <c r="H303" s="1">
        <v>283.17904306925101</v>
      </c>
      <c r="I303" s="1">
        <v>8.7256351012578506</v>
      </c>
      <c r="J303" s="1">
        <v>1211.96961503445</v>
      </c>
      <c r="K303" s="1">
        <v>126.269061590169</v>
      </c>
      <c r="L303" s="7">
        <f t="shared" ref="L303:U303" si="379">AVERAGE(L288:L302)</f>
        <v>8.1998366255521393</v>
      </c>
      <c r="M303" s="7">
        <f t="shared" si="379"/>
        <v>15.304818262316775</v>
      </c>
      <c r="N303" s="7">
        <f t="shared" si="379"/>
        <v>10.632837714758134</v>
      </c>
      <c r="O303" s="7">
        <f t="shared" si="379"/>
        <v>7.6061047831750148</v>
      </c>
      <c r="P303" s="7">
        <f t="shared" si="379"/>
        <v>11.512118907315831</v>
      </c>
      <c r="Q303" s="7">
        <f t="shared" si="379"/>
        <v>9.7733793399117754</v>
      </c>
      <c r="R303" s="7">
        <f t="shared" si="379"/>
        <v>15.039177501738756</v>
      </c>
      <c r="S303" s="7">
        <f t="shared" si="379"/>
        <v>11.016457274807966</v>
      </c>
      <c r="T303" s="7">
        <f t="shared" si="379"/>
        <v>30.840766906337141</v>
      </c>
      <c r="U303" s="7">
        <f t="shared" si="379"/>
        <v>15.655375175554219</v>
      </c>
    </row>
    <row r="305" spans="1:22" x14ac:dyDescent="0.35">
      <c r="A305" s="16" t="s">
        <v>27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8"/>
    </row>
    <row r="306" spans="1:22" x14ac:dyDescent="0.35">
      <c r="A306" s="1" t="s">
        <v>11</v>
      </c>
      <c r="B306" s="1" t="s">
        <v>1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9</v>
      </c>
      <c r="K306" s="1" t="s">
        <v>10</v>
      </c>
    </row>
    <row r="307" spans="1:22" x14ac:dyDescent="0.35">
      <c r="A307" s="1">
        <v>3.366825</v>
      </c>
      <c r="B307" s="1">
        <v>4.9262958000000001</v>
      </c>
      <c r="C307" s="1">
        <v>1.1261817999999999</v>
      </c>
      <c r="D307" s="1">
        <v>1.1239994</v>
      </c>
      <c r="E307" s="1">
        <v>2.660069</v>
      </c>
      <c r="F307" s="1">
        <v>1.321385</v>
      </c>
      <c r="G307" s="1">
        <v>3.9299293</v>
      </c>
      <c r="H307" s="1">
        <v>4.7101455000000003</v>
      </c>
      <c r="I307" s="1">
        <v>2.7926948</v>
      </c>
      <c r="J307" s="1">
        <v>14.479960999999999</v>
      </c>
      <c r="K307" s="1">
        <v>4.0062175</v>
      </c>
      <c r="L307">
        <f t="shared" ref="L307:U307" si="380">(ABS($A307-B307)/$A307)*100</f>
        <v>46.318736495065835</v>
      </c>
      <c r="M307">
        <f t="shared" si="380"/>
        <v>66.550628559547945</v>
      </c>
      <c r="N307">
        <f t="shared" si="380"/>
        <v>66.615449273425256</v>
      </c>
      <c r="O307">
        <f t="shared" si="380"/>
        <v>20.99176523876352</v>
      </c>
      <c r="P307">
        <f t="shared" si="380"/>
        <v>60.752786378858424</v>
      </c>
      <c r="Q307">
        <f t="shared" si="380"/>
        <v>16.725083721310135</v>
      </c>
      <c r="R307">
        <f t="shared" si="380"/>
        <v>39.89873248535342</v>
      </c>
      <c r="S307">
        <f t="shared" si="380"/>
        <v>17.052570299911636</v>
      </c>
      <c r="T307">
        <f t="shared" si="380"/>
        <v>330.07762506218768</v>
      </c>
      <c r="U307">
        <f t="shared" si="380"/>
        <v>18.990963296280622</v>
      </c>
      <c r="V307" s="7">
        <f>AVERAGE(L307:U307)</f>
        <v>68.397434081070443</v>
      </c>
    </row>
    <row r="308" spans="1:22" x14ac:dyDescent="0.35">
      <c r="A308" s="1">
        <v>4.7764024000000003</v>
      </c>
      <c r="B308" s="1">
        <v>5.5499063</v>
      </c>
      <c r="C308" s="1">
        <v>19.816628000000001</v>
      </c>
      <c r="D308" s="1">
        <v>-0.3386731</v>
      </c>
      <c r="E308" s="1">
        <v>8.4437739999999994</v>
      </c>
      <c r="F308" s="1">
        <v>9.9341220000000003</v>
      </c>
      <c r="G308" s="1">
        <v>4.9925094000000003</v>
      </c>
      <c r="H308" s="1">
        <v>8.9004910000000006</v>
      </c>
      <c r="I308" s="1">
        <v>0.96967080000000005</v>
      </c>
      <c r="J308" s="1">
        <v>4.5525713000000003</v>
      </c>
      <c r="K308" s="1">
        <v>7.6736310000000003</v>
      </c>
      <c r="L308">
        <f t="shared" ref="L308:L312" si="381">(ABS($A308-B308)/$A308)*100</f>
        <v>16.194278354771775</v>
      </c>
      <c r="M308">
        <f t="shared" ref="M308:M312" si="382">(ABS($A308-C308)/$A308)*100</f>
        <v>314.8860657133913</v>
      </c>
      <c r="N308">
        <f t="shared" ref="N308:N312" si="383">(ABS($A308-D308)/$A308)*100</f>
        <v>107.09054789856066</v>
      </c>
      <c r="O308">
        <f t="shared" ref="O308:O312" si="384">(ABS($A308-E308)/$A308)*100</f>
        <v>76.78104340622555</v>
      </c>
      <c r="P308">
        <f t="shared" ref="P308:P312" si="385">(ABS($A308-F308)/$A308)*100</f>
        <v>107.98335584120802</v>
      </c>
      <c r="Q308">
        <f t="shared" ref="Q308:Q312" si="386">(ABS($A308-G308)/$A308)*100</f>
        <v>4.5244722262094177</v>
      </c>
      <c r="R308">
        <f t="shared" ref="R308:R312" si="387">(ABS($A308-H308)/$A308)*100</f>
        <v>86.342989024542831</v>
      </c>
      <c r="S308">
        <f t="shared" ref="S308:S312" si="388">(ABS($A308-I308)/$A308)*100</f>
        <v>79.698720526561999</v>
      </c>
      <c r="T308">
        <f t="shared" ref="T308:T312" si="389">(ABS($A308-J308)/$A308)*100</f>
        <v>4.6861859880147438</v>
      </c>
      <c r="U308">
        <f t="shared" ref="U308:U312" si="390">(ABS($A308-K308)/$A308)*100</f>
        <v>60.65712972592091</v>
      </c>
      <c r="V308" s="7">
        <f t="shared" ref="V308:V312" si="391">AVERAGE(L308:U308)</f>
        <v>85.884478870540704</v>
      </c>
    </row>
    <row r="309" spans="1:22" x14ac:dyDescent="0.35">
      <c r="A309" s="1">
        <v>13.898253499999999</v>
      </c>
      <c r="B309" s="1">
        <v>11.089926999999999</v>
      </c>
      <c r="C309" s="1">
        <v>11.174844999999999</v>
      </c>
      <c r="D309" s="1">
        <v>13.7499485</v>
      </c>
      <c r="E309" s="1">
        <v>16.792283999999999</v>
      </c>
      <c r="F309" s="1">
        <v>8.3610019999999992</v>
      </c>
      <c r="G309" s="1">
        <v>12.737197999999999</v>
      </c>
      <c r="H309" s="1">
        <v>17.814776999999999</v>
      </c>
      <c r="I309" s="1">
        <v>13.225368</v>
      </c>
      <c r="J309" s="1">
        <v>11.942218</v>
      </c>
      <c r="K309" s="1">
        <v>7.5047050000000004</v>
      </c>
      <c r="L309">
        <f t="shared" si="381"/>
        <v>20.206326643847731</v>
      </c>
      <c r="M309">
        <f t="shared" si="382"/>
        <v>19.595329010224198</v>
      </c>
      <c r="N309">
        <f t="shared" si="383"/>
        <v>1.0670765215212028</v>
      </c>
      <c r="O309">
        <f t="shared" si="384"/>
        <v>20.822979664315376</v>
      </c>
      <c r="P309">
        <f t="shared" si="385"/>
        <v>39.841347691636223</v>
      </c>
      <c r="Q309">
        <f t="shared" si="386"/>
        <v>8.3539669210955161</v>
      </c>
      <c r="R309">
        <f t="shared" si="387"/>
        <v>28.179968799676885</v>
      </c>
      <c r="S309">
        <f t="shared" si="388"/>
        <v>4.8415112013894381</v>
      </c>
      <c r="T309">
        <f t="shared" si="389"/>
        <v>14.073966200141614</v>
      </c>
      <c r="U309">
        <f t="shared" si="390"/>
        <v>46.002531900860774</v>
      </c>
      <c r="V309" s="7">
        <f t="shared" si="391"/>
        <v>20.298500455470894</v>
      </c>
    </row>
    <row r="310" spans="1:22" x14ac:dyDescent="0.35">
      <c r="A310" s="1">
        <v>17.8127487</v>
      </c>
      <c r="B310" s="1">
        <v>20.708904</v>
      </c>
      <c r="C310" s="1">
        <v>7.5374860000000004</v>
      </c>
      <c r="D310" s="1">
        <v>10.893836</v>
      </c>
      <c r="E310" s="1">
        <v>20.219975000000002</v>
      </c>
      <c r="F310" s="1">
        <v>5.9595200000000004</v>
      </c>
      <c r="G310" s="1">
        <v>13.014609999999999</v>
      </c>
      <c r="H310" s="1">
        <v>16.871468</v>
      </c>
      <c r="I310" s="1">
        <v>7.5769424000000001</v>
      </c>
      <c r="J310" s="1">
        <v>13.912431</v>
      </c>
      <c r="K310" s="1">
        <v>11.205295</v>
      </c>
      <c r="L310">
        <f t="shared" si="381"/>
        <v>16.258890465344074</v>
      </c>
      <c r="M310">
        <f t="shared" si="382"/>
        <v>57.684879930967639</v>
      </c>
      <c r="N310">
        <f t="shared" si="383"/>
        <v>38.842476343923273</v>
      </c>
      <c r="O310">
        <f t="shared" si="384"/>
        <v>13.514064227493433</v>
      </c>
      <c r="P310">
        <f t="shared" si="385"/>
        <v>66.543512737031989</v>
      </c>
      <c r="Q310">
        <f t="shared" si="386"/>
        <v>26.936542926696095</v>
      </c>
      <c r="R310">
        <f t="shared" si="387"/>
        <v>5.2843090971131259</v>
      </c>
      <c r="S310">
        <f t="shared" si="388"/>
        <v>57.463373409629924</v>
      </c>
      <c r="T310">
        <f t="shared" si="389"/>
        <v>21.896214703798076</v>
      </c>
      <c r="U310">
        <f t="shared" si="390"/>
        <v>37.093959002520485</v>
      </c>
      <c r="V310" s="7">
        <f t="shared" si="391"/>
        <v>34.151822284451811</v>
      </c>
    </row>
    <row r="311" spans="1:22" x14ac:dyDescent="0.35">
      <c r="A311" s="1">
        <v>23.1457996</v>
      </c>
      <c r="B311" s="1">
        <v>20.15728</v>
      </c>
      <c r="C311" s="1">
        <v>16.330532000000002</v>
      </c>
      <c r="D311" s="1">
        <v>22.958565</v>
      </c>
      <c r="E311" s="1">
        <v>14.092196</v>
      </c>
      <c r="F311" s="1">
        <v>23.883987000000001</v>
      </c>
      <c r="G311" s="1">
        <v>11.174143000000001</v>
      </c>
      <c r="H311" s="1">
        <v>19.143661000000002</v>
      </c>
      <c r="I311" s="1">
        <v>25.917904</v>
      </c>
      <c r="J311" s="1">
        <v>18.653782</v>
      </c>
      <c r="K311" s="1">
        <v>24.162762000000001</v>
      </c>
      <c r="L311">
        <f t="shared" si="381"/>
        <v>12.911714659449483</v>
      </c>
      <c r="M311">
        <f t="shared" si="382"/>
        <v>29.444943435870751</v>
      </c>
      <c r="N311">
        <f t="shared" si="383"/>
        <v>0.80893554440003035</v>
      </c>
      <c r="O311">
        <f t="shared" si="384"/>
        <v>39.115536107899253</v>
      </c>
      <c r="P311">
        <f t="shared" si="385"/>
        <v>3.1892931450076198</v>
      </c>
      <c r="Q311">
        <f t="shared" si="386"/>
        <v>51.722804167024762</v>
      </c>
      <c r="R311">
        <f t="shared" si="387"/>
        <v>17.290993049123259</v>
      </c>
      <c r="S311">
        <f t="shared" si="388"/>
        <v>11.976706132027514</v>
      </c>
      <c r="T311">
        <f t="shared" si="389"/>
        <v>19.407485062646099</v>
      </c>
      <c r="U311">
        <f t="shared" si="390"/>
        <v>4.3937233432194782</v>
      </c>
      <c r="V311" s="7">
        <f t="shared" si="391"/>
        <v>19.026213464666824</v>
      </c>
    </row>
    <row r="312" spans="1:22" x14ac:dyDescent="0.35">
      <c r="A312" s="1">
        <v>26.440798999999998</v>
      </c>
      <c r="B312" s="1">
        <v>25.186848000000001</v>
      </c>
      <c r="C312" s="1">
        <v>23.746044000000001</v>
      </c>
      <c r="D312" s="1">
        <v>30.335705000000001</v>
      </c>
      <c r="E312" s="1">
        <v>25.963322000000002</v>
      </c>
      <c r="F312" s="1">
        <v>11.050717000000001</v>
      </c>
      <c r="G312" s="1">
        <v>26.730433999999999</v>
      </c>
      <c r="H312" s="1">
        <v>23.375606999999999</v>
      </c>
      <c r="I312" s="1">
        <v>25.853088</v>
      </c>
      <c r="J312" s="1">
        <v>19.956630000000001</v>
      </c>
      <c r="K312" s="1">
        <v>23.681206</v>
      </c>
      <c r="L312">
        <f t="shared" si="381"/>
        <v>4.7424852781491103</v>
      </c>
      <c r="M312">
        <f t="shared" si="382"/>
        <v>10.191654949610248</v>
      </c>
      <c r="N312">
        <f t="shared" si="383"/>
        <v>14.730666800197689</v>
      </c>
      <c r="O312">
        <f t="shared" si="384"/>
        <v>1.8058342336780249</v>
      </c>
      <c r="P312">
        <f t="shared" si="385"/>
        <v>58.205812918134583</v>
      </c>
      <c r="Q312">
        <f t="shared" si="386"/>
        <v>1.095409408770138</v>
      </c>
      <c r="R312">
        <f t="shared" si="387"/>
        <v>11.59266026718784</v>
      </c>
      <c r="S312">
        <f t="shared" si="388"/>
        <v>2.2227429662772247</v>
      </c>
      <c r="T312">
        <f t="shared" si="389"/>
        <v>24.523347422292339</v>
      </c>
      <c r="U312">
        <f t="shared" si="390"/>
        <v>10.436874468127831</v>
      </c>
      <c r="V312" s="7">
        <f t="shared" si="391"/>
        <v>13.954748871242501</v>
      </c>
    </row>
    <row r="313" spans="1:22" x14ac:dyDescent="0.35">
      <c r="A313" s="1">
        <v>28.676370800000001</v>
      </c>
      <c r="B313" s="1">
        <v>28.674534000000001</v>
      </c>
      <c r="C313" s="1">
        <v>25.250537999999999</v>
      </c>
      <c r="D313" s="1">
        <v>25.649342000000001</v>
      </c>
      <c r="E313" s="1">
        <v>25.109127000000001</v>
      </c>
      <c r="F313" s="1">
        <v>25.232203999999999</v>
      </c>
      <c r="G313" s="1">
        <v>28.939709000000001</v>
      </c>
      <c r="H313" s="1">
        <v>30.795265000000001</v>
      </c>
      <c r="I313" s="1">
        <v>27.725227</v>
      </c>
      <c r="J313" s="1">
        <v>18.415248999999999</v>
      </c>
      <c r="K313" s="1">
        <v>35.223731999999998</v>
      </c>
      <c r="L313">
        <f t="shared" ref="L313:L321" si="392">(ABS($A313-B313)/$A313)*100</f>
        <v>6.4052735710877599E-3</v>
      </c>
      <c r="M313">
        <f t="shared" ref="M313:M321" si="393">(ABS($A313-C313)/$A313)*100</f>
        <v>11.946535438159426</v>
      </c>
      <c r="N313">
        <f t="shared" ref="N313:N321" si="394">(ABS($A313-D313)/$A313)*100</f>
        <v>10.555829470582797</v>
      </c>
      <c r="O313">
        <f t="shared" ref="O313:O321" si="395">(ABS($A313-E313)/$A313)*100</f>
        <v>12.439662692602649</v>
      </c>
      <c r="P313">
        <f t="shared" ref="P313:P321" si="396">(ABS($A313-F313)/$A313)*100</f>
        <v>12.010469609355175</v>
      </c>
      <c r="Q313">
        <f t="shared" ref="Q313:Q321" si="397">(ABS($A313-G313)/$A313)*100</f>
        <v>0.91831076476385831</v>
      </c>
      <c r="R313">
        <f t="shared" ref="R313:R321" si="398">(ABS($A313-H313)/$A313)*100</f>
        <v>7.3889901019134534</v>
      </c>
      <c r="S313">
        <f t="shared" ref="S313:S321" si="399">(ABS($A313-I313)/$A313)*100</f>
        <v>3.3168206905735804</v>
      </c>
      <c r="T313">
        <f t="shared" ref="T313:T321" si="400">(ABS($A313-J313)/$A313)*100</f>
        <v>35.782497972163199</v>
      </c>
      <c r="U313">
        <f t="shared" ref="U313:U321" si="401">(ABS($A313-K313)/$A313)*100</f>
        <v>22.831903122134261</v>
      </c>
      <c r="V313" s="7">
        <f t="shared" ref="V313:V321" si="402">AVERAGE(L313:U313)</f>
        <v>11.71974251358195</v>
      </c>
    </row>
    <row r="314" spans="1:22" x14ac:dyDescent="0.35">
      <c r="A314" s="1">
        <v>43.346749599999903</v>
      </c>
      <c r="B314" s="1">
        <v>42.418503000000001</v>
      </c>
      <c r="C314" s="1">
        <v>40.080063000000003</v>
      </c>
      <c r="D314" s="1">
        <v>41.0642</v>
      </c>
      <c r="E314" s="1">
        <v>27.693207000000001</v>
      </c>
      <c r="F314" s="1">
        <v>42.395122999999998</v>
      </c>
      <c r="G314" s="1">
        <v>40.100327</v>
      </c>
      <c r="H314" s="1">
        <v>41.751292999999997</v>
      </c>
      <c r="I314" s="1">
        <v>35.631959999999999</v>
      </c>
      <c r="J314" s="1">
        <v>37.529685999999998</v>
      </c>
      <c r="K314" s="1">
        <v>40.542749999999998</v>
      </c>
      <c r="L314">
        <f t="shared" si="392"/>
        <v>2.1414445340554531</v>
      </c>
      <c r="M314">
        <f t="shared" si="393"/>
        <v>7.5361742925239037</v>
      </c>
      <c r="N314">
        <f t="shared" si="394"/>
        <v>5.2657918322897928</v>
      </c>
      <c r="O314">
        <f t="shared" si="395"/>
        <v>36.11237923131366</v>
      </c>
      <c r="P314">
        <f t="shared" si="396"/>
        <v>2.1953816809367108</v>
      </c>
      <c r="Q314">
        <f t="shared" si="397"/>
        <v>7.4894256892560875</v>
      </c>
      <c r="R314">
        <f t="shared" si="398"/>
        <v>3.6806833608578335</v>
      </c>
      <c r="S314">
        <f t="shared" si="399"/>
        <v>17.797850291408981</v>
      </c>
      <c r="T314">
        <f t="shared" si="400"/>
        <v>13.419838058630162</v>
      </c>
      <c r="U314">
        <f t="shared" si="401"/>
        <v>6.4687655380737272</v>
      </c>
      <c r="V314" s="7">
        <f t="shared" si="402"/>
        <v>10.21077345093463</v>
      </c>
    </row>
    <row r="315" spans="1:22" x14ac:dyDescent="0.35">
      <c r="A315" s="1">
        <v>54.470739399999999</v>
      </c>
      <c r="B315" s="1">
        <v>59.553257000000002</v>
      </c>
      <c r="C315" s="1">
        <v>50.493630000000003</v>
      </c>
      <c r="D315" s="1">
        <v>46.894905000000001</v>
      </c>
      <c r="E315" s="1">
        <v>55.021970000000003</v>
      </c>
      <c r="F315" s="1">
        <v>50.968722999999997</v>
      </c>
      <c r="G315" s="1">
        <v>50.963614999999997</v>
      </c>
      <c r="H315" s="1">
        <v>45.751407999999998</v>
      </c>
      <c r="I315" s="1">
        <v>54.366092999999999</v>
      </c>
      <c r="J315" s="1">
        <v>49.125680000000003</v>
      </c>
      <c r="K315" s="1">
        <v>49.245809999999999</v>
      </c>
      <c r="L315">
        <f t="shared" si="392"/>
        <v>9.3307299588446622</v>
      </c>
      <c r="M315">
        <f t="shared" si="393"/>
        <v>7.3013684848199372</v>
      </c>
      <c r="N315">
        <f t="shared" si="394"/>
        <v>13.908080711678384</v>
      </c>
      <c r="O315">
        <f t="shared" si="395"/>
        <v>1.0119756149298826</v>
      </c>
      <c r="P315">
        <f t="shared" si="396"/>
        <v>6.4291699333899661</v>
      </c>
      <c r="Q315">
        <f t="shared" si="397"/>
        <v>6.4385474451628291</v>
      </c>
      <c r="R315">
        <f t="shared" si="398"/>
        <v>16.007367434413791</v>
      </c>
      <c r="S315">
        <f t="shared" si="399"/>
        <v>0.19211488801637236</v>
      </c>
      <c r="T315">
        <f t="shared" si="400"/>
        <v>9.8127168069982122</v>
      </c>
      <c r="U315">
        <f t="shared" si="401"/>
        <v>9.5921763823165591</v>
      </c>
      <c r="V315" s="7">
        <f t="shared" si="402"/>
        <v>8.0024247660570609</v>
      </c>
    </row>
    <row r="316" spans="1:22" x14ac:dyDescent="0.35">
      <c r="A316" s="1">
        <v>63.053898599999997</v>
      </c>
      <c r="B316" s="1">
        <v>71.348889999999997</v>
      </c>
      <c r="C316" s="1">
        <v>55.544415000000001</v>
      </c>
      <c r="D316" s="1">
        <v>56.014366000000003</v>
      </c>
      <c r="E316" s="1">
        <v>59.068165</v>
      </c>
      <c r="F316" s="1">
        <v>60.012680000000003</v>
      </c>
      <c r="G316" s="1">
        <v>58.391330000000004</v>
      </c>
      <c r="H316" s="1">
        <v>57.712679999999999</v>
      </c>
      <c r="I316" s="1">
        <v>57.226529999999997</v>
      </c>
      <c r="J316" s="1">
        <v>56.092593999999998</v>
      </c>
      <c r="K316" s="1">
        <v>54.449669999999998</v>
      </c>
      <c r="L316">
        <f t="shared" si="392"/>
        <v>13.155398134255892</v>
      </c>
      <c r="M316">
        <f t="shared" si="393"/>
        <v>11.909626155931294</v>
      </c>
      <c r="N316">
        <f t="shared" si="394"/>
        <v>11.164309830637489</v>
      </c>
      <c r="O316">
        <f t="shared" si="395"/>
        <v>6.3211533124773291</v>
      </c>
      <c r="P316">
        <f t="shared" si="396"/>
        <v>4.8232046987178574</v>
      </c>
      <c r="Q316">
        <f t="shared" si="397"/>
        <v>7.3945762332291274</v>
      </c>
      <c r="R316">
        <f t="shared" si="398"/>
        <v>8.4708776437179694</v>
      </c>
      <c r="S316">
        <f t="shared" si="399"/>
        <v>9.2418846881578869</v>
      </c>
      <c r="T316">
        <f t="shared" si="400"/>
        <v>11.04024454405425</v>
      </c>
      <c r="U316">
        <f t="shared" si="401"/>
        <v>13.645831250789623</v>
      </c>
      <c r="V316" s="7">
        <f t="shared" si="402"/>
        <v>9.7167106491968713</v>
      </c>
    </row>
    <row r="317" spans="1:22" x14ac:dyDescent="0.35">
      <c r="A317" s="1">
        <v>64.903407799999997</v>
      </c>
      <c r="B317" s="1">
        <v>64.669589999999999</v>
      </c>
      <c r="C317" s="1">
        <v>62.830227000000001</v>
      </c>
      <c r="D317" s="1">
        <v>62.203110000000002</v>
      </c>
      <c r="E317" s="1">
        <v>56.486220000000003</v>
      </c>
      <c r="F317" s="1">
        <v>65.519890000000004</v>
      </c>
      <c r="G317" s="1">
        <v>59.986153000000002</v>
      </c>
      <c r="H317" s="1">
        <v>59.486519999999999</v>
      </c>
      <c r="I317" s="1">
        <v>59.258423000000001</v>
      </c>
      <c r="J317" s="1">
        <v>59.987563999999999</v>
      </c>
      <c r="K317" s="1">
        <v>55.356929999999998</v>
      </c>
      <c r="L317">
        <f t="shared" si="392"/>
        <v>0.36025504349556986</v>
      </c>
      <c r="M317">
        <f t="shared" si="393"/>
        <v>3.1942556951531844</v>
      </c>
      <c r="N317">
        <f t="shared" si="394"/>
        <v>4.1604869320898654</v>
      </c>
      <c r="O317">
        <f t="shared" si="395"/>
        <v>12.968791755800524</v>
      </c>
      <c r="P317">
        <f t="shared" si="396"/>
        <v>0.94984565664055498</v>
      </c>
      <c r="Q317">
        <f t="shared" si="397"/>
        <v>7.5762659722776462</v>
      </c>
      <c r="R317">
        <f t="shared" si="398"/>
        <v>8.3460760900138702</v>
      </c>
      <c r="S317">
        <f t="shared" si="399"/>
        <v>8.6975168043487479</v>
      </c>
      <c r="T317">
        <f t="shared" si="400"/>
        <v>7.5740919724094944</v>
      </c>
      <c r="U317">
        <f t="shared" si="401"/>
        <v>14.708746618386344</v>
      </c>
      <c r="V317" s="7">
        <f t="shared" si="402"/>
        <v>6.8536332540615801</v>
      </c>
    </row>
    <row r="318" spans="1:22" x14ac:dyDescent="0.35">
      <c r="A318" s="1">
        <v>70.272371399999997</v>
      </c>
      <c r="B318" s="1">
        <v>81.073710000000005</v>
      </c>
      <c r="C318" s="1">
        <v>58.155189999999997</v>
      </c>
      <c r="D318" s="1">
        <v>61.762436000000001</v>
      </c>
      <c r="E318" s="1">
        <v>64.721260000000001</v>
      </c>
      <c r="F318" s="1">
        <v>66.636855999999995</v>
      </c>
      <c r="G318" s="1">
        <v>66.698845000000006</v>
      </c>
      <c r="H318" s="1">
        <v>62.916195000000002</v>
      </c>
      <c r="I318" s="1">
        <v>60.596302000000001</v>
      </c>
      <c r="J318" s="1">
        <v>64.149420000000006</v>
      </c>
      <c r="K318" s="1">
        <v>66.648920000000004</v>
      </c>
      <c r="L318">
        <f t="shared" si="392"/>
        <v>15.370676106143202</v>
      </c>
      <c r="M318">
        <f t="shared" si="393"/>
        <v>17.243165640486698</v>
      </c>
      <c r="N318">
        <f t="shared" si="394"/>
        <v>12.109930589306961</v>
      </c>
      <c r="O318">
        <f t="shared" si="395"/>
        <v>7.8994223325726516</v>
      </c>
      <c r="P318">
        <f t="shared" si="396"/>
        <v>5.1734633790941098</v>
      </c>
      <c r="Q318">
        <f t="shared" si="397"/>
        <v>5.0852509013236338</v>
      </c>
      <c r="R318">
        <f t="shared" si="398"/>
        <v>10.468091873728905</v>
      </c>
      <c r="S318">
        <f t="shared" si="399"/>
        <v>13.769379355255396</v>
      </c>
      <c r="T318">
        <f t="shared" si="400"/>
        <v>8.7131703086371033</v>
      </c>
      <c r="U318">
        <f t="shared" si="401"/>
        <v>5.1562958924138336</v>
      </c>
      <c r="V318" s="7">
        <f t="shared" si="402"/>
        <v>10.09888463789625</v>
      </c>
    </row>
    <row r="319" spans="1:22" x14ac:dyDescent="0.35">
      <c r="A319" s="1">
        <v>75.174468599999997</v>
      </c>
      <c r="B319" s="1">
        <v>73.015236000000002</v>
      </c>
      <c r="C319" s="1">
        <v>64.878219999999999</v>
      </c>
      <c r="D319" s="1">
        <v>77.526955000000001</v>
      </c>
      <c r="E319" s="1">
        <v>66.105869999999996</v>
      </c>
      <c r="F319" s="1">
        <v>72.725005999999993</v>
      </c>
      <c r="G319" s="1">
        <v>71.586815000000001</v>
      </c>
      <c r="H319" s="1">
        <v>67.110439999999997</v>
      </c>
      <c r="I319" s="1">
        <v>67.73921</v>
      </c>
      <c r="J319" s="1">
        <v>71.872603999999995</v>
      </c>
      <c r="K319" s="1">
        <v>72.103713999999997</v>
      </c>
      <c r="L319">
        <f t="shared" si="392"/>
        <v>2.8722951292002823</v>
      </c>
      <c r="M319">
        <f t="shared" si="393"/>
        <v>13.696470080534763</v>
      </c>
      <c r="N319">
        <f t="shared" si="394"/>
        <v>3.1293688453156601</v>
      </c>
      <c r="O319">
        <f t="shared" si="395"/>
        <v>12.0634023344463</v>
      </c>
      <c r="P319">
        <f t="shared" si="396"/>
        <v>3.2583703558098769</v>
      </c>
      <c r="Q319">
        <f t="shared" si="397"/>
        <v>4.7724362630213468</v>
      </c>
      <c r="R319">
        <f t="shared" si="398"/>
        <v>10.727084274992801</v>
      </c>
      <c r="S319">
        <f t="shared" si="399"/>
        <v>9.8906699820688821</v>
      </c>
      <c r="T319">
        <f t="shared" si="400"/>
        <v>4.3922686272237934</v>
      </c>
      <c r="U319">
        <f t="shared" si="401"/>
        <v>4.0848371224801729</v>
      </c>
      <c r="V319" s="7">
        <f t="shared" si="402"/>
        <v>6.8887203015093892</v>
      </c>
    </row>
    <row r="320" spans="1:22" x14ac:dyDescent="0.35">
      <c r="A320" s="1">
        <v>81.540012399999895</v>
      </c>
      <c r="B320" s="1">
        <v>82.766660000000002</v>
      </c>
      <c r="C320" s="1">
        <v>74.11148</v>
      </c>
      <c r="D320" s="1">
        <v>80.372110000000006</v>
      </c>
      <c r="E320" s="1">
        <v>77.049480000000003</v>
      </c>
      <c r="F320" s="1">
        <v>74.19023</v>
      </c>
      <c r="G320" s="1">
        <v>77.763450000000006</v>
      </c>
      <c r="H320" s="1">
        <v>72.309616000000005</v>
      </c>
      <c r="I320" s="1">
        <v>77.474180000000004</v>
      </c>
      <c r="J320" s="1">
        <v>78.787760000000006</v>
      </c>
      <c r="K320" s="1">
        <v>80.724654999999998</v>
      </c>
      <c r="L320">
        <f t="shared" si="392"/>
        <v>1.5043505193287263</v>
      </c>
      <c r="M320">
        <f t="shared" si="393"/>
        <v>9.1102909864162651</v>
      </c>
      <c r="N320">
        <f t="shared" si="394"/>
        <v>1.4323058896173169</v>
      </c>
      <c r="O320">
        <f t="shared" si="395"/>
        <v>5.5071519709505203</v>
      </c>
      <c r="P320">
        <f t="shared" si="396"/>
        <v>9.0137126346572707</v>
      </c>
      <c r="Q320">
        <f t="shared" si="397"/>
        <v>4.63154504008868</v>
      </c>
      <c r="R320">
        <f t="shared" si="398"/>
        <v>11.320082163735238</v>
      </c>
      <c r="S320">
        <f t="shared" si="399"/>
        <v>4.9863033869245479</v>
      </c>
      <c r="T320">
        <f t="shared" si="400"/>
        <v>3.3753396878314592</v>
      </c>
      <c r="U320">
        <f t="shared" si="401"/>
        <v>0.99994760363796309</v>
      </c>
      <c r="V320" s="7">
        <f t="shared" si="402"/>
        <v>5.1881029883187981</v>
      </c>
    </row>
    <row r="321" spans="1:22" x14ac:dyDescent="0.35">
      <c r="A321" s="1">
        <v>82.357028599999893</v>
      </c>
      <c r="B321" s="1">
        <v>85.459564</v>
      </c>
      <c r="C321" s="1">
        <v>77.702200000000005</v>
      </c>
      <c r="D321" s="1">
        <v>79.277054000000007</v>
      </c>
      <c r="E321" s="1">
        <v>83.21002</v>
      </c>
      <c r="F321" s="1">
        <v>79.456490000000002</v>
      </c>
      <c r="G321" s="1">
        <v>81.331085000000002</v>
      </c>
      <c r="H321" s="1">
        <v>75.850849999999994</v>
      </c>
      <c r="I321" s="1">
        <v>76.569550000000007</v>
      </c>
      <c r="J321" s="1">
        <v>81.594729999999998</v>
      </c>
      <c r="K321" s="1">
        <v>81.652910000000006</v>
      </c>
      <c r="L321">
        <f t="shared" si="392"/>
        <v>3.7671774379680709</v>
      </c>
      <c r="M321">
        <f t="shared" si="393"/>
        <v>5.652011345149349</v>
      </c>
      <c r="N321">
        <f t="shared" si="394"/>
        <v>3.7397835404662598</v>
      </c>
      <c r="O321">
        <f t="shared" si="395"/>
        <v>1.0357238653460941</v>
      </c>
      <c r="P321">
        <f t="shared" si="396"/>
        <v>3.5219077828651706</v>
      </c>
      <c r="Q321">
        <f t="shared" si="397"/>
        <v>1.2457268279830735</v>
      </c>
      <c r="R321">
        <f t="shared" si="398"/>
        <v>7.8999676294779624</v>
      </c>
      <c r="S321">
        <f t="shared" si="399"/>
        <v>7.0273037995446739</v>
      </c>
      <c r="T321">
        <f t="shared" si="400"/>
        <v>0.92560235957796033</v>
      </c>
      <c r="U321">
        <f t="shared" si="401"/>
        <v>0.85495872297642395</v>
      </c>
      <c r="V321" s="7">
        <f t="shared" si="402"/>
        <v>3.5670163311355041</v>
      </c>
    </row>
    <row r="322" spans="1:22" x14ac:dyDescent="0.35">
      <c r="A322" s="1" t="s">
        <v>35</v>
      </c>
      <c r="B322" s="1">
        <v>23.044871461262399</v>
      </c>
      <c r="C322" s="1">
        <v>43.362522433076101</v>
      </c>
      <c r="D322" s="1">
        <v>22.244652823423099</v>
      </c>
      <c r="E322" s="1">
        <v>47.924386107389402</v>
      </c>
      <c r="F322" s="1">
        <v>12.049412458361401</v>
      </c>
      <c r="G322" s="1">
        <v>11.0100881547245</v>
      </c>
      <c r="H322" s="1">
        <v>38.941012129820301</v>
      </c>
      <c r="I322" s="1">
        <v>32.552254994118798</v>
      </c>
      <c r="J322" s="1">
        <v>42.037443251755903</v>
      </c>
      <c r="K322" s="1">
        <v>26.732659143732398</v>
      </c>
      <c r="L322" s="7">
        <f t="shared" ref="L322:U322" si="403">AVERAGE(L307:L321)</f>
        <v>11.009410935566065</v>
      </c>
      <c r="M322" s="7">
        <f t="shared" si="403"/>
        <v>39.0628933145858</v>
      </c>
      <c r="N322" s="7">
        <f t="shared" si="403"/>
        <v>19.64140266826751</v>
      </c>
      <c r="O322" s="7">
        <f t="shared" si="403"/>
        <v>17.892725732587653</v>
      </c>
      <c r="P322" s="7">
        <f t="shared" si="403"/>
        <v>25.592775629556243</v>
      </c>
      <c r="Q322" s="7">
        <f t="shared" si="403"/>
        <v>10.327357633880821</v>
      </c>
      <c r="R322" s="7">
        <f t="shared" si="403"/>
        <v>18.19325821972328</v>
      </c>
      <c r="S322" s="7">
        <f t="shared" si="403"/>
        <v>16.545031228139788</v>
      </c>
      <c r="T322" s="7">
        <f t="shared" si="403"/>
        <v>33.980039651773751</v>
      </c>
      <c r="U322" s="7">
        <f t="shared" si="403"/>
        <v>17.061242932675935</v>
      </c>
    </row>
    <row r="324" spans="1:22" x14ac:dyDescent="0.35">
      <c r="A324" s="16" t="s">
        <v>28</v>
      </c>
      <c r="B324" s="17"/>
      <c r="C324" s="17"/>
      <c r="D324" s="17"/>
      <c r="E324" s="17"/>
      <c r="F324" s="17"/>
      <c r="G324" s="17"/>
      <c r="H324" s="17"/>
      <c r="I324" s="17"/>
      <c r="J324" s="17"/>
      <c r="K324" s="18"/>
    </row>
    <row r="325" spans="1:22" x14ac:dyDescent="0.35">
      <c r="A325" s="1" t="s">
        <v>11</v>
      </c>
      <c r="B325" s="1" t="s">
        <v>1</v>
      </c>
      <c r="C325" s="1" t="s">
        <v>2</v>
      </c>
      <c r="D325" s="1" t="s">
        <v>3</v>
      </c>
      <c r="E325" s="1" t="s">
        <v>4</v>
      </c>
      <c r="F325" s="1" t="s">
        <v>5</v>
      </c>
      <c r="G325" s="1" t="s">
        <v>6</v>
      </c>
      <c r="H325" s="1" t="s">
        <v>7</v>
      </c>
      <c r="I325" s="1" t="s">
        <v>8</v>
      </c>
      <c r="J325" s="1" t="s">
        <v>9</v>
      </c>
      <c r="K325" s="1" t="s">
        <v>10</v>
      </c>
    </row>
    <row r="326" spans="1:22" x14ac:dyDescent="0.35">
      <c r="A326" s="1">
        <v>6.1657499999999903</v>
      </c>
      <c r="B326" s="1">
        <v>8.8294300000000003</v>
      </c>
      <c r="C326" s="1">
        <v>15.799939999999999</v>
      </c>
      <c r="D326" s="1">
        <v>1.4480972000000001</v>
      </c>
      <c r="E326" s="1">
        <v>5.9520119999999999</v>
      </c>
      <c r="F326" s="1">
        <v>7.9784993999999996</v>
      </c>
      <c r="G326" s="1">
        <v>8.5687510000000007</v>
      </c>
      <c r="H326" s="1">
        <v>5.6942940000000002</v>
      </c>
      <c r="I326" s="1">
        <v>6.035101</v>
      </c>
      <c r="J326" s="1">
        <v>9.2359410000000004</v>
      </c>
      <c r="K326" s="1">
        <v>25.455563999999999</v>
      </c>
      <c r="L326">
        <f t="shared" ref="L326:U326" si="404">(ABS($A326-B326)/$A326)*100</f>
        <v>43.201232615659315</v>
      </c>
      <c r="M326">
        <f t="shared" si="404"/>
        <v>156.25333495519644</v>
      </c>
      <c r="N326">
        <f t="shared" si="404"/>
        <v>76.513851518468925</v>
      </c>
      <c r="O326">
        <f t="shared" si="404"/>
        <v>3.4665369176497713</v>
      </c>
      <c r="P326">
        <f t="shared" si="404"/>
        <v>29.400306532052255</v>
      </c>
      <c r="Q326">
        <f t="shared" si="404"/>
        <v>38.973377123626712</v>
      </c>
      <c r="R326">
        <f t="shared" si="404"/>
        <v>7.646369054859357</v>
      </c>
      <c r="S326">
        <f t="shared" si="404"/>
        <v>2.1189474111014954</v>
      </c>
      <c r="T326">
        <f t="shared" si="404"/>
        <v>49.794282933949887</v>
      </c>
      <c r="U326">
        <f t="shared" si="404"/>
        <v>312.85429996350871</v>
      </c>
      <c r="V326" s="7">
        <f>AVERAGE(L326:U326)</f>
        <v>72.022253902607275</v>
      </c>
    </row>
    <row r="327" spans="1:22" x14ac:dyDescent="0.35">
      <c r="A327" s="1">
        <v>8.7471440000000005</v>
      </c>
      <c r="B327" s="1">
        <v>1.7005414999999999</v>
      </c>
      <c r="C327" s="1">
        <v>7.9161786999999997</v>
      </c>
      <c r="D327" s="1">
        <v>4.5146217000000002</v>
      </c>
      <c r="E327" s="1">
        <v>9.2640750000000001</v>
      </c>
      <c r="F327" s="1">
        <v>0.47948146000000003</v>
      </c>
      <c r="G327" s="1">
        <v>14.176907</v>
      </c>
      <c r="H327" s="1">
        <v>15.236032</v>
      </c>
      <c r="I327" s="1">
        <v>8.8110149999999994</v>
      </c>
      <c r="J327" s="1">
        <v>11.192800500000001</v>
      </c>
      <c r="K327" s="1">
        <v>10.0849285</v>
      </c>
      <c r="L327">
        <f t="shared" ref="L327:L331" si="405">(ABS($A327-B327)/$A327)*100</f>
        <v>80.558894423139719</v>
      </c>
      <c r="M327">
        <f t="shared" ref="M327:M331" si="406">(ABS($A327-C327)/$A327)*100</f>
        <v>9.4998470357867753</v>
      </c>
      <c r="N327">
        <f t="shared" ref="N327:N331" si="407">(ABS($A327-D327)/$A327)*100</f>
        <v>48.387477101097225</v>
      </c>
      <c r="O327">
        <f t="shared" ref="O327:O331" si="408">(ABS($A327-E327)/$A327)*100</f>
        <v>5.9097117870701519</v>
      </c>
      <c r="P327">
        <f t="shared" ref="P327:P331" si="409">(ABS($A327-F327)/$A327)*100</f>
        <v>94.518422698883199</v>
      </c>
      <c r="Q327">
        <f t="shared" ref="Q327:Q331" si="410">(ABS($A327-G327)/$A327)*100</f>
        <v>62.074695466314481</v>
      </c>
      <c r="R327">
        <f t="shared" ref="R327:R331" si="411">(ABS($A327-H327)/$A327)*100</f>
        <v>74.182933309432187</v>
      </c>
      <c r="S327">
        <f t="shared" ref="S327:S331" si="412">(ABS($A327-I327)/$A327)*100</f>
        <v>0.73019262058563228</v>
      </c>
      <c r="T327">
        <f t="shared" ref="T327:T331" si="413">(ABS($A327-J327)/$A327)*100</f>
        <v>27.959485976222638</v>
      </c>
      <c r="U327">
        <f t="shared" ref="U327:U331" si="414">(ABS($A327-K327)/$A327)*100</f>
        <v>15.29395766206661</v>
      </c>
      <c r="V327" s="7">
        <f t="shared" ref="V327:V331" si="415">AVERAGE(L327:U327)</f>
        <v>41.911561808059858</v>
      </c>
    </row>
    <row r="328" spans="1:22" x14ac:dyDescent="0.35">
      <c r="A328" s="1">
        <v>25.452215899999999</v>
      </c>
      <c r="B328" s="1">
        <v>21.667149999999999</v>
      </c>
      <c r="C328" s="1">
        <v>29.592511999999999</v>
      </c>
      <c r="D328" s="1">
        <v>23.792487999999999</v>
      </c>
      <c r="E328" s="1">
        <v>24.026828999999999</v>
      </c>
      <c r="F328" s="1">
        <v>24.869751000000001</v>
      </c>
      <c r="G328" s="1">
        <v>29.094121999999999</v>
      </c>
      <c r="H328" s="1">
        <v>25.565165</v>
      </c>
      <c r="I328" s="1">
        <v>26.412018</v>
      </c>
      <c r="J328" s="1">
        <v>24.881979999999999</v>
      </c>
      <c r="K328" s="1">
        <v>28.087364000000001</v>
      </c>
      <c r="L328">
        <f t="shared" si="405"/>
        <v>14.871262741410266</v>
      </c>
      <c r="M328">
        <f t="shared" si="406"/>
        <v>16.266937685374579</v>
      </c>
      <c r="N328">
        <f t="shared" si="407"/>
        <v>6.5209563934274186</v>
      </c>
      <c r="O328">
        <f t="shared" si="408"/>
        <v>5.6002467745843676</v>
      </c>
      <c r="P328">
        <f t="shared" si="409"/>
        <v>2.288464400461093</v>
      </c>
      <c r="Q328">
        <f t="shared" si="410"/>
        <v>14.308797765620085</v>
      </c>
      <c r="R328">
        <f t="shared" si="411"/>
        <v>0.44376922010944275</v>
      </c>
      <c r="S328">
        <f t="shared" si="412"/>
        <v>3.7709962219831752</v>
      </c>
      <c r="T328">
        <f t="shared" si="413"/>
        <v>2.240417503294871</v>
      </c>
      <c r="U328">
        <f t="shared" si="414"/>
        <v>10.353315052619848</v>
      </c>
      <c r="V328" s="7">
        <f t="shared" si="415"/>
        <v>7.6665163758885146</v>
      </c>
    </row>
    <row r="329" spans="1:22" x14ac:dyDescent="0.35">
      <c r="A329" s="1">
        <v>32.620927999999999</v>
      </c>
      <c r="B329" s="1">
        <v>27.636690000000002</v>
      </c>
      <c r="C329" s="1">
        <v>31.536469</v>
      </c>
      <c r="D329" s="1">
        <v>30.572424000000002</v>
      </c>
      <c r="E329" s="1">
        <v>35.215992</v>
      </c>
      <c r="F329" s="1">
        <v>32.887172999999997</v>
      </c>
      <c r="G329" s="1">
        <v>34.042076000000002</v>
      </c>
      <c r="H329" s="1">
        <v>29.35492</v>
      </c>
      <c r="I329" s="1">
        <v>29.119968</v>
      </c>
      <c r="J329" s="1">
        <v>24.343433000000001</v>
      </c>
      <c r="K329" s="1">
        <v>36.0105</v>
      </c>
      <c r="L329">
        <f t="shared" si="405"/>
        <v>15.279264893996878</v>
      </c>
      <c r="M329">
        <f t="shared" si="406"/>
        <v>3.3244271898089441</v>
      </c>
      <c r="N329">
        <f t="shared" si="407"/>
        <v>6.2797232500559073</v>
      </c>
      <c r="O329">
        <f t="shared" si="408"/>
        <v>7.9552120650890155</v>
      </c>
      <c r="P329">
        <f t="shared" si="409"/>
        <v>0.81617849743574988</v>
      </c>
      <c r="Q329">
        <f t="shared" si="410"/>
        <v>4.3565529466237205</v>
      </c>
      <c r="R329">
        <f t="shared" si="411"/>
        <v>10.012002111037429</v>
      </c>
      <c r="S329">
        <f t="shared" si="412"/>
        <v>10.732251393951758</v>
      </c>
      <c r="T329">
        <f t="shared" si="413"/>
        <v>25.374799269965582</v>
      </c>
      <c r="U329">
        <f t="shared" si="414"/>
        <v>10.390789618247528</v>
      </c>
      <c r="V329" s="7">
        <f t="shared" si="415"/>
        <v>9.4521201236212509</v>
      </c>
    </row>
    <row r="330" spans="1:22" x14ac:dyDescent="0.35">
      <c r="A330" s="1">
        <v>42.387475999999999</v>
      </c>
      <c r="B330" s="1">
        <v>42.909109999999998</v>
      </c>
      <c r="C330" s="1">
        <v>53.804220000000001</v>
      </c>
      <c r="D330" s="1">
        <v>47.530872000000002</v>
      </c>
      <c r="E330" s="1">
        <v>45.106189999999998</v>
      </c>
      <c r="F330" s="1">
        <v>42.154690000000002</v>
      </c>
      <c r="G330" s="1">
        <v>48.566974999999999</v>
      </c>
      <c r="H330" s="1">
        <v>48.917225000000002</v>
      </c>
      <c r="I330" s="1">
        <v>40.186591999999997</v>
      </c>
      <c r="J330" s="1">
        <v>31.016518000000001</v>
      </c>
      <c r="K330" s="1">
        <v>44.14649</v>
      </c>
      <c r="L330">
        <f t="shared" si="405"/>
        <v>1.2306323688629133</v>
      </c>
      <c r="M330">
        <f t="shared" si="406"/>
        <v>26.934238783172653</v>
      </c>
      <c r="N330">
        <f t="shared" si="407"/>
        <v>12.134235121713788</v>
      </c>
      <c r="O330">
        <f t="shared" si="408"/>
        <v>6.4139558580935523</v>
      </c>
      <c r="P330">
        <f t="shared" si="409"/>
        <v>0.54918580195715661</v>
      </c>
      <c r="Q330">
        <f t="shared" si="410"/>
        <v>14.578596281599781</v>
      </c>
      <c r="R330">
        <f t="shared" si="411"/>
        <v>15.404901674258694</v>
      </c>
      <c r="S330">
        <f t="shared" si="412"/>
        <v>5.1922978381633342</v>
      </c>
      <c r="T330">
        <f t="shared" si="413"/>
        <v>26.826221028116887</v>
      </c>
      <c r="U330">
        <f t="shared" si="414"/>
        <v>4.1498436943969024</v>
      </c>
      <c r="V330" s="7">
        <f t="shared" si="415"/>
        <v>11.341410845033568</v>
      </c>
    </row>
    <row r="331" spans="1:22" x14ac:dyDescent="0.35">
      <c r="A331" s="1">
        <v>48.421689899999997</v>
      </c>
      <c r="B331" s="1">
        <v>49.270420000000001</v>
      </c>
      <c r="C331" s="1">
        <v>45.306690000000003</v>
      </c>
      <c r="D331" s="1">
        <v>43.580246000000002</v>
      </c>
      <c r="E331" s="1">
        <v>47.740627000000003</v>
      </c>
      <c r="F331" s="1">
        <v>44.627994999999999</v>
      </c>
      <c r="G331" s="1">
        <v>61.39237</v>
      </c>
      <c r="H331" s="1">
        <v>50.938704999999999</v>
      </c>
      <c r="I331" s="1">
        <v>39.419550000000001</v>
      </c>
      <c r="J331" s="1">
        <v>30.228940000000001</v>
      </c>
      <c r="K331" s="1">
        <v>39.732567000000003</v>
      </c>
      <c r="L331">
        <f t="shared" si="405"/>
        <v>1.7527890946243174</v>
      </c>
      <c r="M331">
        <f t="shared" si="406"/>
        <v>6.4330673019323799</v>
      </c>
      <c r="N331">
        <f t="shared" si="407"/>
        <v>9.9985025512296204</v>
      </c>
      <c r="O331">
        <f t="shared" si="408"/>
        <v>1.4065244344146557</v>
      </c>
      <c r="P331">
        <f t="shared" si="409"/>
        <v>7.8347015724455309</v>
      </c>
      <c r="Q331">
        <f t="shared" si="410"/>
        <v>26.786921577472668</v>
      </c>
      <c r="R331">
        <f t="shared" si="411"/>
        <v>5.1981149464178493</v>
      </c>
      <c r="S331">
        <f t="shared" si="412"/>
        <v>18.591131202961169</v>
      </c>
      <c r="T331">
        <f t="shared" si="413"/>
        <v>37.571489011580319</v>
      </c>
      <c r="U331">
        <f t="shared" si="414"/>
        <v>17.944691558565356</v>
      </c>
      <c r="V331" s="7">
        <f t="shared" si="415"/>
        <v>13.351793325164385</v>
      </c>
    </row>
    <row r="332" spans="1:22" x14ac:dyDescent="0.35">
      <c r="A332" s="1">
        <v>52.515748000000002</v>
      </c>
      <c r="B332" s="1">
        <v>45.21799</v>
      </c>
      <c r="C332" s="1">
        <v>52.625570000000003</v>
      </c>
      <c r="D332" s="1">
        <v>52.603870000000001</v>
      </c>
      <c r="E332" s="1">
        <v>53.390391999999999</v>
      </c>
      <c r="F332" s="1">
        <v>50.106754000000002</v>
      </c>
      <c r="G332" s="1">
        <v>50.664318000000002</v>
      </c>
      <c r="H332" s="1">
        <v>57.369602</v>
      </c>
      <c r="I332" s="1">
        <v>52.259929999999997</v>
      </c>
      <c r="J332" s="1">
        <v>37.629337</v>
      </c>
      <c r="K332" s="1">
        <v>50.190792000000002</v>
      </c>
      <c r="L332">
        <f t="shared" ref="L332:L340" si="416">(ABS($A332-B332)/$A332)*100</f>
        <v>13.896323061036856</v>
      </c>
      <c r="M332">
        <f t="shared" ref="M332:M340" si="417">(ABS($A332-C332)/$A332)*100</f>
        <v>0.20912203326133944</v>
      </c>
      <c r="N332">
        <f t="shared" ref="N332:N340" si="418">(ABS($A332-D332)/$A332)*100</f>
        <v>0.1678010946354577</v>
      </c>
      <c r="O332">
        <f t="shared" ref="O332:O340" si="419">(ABS($A332-E332)/$A332)*100</f>
        <v>1.6654889881793102</v>
      </c>
      <c r="P332">
        <f t="shared" ref="P332:P340" si="420">(ABS($A332-F332)/$A332)*100</f>
        <v>4.5871840195440035</v>
      </c>
      <c r="Q332">
        <f t="shared" ref="Q332:Q340" si="421">(ABS($A332-G332)/$A332)*100</f>
        <v>3.5254758248897082</v>
      </c>
      <c r="R332">
        <f t="shared" ref="R332:R340" si="422">(ABS($A332-H332)/$A332)*100</f>
        <v>9.2426637434546262</v>
      </c>
      <c r="S332">
        <f t="shared" ref="S332:S340" si="423">(ABS($A332-I332)/$A332)*100</f>
        <v>0.48712626163109202</v>
      </c>
      <c r="T332">
        <f t="shared" ref="T332:T340" si="424">(ABS($A332-J332)/$A332)*100</f>
        <v>28.346565681593265</v>
      </c>
      <c r="U332">
        <f t="shared" ref="U332:U340" si="425">(ABS($A332-K332)/$A332)*100</f>
        <v>4.4271596398093767</v>
      </c>
      <c r="V332" s="7">
        <f t="shared" ref="V332:V340" si="426">AVERAGE(L332:U332)</f>
        <v>6.6554910348035037</v>
      </c>
    </row>
    <row r="333" spans="1:22" x14ac:dyDescent="0.35">
      <c r="A333" s="1">
        <v>79.381975999999995</v>
      </c>
      <c r="B333" s="1">
        <v>76.317183999999997</v>
      </c>
      <c r="C333" s="1">
        <v>76.133255000000005</v>
      </c>
      <c r="D333" s="1">
        <v>74.631550000000004</v>
      </c>
      <c r="E333" s="1">
        <v>75.827510000000004</v>
      </c>
      <c r="F333" s="1">
        <v>84.521720000000002</v>
      </c>
      <c r="G333" s="1">
        <v>90.307784999999996</v>
      </c>
      <c r="H333" s="1">
        <v>82.812995999999998</v>
      </c>
      <c r="I333" s="1">
        <v>75.652829999999994</v>
      </c>
      <c r="J333" s="1">
        <v>38.384740000000001</v>
      </c>
      <c r="K333" s="1">
        <v>72.658739999999995</v>
      </c>
      <c r="L333">
        <f t="shared" si="416"/>
        <v>3.8608159615477415</v>
      </c>
      <c r="M333">
        <f t="shared" si="417"/>
        <v>4.0925171729159135</v>
      </c>
      <c r="N333">
        <f t="shared" si="418"/>
        <v>5.9842627248281026</v>
      </c>
      <c r="O333">
        <f t="shared" si="419"/>
        <v>4.4776738739786364</v>
      </c>
      <c r="P333">
        <f t="shared" si="420"/>
        <v>6.4746989921238649</v>
      </c>
      <c r="Q333">
        <f t="shared" si="421"/>
        <v>13.76358910491218</v>
      </c>
      <c r="R333">
        <f t="shared" si="422"/>
        <v>4.3221650214401368</v>
      </c>
      <c r="S333">
        <f t="shared" si="423"/>
        <v>4.6977238258720089</v>
      </c>
      <c r="T333">
        <f t="shared" si="424"/>
        <v>51.645522152283029</v>
      </c>
      <c r="U333">
        <f t="shared" si="425"/>
        <v>8.4694742292633283</v>
      </c>
      <c r="V333" s="7">
        <f t="shared" si="426"/>
        <v>10.778844305916495</v>
      </c>
    </row>
    <row r="334" spans="1:22" x14ac:dyDescent="0.35">
      <c r="A334" s="1">
        <v>99.753613999999999</v>
      </c>
      <c r="B334" s="1">
        <v>100.29106</v>
      </c>
      <c r="C334" s="1">
        <v>109.30531999999999</v>
      </c>
      <c r="D334" s="1">
        <v>100.73533999999999</v>
      </c>
      <c r="E334" s="1">
        <v>95.925089999999997</v>
      </c>
      <c r="F334" s="1">
        <v>95.578850000000003</v>
      </c>
      <c r="G334" s="1">
        <v>100.11538</v>
      </c>
      <c r="H334" s="1">
        <v>96.894630000000006</v>
      </c>
      <c r="I334" s="1">
        <v>92.974770000000007</v>
      </c>
      <c r="J334" s="1">
        <v>61.805309999999999</v>
      </c>
      <c r="K334" s="1">
        <v>74.681725</v>
      </c>
      <c r="L334">
        <f t="shared" si="416"/>
        <v>0.53877346238302981</v>
      </c>
      <c r="M334">
        <f t="shared" si="417"/>
        <v>9.5752981942087789</v>
      </c>
      <c r="N334">
        <f t="shared" si="418"/>
        <v>0.98415080981426373</v>
      </c>
      <c r="O334">
        <f t="shared" si="419"/>
        <v>3.8379802460089332</v>
      </c>
      <c r="P334">
        <f t="shared" si="420"/>
        <v>4.185075439973529</v>
      </c>
      <c r="Q334">
        <f t="shared" si="421"/>
        <v>0.36265954233999276</v>
      </c>
      <c r="R334">
        <f t="shared" si="422"/>
        <v>2.8660455349517386</v>
      </c>
      <c r="S334">
        <f t="shared" si="423"/>
        <v>6.7955873759120076</v>
      </c>
      <c r="T334">
        <f t="shared" si="424"/>
        <v>38.042034246498581</v>
      </c>
      <c r="U334">
        <f t="shared" si="425"/>
        <v>25.133815201923408</v>
      </c>
      <c r="V334" s="7">
        <f t="shared" si="426"/>
        <v>9.2321420054014265</v>
      </c>
    </row>
    <row r="335" spans="1:22" x14ac:dyDescent="0.35">
      <c r="A335" s="1">
        <v>115.472166</v>
      </c>
      <c r="B335" s="1">
        <v>125.86509</v>
      </c>
      <c r="C335" s="1">
        <v>137.57324</v>
      </c>
      <c r="D335" s="1">
        <v>119.46169</v>
      </c>
      <c r="E335" s="1">
        <v>120.02070000000001</v>
      </c>
      <c r="F335" s="1">
        <v>108.6057</v>
      </c>
      <c r="G335" s="1">
        <v>114.71377</v>
      </c>
      <c r="H335" s="1">
        <v>112.3895</v>
      </c>
      <c r="I335" s="1">
        <v>110.63066000000001</v>
      </c>
      <c r="J335" s="1">
        <v>59.659798000000002</v>
      </c>
      <c r="K335" s="1">
        <v>90.317329999999998</v>
      </c>
      <c r="L335">
        <f t="shared" si="416"/>
        <v>9.0003715700630345</v>
      </c>
      <c r="M335">
        <f t="shared" si="417"/>
        <v>19.139741433446392</v>
      </c>
      <c r="N335">
        <f t="shared" si="418"/>
        <v>3.4549659352540445</v>
      </c>
      <c r="O335">
        <f t="shared" si="419"/>
        <v>3.9390739409876523</v>
      </c>
      <c r="P335">
        <f t="shared" si="420"/>
        <v>5.9464252190436984</v>
      </c>
      <c r="Q335">
        <f t="shared" si="421"/>
        <v>0.65677818843374314</v>
      </c>
      <c r="R335">
        <f t="shared" si="422"/>
        <v>2.6696182350991866</v>
      </c>
      <c r="S335">
        <f t="shared" si="423"/>
        <v>4.1927904946374657</v>
      </c>
      <c r="T335">
        <f t="shared" si="424"/>
        <v>48.334044413785392</v>
      </c>
      <c r="U335">
        <f t="shared" si="425"/>
        <v>21.784328528140716</v>
      </c>
      <c r="V335" s="7">
        <f t="shared" si="426"/>
        <v>11.911813795889133</v>
      </c>
    </row>
    <row r="336" spans="1:22" x14ac:dyDescent="0.35">
      <c r="A336" s="1">
        <v>118.859218</v>
      </c>
      <c r="B336" s="1">
        <v>135.05906999999999</v>
      </c>
      <c r="C336" s="1">
        <v>133.59415999999999</v>
      </c>
      <c r="D336" s="1">
        <v>119.34296399999999</v>
      </c>
      <c r="E336" s="1">
        <v>123.54212</v>
      </c>
      <c r="F336" s="1">
        <v>114.00002000000001</v>
      </c>
      <c r="G336" s="1">
        <v>108.33184</v>
      </c>
      <c r="H336" s="1">
        <v>112.136284</v>
      </c>
      <c r="I336" s="1">
        <v>120.471664</v>
      </c>
      <c r="J336" s="1">
        <v>61.481453000000002</v>
      </c>
      <c r="K336" s="1">
        <v>80.100589999999997</v>
      </c>
      <c r="L336">
        <f t="shared" si="416"/>
        <v>13.62944521475818</v>
      </c>
      <c r="M336">
        <f t="shared" si="417"/>
        <v>12.396970338472183</v>
      </c>
      <c r="N336">
        <f t="shared" si="418"/>
        <v>0.40699073083250176</v>
      </c>
      <c r="O336">
        <f t="shared" si="419"/>
        <v>3.9398727997688816</v>
      </c>
      <c r="P336">
        <f t="shared" si="420"/>
        <v>4.0881961717096207</v>
      </c>
      <c r="Q336">
        <f t="shared" si="421"/>
        <v>8.8570143545787072</v>
      </c>
      <c r="R336">
        <f t="shared" si="422"/>
        <v>5.6562159108265337</v>
      </c>
      <c r="S336">
        <f t="shared" si="423"/>
        <v>1.3566015552954467</v>
      </c>
      <c r="T336">
        <f t="shared" si="424"/>
        <v>48.273719081678628</v>
      </c>
      <c r="U336">
        <f t="shared" si="425"/>
        <v>32.608853273794885</v>
      </c>
      <c r="V336" s="7">
        <f t="shared" si="426"/>
        <v>13.121387943171559</v>
      </c>
    </row>
    <row r="337" spans="1:22" x14ac:dyDescent="0.35">
      <c r="A337" s="1">
        <v>128.69153399999999</v>
      </c>
      <c r="B337" s="1">
        <v>146.92212000000001</v>
      </c>
      <c r="C337" s="1">
        <v>135.88559000000001</v>
      </c>
      <c r="D337" s="1">
        <v>128.79318000000001</v>
      </c>
      <c r="E337" s="1">
        <v>137.04451</v>
      </c>
      <c r="F337" s="1">
        <v>131.69927999999999</v>
      </c>
      <c r="G337" s="1">
        <v>123.75142</v>
      </c>
      <c r="H337" s="1">
        <v>118.40412000000001</v>
      </c>
      <c r="I337" s="1">
        <v>128.93702999999999</v>
      </c>
      <c r="J337" s="1">
        <v>66.99288</v>
      </c>
      <c r="K337" s="1">
        <v>98.218230000000005</v>
      </c>
      <c r="L337">
        <f t="shared" si="416"/>
        <v>14.166111346531945</v>
      </c>
      <c r="M337">
        <f t="shared" si="417"/>
        <v>5.5901548271232961</v>
      </c>
      <c r="N337">
        <f t="shared" si="418"/>
        <v>7.8984216630766532E-2</v>
      </c>
      <c r="O337">
        <f t="shared" si="419"/>
        <v>6.4906958059883042</v>
      </c>
      <c r="P337">
        <f t="shared" si="420"/>
        <v>2.3371747204443127</v>
      </c>
      <c r="Q337">
        <f t="shared" si="421"/>
        <v>3.8387249311986551</v>
      </c>
      <c r="R337">
        <f t="shared" si="422"/>
        <v>7.9938545141594037</v>
      </c>
      <c r="S337">
        <f t="shared" si="423"/>
        <v>0.19076313131833741</v>
      </c>
      <c r="T337">
        <f t="shared" si="424"/>
        <v>47.943055834581941</v>
      </c>
      <c r="U337">
        <f t="shared" si="425"/>
        <v>23.679338533644323</v>
      </c>
      <c r="V337" s="7">
        <f t="shared" si="426"/>
        <v>11.23088578616213</v>
      </c>
    </row>
    <row r="338" spans="1:22" x14ac:dyDescent="0.35">
      <c r="A338" s="1">
        <v>137.66886600000001</v>
      </c>
      <c r="B338" s="1">
        <v>135.77611999999999</v>
      </c>
      <c r="C338" s="1">
        <v>143.99663000000001</v>
      </c>
      <c r="D338" s="1">
        <v>133.89285000000001</v>
      </c>
      <c r="E338" s="1">
        <v>131.87741</v>
      </c>
      <c r="F338" s="1">
        <v>132.73662999999999</v>
      </c>
      <c r="G338" s="1">
        <v>127.209526</v>
      </c>
      <c r="H338" s="1">
        <v>140.32132999999999</v>
      </c>
      <c r="I338" s="1">
        <v>136.62798000000001</v>
      </c>
      <c r="J338" s="1">
        <v>76.945790000000002</v>
      </c>
      <c r="K338" s="1">
        <v>103.2889</v>
      </c>
      <c r="L338">
        <f t="shared" si="416"/>
        <v>1.374854064680112</v>
      </c>
      <c r="M338">
        <f t="shared" si="417"/>
        <v>4.5963653103672701</v>
      </c>
      <c r="N338">
        <f t="shared" si="418"/>
        <v>2.7428249463462553</v>
      </c>
      <c r="O338">
        <f t="shared" si="419"/>
        <v>4.2068015581678502</v>
      </c>
      <c r="P338">
        <f t="shared" si="420"/>
        <v>3.5826807783831218</v>
      </c>
      <c r="Q338">
        <f t="shared" si="421"/>
        <v>7.5974621596723333</v>
      </c>
      <c r="R338">
        <f t="shared" si="422"/>
        <v>1.926698517295828</v>
      </c>
      <c r="S338">
        <f t="shared" si="423"/>
        <v>0.75607944645959413</v>
      </c>
      <c r="T338">
        <f t="shared" si="424"/>
        <v>44.108067251748842</v>
      </c>
      <c r="U338">
        <f t="shared" si="425"/>
        <v>24.972941957697252</v>
      </c>
      <c r="V338" s="7">
        <f t="shared" si="426"/>
        <v>9.5864775990818458</v>
      </c>
    </row>
    <row r="339" spans="1:22" x14ac:dyDescent="0.35">
      <c r="A339" s="1">
        <v>149.32624399999901</v>
      </c>
      <c r="B339" s="1">
        <v>150.90564000000001</v>
      </c>
      <c r="C339" s="1">
        <v>148.17755</v>
      </c>
      <c r="D339" s="1">
        <v>151.10550000000001</v>
      </c>
      <c r="E339" s="1">
        <v>146.64723000000001</v>
      </c>
      <c r="F339" s="1">
        <v>132.351</v>
      </c>
      <c r="G339" s="1">
        <v>150.74073999999999</v>
      </c>
      <c r="H339" s="1">
        <v>155.5454</v>
      </c>
      <c r="I339" s="1">
        <v>138.21772999999999</v>
      </c>
      <c r="J339" s="1">
        <v>79.444389999999999</v>
      </c>
      <c r="K339" s="1">
        <v>133.00301999999999</v>
      </c>
      <c r="L339">
        <f t="shared" si="416"/>
        <v>1.0576814615393446</v>
      </c>
      <c r="M339">
        <f t="shared" si="417"/>
        <v>0.76925125097167713</v>
      </c>
      <c r="N339">
        <f t="shared" si="418"/>
        <v>1.1915226368387128</v>
      </c>
      <c r="O339">
        <f t="shared" si="419"/>
        <v>1.7940677594482441</v>
      </c>
      <c r="P339">
        <f t="shared" si="420"/>
        <v>11.367890563161236</v>
      </c>
      <c r="Q339">
        <f t="shared" si="421"/>
        <v>0.94725211196029935</v>
      </c>
      <c r="R339">
        <f t="shared" si="422"/>
        <v>4.1648111098281122</v>
      </c>
      <c r="S339">
        <f t="shared" si="423"/>
        <v>7.439090211094503</v>
      </c>
      <c r="T339">
        <f t="shared" si="424"/>
        <v>46.798106031515445</v>
      </c>
      <c r="U339">
        <f t="shared" si="425"/>
        <v>10.931249298682639</v>
      </c>
      <c r="V339" s="7">
        <f t="shared" si="426"/>
        <v>8.6460922435040217</v>
      </c>
    </row>
    <row r="340" spans="1:22" x14ac:dyDescent="0.35">
      <c r="A340" s="1">
        <v>150.82246599999999</v>
      </c>
      <c r="B340" s="1">
        <v>151.15015</v>
      </c>
      <c r="C340" s="1">
        <v>147.08940000000001</v>
      </c>
      <c r="D340" s="1">
        <v>153.3861</v>
      </c>
      <c r="E340" s="1">
        <v>148.33855</v>
      </c>
      <c r="F340" s="1">
        <v>146.26650000000001</v>
      </c>
      <c r="G340" s="1">
        <v>139.91652999999999</v>
      </c>
      <c r="H340" s="1">
        <v>147.74771000000001</v>
      </c>
      <c r="I340" s="1">
        <v>139.92509999999999</v>
      </c>
      <c r="J340" s="1">
        <v>86.813339999999997</v>
      </c>
      <c r="K340" s="1">
        <v>107.851814</v>
      </c>
      <c r="L340">
        <f t="shared" si="416"/>
        <v>0.21726471439606682</v>
      </c>
      <c r="M340">
        <f t="shared" si="417"/>
        <v>2.4751392143395794</v>
      </c>
      <c r="N340">
        <f t="shared" si="418"/>
        <v>1.6997693168602663</v>
      </c>
      <c r="O340">
        <f t="shared" si="419"/>
        <v>1.6469137959858007</v>
      </c>
      <c r="P340">
        <f t="shared" si="420"/>
        <v>3.0207475854425985</v>
      </c>
      <c r="Q340">
        <f t="shared" si="421"/>
        <v>7.2309757884478545</v>
      </c>
      <c r="R340">
        <f t="shared" si="422"/>
        <v>2.0386591477691258</v>
      </c>
      <c r="S340">
        <f t="shared" si="423"/>
        <v>7.2252936110990289</v>
      </c>
      <c r="T340">
        <f t="shared" si="424"/>
        <v>42.440047360053107</v>
      </c>
      <c r="U340">
        <f t="shared" si="425"/>
        <v>28.490882784001155</v>
      </c>
      <c r="V340" s="7">
        <f t="shared" si="426"/>
        <v>9.6485693318394574</v>
      </c>
    </row>
    <row r="341" spans="1:22" x14ac:dyDescent="0.35">
      <c r="A341" s="1" t="s">
        <v>35</v>
      </c>
      <c r="B341" s="1">
        <v>77.902077813157504</v>
      </c>
      <c r="C341" s="1">
        <v>100.724538519756</v>
      </c>
      <c r="D341" s="1">
        <v>8.5951180560509393</v>
      </c>
      <c r="E341" s="1">
        <v>18.738141094273999</v>
      </c>
      <c r="F341" s="1">
        <v>46.598441717728697</v>
      </c>
      <c r="G341" s="1">
        <v>49.4849893648544</v>
      </c>
      <c r="H341" s="1">
        <v>25.9426911597211</v>
      </c>
      <c r="I341" s="1">
        <v>32.927747098520001</v>
      </c>
      <c r="J341" s="1">
        <v>2623.3764137570001</v>
      </c>
      <c r="K341" s="1">
        <v>740.98293163017297</v>
      </c>
      <c r="L341" s="7">
        <f>AVERAGE(L326:L340)</f>
        <v>14.309047799641981</v>
      </c>
      <c r="M341" s="7">
        <f t="shared" ref="M341" si="427">AVERAGE(M326:M340)</f>
        <v>18.503760848425213</v>
      </c>
      <c r="N341" s="7">
        <f t="shared" ref="N341" si="428">AVERAGE(N326:N340)</f>
        <v>11.76973455653555</v>
      </c>
      <c r="O341" s="7">
        <f t="shared" ref="O341" si="429">AVERAGE(O326:O340)</f>
        <v>4.1833837736943424</v>
      </c>
      <c r="P341" s="7">
        <f t="shared" ref="P341" si="430">AVERAGE(P326:P340)</f>
        <v>12.066488866204065</v>
      </c>
      <c r="Q341" s="7">
        <f t="shared" ref="Q341" si="431">AVERAGE(Q326:Q340)</f>
        <v>13.857258211179394</v>
      </c>
      <c r="R341" s="7">
        <f t="shared" ref="R341" si="432">AVERAGE(R326:R340)</f>
        <v>10.251254803395978</v>
      </c>
      <c r="S341" s="7">
        <f t="shared" ref="S341" si="433">AVERAGE(S326:S340)</f>
        <v>4.9517915068044029</v>
      </c>
      <c r="T341" s="7">
        <f t="shared" ref="T341" si="434">AVERAGE(T326:T340)</f>
        <v>37.713190518457886</v>
      </c>
      <c r="U341" s="7">
        <f t="shared" ref="U341" si="435">AVERAGE(U326:U340)</f>
        <v>36.765662733090799</v>
      </c>
    </row>
    <row r="343" spans="1:22" x14ac:dyDescent="0.35">
      <c r="A343" s="16" t="s">
        <v>29</v>
      </c>
      <c r="B343" s="17"/>
      <c r="C343" s="17"/>
      <c r="D343" s="17"/>
      <c r="E343" s="17"/>
      <c r="F343" s="17"/>
      <c r="G343" s="17"/>
      <c r="H343" s="17"/>
      <c r="I343" s="17"/>
      <c r="J343" s="17"/>
      <c r="K343" s="18"/>
    </row>
    <row r="344" spans="1:22" x14ac:dyDescent="0.35">
      <c r="A344" s="1" t="s">
        <v>11</v>
      </c>
      <c r="B344" s="1" t="s">
        <v>1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6</v>
      </c>
      <c r="H344" s="1" t="s">
        <v>7</v>
      </c>
      <c r="I344" s="1" t="s">
        <v>8</v>
      </c>
      <c r="J344" s="1" t="s">
        <v>9</v>
      </c>
      <c r="K344" s="1" t="s">
        <v>10</v>
      </c>
    </row>
    <row r="345" spans="1:22" x14ac:dyDescent="0.35">
      <c r="A345" s="1">
        <v>6.4298624999999996</v>
      </c>
      <c r="B345" s="1">
        <v>2.8197473999999998</v>
      </c>
      <c r="C345" s="1">
        <v>9.1889129999999994</v>
      </c>
      <c r="D345" s="1">
        <v>6.9283742999999998</v>
      </c>
      <c r="E345" s="1">
        <v>8.2152270000000005</v>
      </c>
      <c r="F345" s="1">
        <v>1.7854430999999999</v>
      </c>
      <c r="G345" s="1">
        <v>5.0080830000000001</v>
      </c>
      <c r="H345" s="1">
        <v>7.7619009999999999</v>
      </c>
      <c r="I345" s="1">
        <v>4.189114</v>
      </c>
      <c r="J345" s="1">
        <v>11.587083</v>
      </c>
      <c r="K345" s="1">
        <v>3.8780443999999998</v>
      </c>
      <c r="L345">
        <f t="shared" ref="L345:U345" si="436">(ABS($A345-B345)/$A345)*100</f>
        <v>56.146069997608819</v>
      </c>
      <c r="M345">
        <f t="shared" si="436"/>
        <v>42.909945585928163</v>
      </c>
      <c r="N345">
        <f t="shared" si="436"/>
        <v>7.7530709249225813</v>
      </c>
      <c r="O345">
        <f t="shared" si="436"/>
        <v>27.766760175664736</v>
      </c>
      <c r="P345">
        <f t="shared" si="436"/>
        <v>72.232017403171525</v>
      </c>
      <c r="Q345">
        <f t="shared" si="436"/>
        <v>22.112129147396224</v>
      </c>
      <c r="R345">
        <f t="shared" si="436"/>
        <v>20.716438337522778</v>
      </c>
      <c r="S345">
        <f t="shared" si="436"/>
        <v>34.849088919086526</v>
      </c>
      <c r="T345">
        <f t="shared" si="436"/>
        <v>80.207321696226018</v>
      </c>
      <c r="U345">
        <f t="shared" si="436"/>
        <v>39.686977754189925</v>
      </c>
      <c r="V345" s="7">
        <f>AVERAGE(L345:U345)</f>
        <v>40.437981994171722</v>
      </c>
    </row>
    <row r="346" spans="1:22" x14ac:dyDescent="0.35">
      <c r="A346" s="1">
        <v>9.1218316000000002</v>
      </c>
      <c r="B346" s="1">
        <v>10.251601000000001</v>
      </c>
      <c r="C346" s="1">
        <v>5.9269695000000002</v>
      </c>
      <c r="D346" s="1">
        <v>7.9551460000000001</v>
      </c>
      <c r="E346" s="1">
        <v>11.946446</v>
      </c>
      <c r="F346" s="1">
        <v>6.8585814999999997</v>
      </c>
      <c r="G346" s="1">
        <v>11.498004</v>
      </c>
      <c r="H346" s="1">
        <v>10.009312</v>
      </c>
      <c r="I346" s="1">
        <v>7.3468847000000004</v>
      </c>
      <c r="J346" s="1">
        <v>14.16577</v>
      </c>
      <c r="K346" s="1">
        <v>3.8782961</v>
      </c>
      <c r="L346">
        <f t="shared" ref="L346:L350" si="437">(ABS($A346-B346)/$A346)*100</f>
        <v>12.385334980312514</v>
      </c>
      <c r="M346">
        <f t="shared" ref="M346:M350" si="438">(ABS($A346-C346)/$A346)*100</f>
        <v>35.024348618757664</v>
      </c>
      <c r="N346">
        <f t="shared" ref="N346:N350" si="439">(ABS($A346-D346)/$A346)*100</f>
        <v>12.790036597474568</v>
      </c>
      <c r="O346">
        <f t="shared" ref="O346:O350" si="440">(ABS($A346-E346)/$A346)*100</f>
        <v>30.965430232235374</v>
      </c>
      <c r="P346">
        <f t="shared" ref="P346:P350" si="441">(ABS($A346-F346)/$A346)*100</f>
        <v>24.81135586848589</v>
      </c>
      <c r="Q346">
        <f t="shared" ref="Q346:Q350" si="442">(ABS($A346-G346)/$A346)*100</f>
        <v>26.049290364009785</v>
      </c>
      <c r="R346">
        <f t="shared" ref="R346:R350" si="443">(ABS($A346-H346)/$A346)*100</f>
        <v>9.7291907910249016</v>
      </c>
      <c r="S346">
        <f t="shared" ref="S346:S350" si="444">(ABS($A346-I346)/$A346)*100</f>
        <v>19.458229200372433</v>
      </c>
      <c r="T346">
        <f t="shared" ref="T346:T350" si="445">(ABS($A346-J346)/$A346)*100</f>
        <v>55.295236978503304</v>
      </c>
      <c r="U346">
        <f t="shared" ref="U346:U350" si="446">(ABS($A346-K346)/$A346)*100</f>
        <v>57.483362222999155</v>
      </c>
      <c r="V346" s="7">
        <f t="shared" ref="V346:V350" si="447">AVERAGE(L346:U346)</f>
        <v>28.399181585417562</v>
      </c>
    </row>
    <row r="347" spans="1:22" x14ac:dyDescent="0.35">
      <c r="A347" s="1">
        <v>26.542472399999902</v>
      </c>
      <c r="B347" s="1">
        <v>24.56005</v>
      </c>
      <c r="C347" s="1">
        <v>30.628872000000001</v>
      </c>
      <c r="D347" s="1">
        <v>28.770765000000001</v>
      </c>
      <c r="E347" s="1">
        <v>25.696563999999999</v>
      </c>
      <c r="F347" s="1">
        <v>35.406025</v>
      </c>
      <c r="G347" s="1">
        <v>26.761244000000001</v>
      </c>
      <c r="H347" s="1">
        <v>22.9129</v>
      </c>
      <c r="I347" s="1">
        <v>22.476126000000001</v>
      </c>
      <c r="J347" s="1">
        <v>13.394947999999999</v>
      </c>
      <c r="K347" s="1">
        <v>23.154319999999998</v>
      </c>
      <c r="L347">
        <f t="shared" si="437"/>
        <v>7.4688686499299468</v>
      </c>
      <c r="M347">
        <f t="shared" si="438"/>
        <v>15.395700665775635</v>
      </c>
      <c r="N347">
        <f t="shared" si="439"/>
        <v>8.395196070732684</v>
      </c>
      <c r="O347">
        <f t="shared" si="440"/>
        <v>3.1869992638662636</v>
      </c>
      <c r="P347">
        <f t="shared" si="441"/>
        <v>33.393846912317521</v>
      </c>
      <c r="Q347">
        <f t="shared" si="442"/>
        <v>0.82423218418831412</v>
      </c>
      <c r="R347">
        <f t="shared" si="443"/>
        <v>13.674582929960641</v>
      </c>
      <c r="S347">
        <f t="shared" si="444"/>
        <v>15.320149301539507</v>
      </c>
      <c r="T347">
        <f t="shared" si="445"/>
        <v>49.533910036202769</v>
      </c>
      <c r="U347">
        <f t="shared" si="446"/>
        <v>12.765021844761968</v>
      </c>
      <c r="V347" s="7">
        <f t="shared" si="447"/>
        <v>15.995850785927525</v>
      </c>
    </row>
    <row r="348" spans="1:22" x14ac:dyDescent="0.35">
      <c r="A348" s="1">
        <v>34.018259199999903</v>
      </c>
      <c r="B348" s="1">
        <v>27.986585999999999</v>
      </c>
      <c r="C348" s="1">
        <v>28.976780000000002</v>
      </c>
      <c r="D348" s="1">
        <v>36.383890000000001</v>
      </c>
      <c r="E348" s="1">
        <v>33.147790000000001</v>
      </c>
      <c r="F348" s="1">
        <v>38.093131999999997</v>
      </c>
      <c r="G348" s="1">
        <v>33.41039</v>
      </c>
      <c r="H348" s="1">
        <v>33.087788000000003</v>
      </c>
      <c r="I348" s="1">
        <v>35.827835</v>
      </c>
      <c r="J348" s="1">
        <v>20.128800999999999</v>
      </c>
      <c r="K348" s="1">
        <v>40.831159999999997</v>
      </c>
      <c r="L348">
        <f t="shared" si="437"/>
        <v>17.730693286033642</v>
      </c>
      <c r="M348">
        <f t="shared" si="438"/>
        <v>14.819921179270443</v>
      </c>
      <c r="N348">
        <f t="shared" si="439"/>
        <v>6.9540031019579756</v>
      </c>
      <c r="O348">
        <f t="shared" si="440"/>
        <v>2.5588293477401254</v>
      </c>
      <c r="P348">
        <f t="shared" si="441"/>
        <v>11.978487129641559</v>
      </c>
      <c r="Q348">
        <f t="shared" si="442"/>
        <v>1.7868909647202214</v>
      </c>
      <c r="R348">
        <f t="shared" si="443"/>
        <v>2.7352110951047801</v>
      </c>
      <c r="S348">
        <f t="shared" si="444"/>
        <v>5.3194250457122223</v>
      </c>
      <c r="T348">
        <f t="shared" si="445"/>
        <v>40.829420807046887</v>
      </c>
      <c r="U348">
        <f t="shared" si="446"/>
        <v>20.027188222494679</v>
      </c>
      <c r="V348" s="7">
        <f t="shared" si="447"/>
        <v>12.474007017972252</v>
      </c>
    </row>
    <row r="349" spans="1:22" x14ac:dyDescent="0.35">
      <c r="A349" s="1">
        <v>44.203161399999999</v>
      </c>
      <c r="B349" s="1">
        <v>46.486649999999997</v>
      </c>
      <c r="C349" s="1">
        <v>47.611694</v>
      </c>
      <c r="D349" s="1">
        <v>37.906196999999999</v>
      </c>
      <c r="E349" s="1">
        <v>44.768562000000003</v>
      </c>
      <c r="F349" s="1">
        <v>45.099808000000003</v>
      </c>
      <c r="G349" s="1">
        <v>50.644592000000003</v>
      </c>
      <c r="H349" s="1">
        <v>46.141300000000001</v>
      </c>
      <c r="I349" s="1">
        <v>40.459763000000002</v>
      </c>
      <c r="J349" s="1">
        <v>51.74541</v>
      </c>
      <c r="K349" s="1">
        <v>45.09516</v>
      </c>
      <c r="L349">
        <f t="shared" si="437"/>
        <v>5.1658943108987634</v>
      </c>
      <c r="M349">
        <f t="shared" si="438"/>
        <v>7.7110606844514091</v>
      </c>
      <c r="N349">
        <f t="shared" si="439"/>
        <v>14.24550688358684</v>
      </c>
      <c r="O349">
        <f t="shared" si="440"/>
        <v>1.2790953906749389</v>
      </c>
      <c r="P349">
        <f t="shared" si="441"/>
        <v>2.0284671313124765</v>
      </c>
      <c r="Q349">
        <f t="shared" si="442"/>
        <v>14.572330113927109</v>
      </c>
      <c r="R349">
        <f t="shared" si="443"/>
        <v>4.3846153501591001</v>
      </c>
      <c r="S349">
        <f t="shared" si="444"/>
        <v>8.4686214321313145</v>
      </c>
      <c r="T349">
        <f t="shared" si="445"/>
        <v>17.062690452724048</v>
      </c>
      <c r="U349">
        <f t="shared" si="446"/>
        <v>2.0179520462986633</v>
      </c>
      <c r="V349" s="7">
        <f t="shared" si="447"/>
        <v>7.6936233796164659</v>
      </c>
    </row>
    <row r="350" spans="1:22" x14ac:dyDescent="0.35">
      <c r="A350" s="1">
        <v>50.495853499999903</v>
      </c>
      <c r="B350" s="1">
        <v>54.151173</v>
      </c>
      <c r="C350" s="1">
        <v>45.493457999999997</v>
      </c>
      <c r="D350" s="1">
        <v>52.037216000000001</v>
      </c>
      <c r="E350" s="1">
        <v>38.019215000000003</v>
      </c>
      <c r="F350" s="1">
        <v>57.157380000000003</v>
      </c>
      <c r="G350" s="1">
        <v>56.551785000000002</v>
      </c>
      <c r="H350" s="1">
        <v>50.395443</v>
      </c>
      <c r="I350" s="1">
        <v>46.134540000000001</v>
      </c>
      <c r="J350" s="1">
        <v>46.371493999999998</v>
      </c>
      <c r="K350" s="1">
        <v>47.092793</v>
      </c>
      <c r="L350">
        <f t="shared" si="437"/>
        <v>7.2388508097998656</v>
      </c>
      <c r="M350">
        <f t="shared" si="438"/>
        <v>9.9065470791575301</v>
      </c>
      <c r="N350">
        <f t="shared" si="439"/>
        <v>3.052453603938194</v>
      </c>
      <c r="O350">
        <f t="shared" si="440"/>
        <v>24.708243618458543</v>
      </c>
      <c r="P350">
        <f t="shared" si="441"/>
        <v>13.192224783367831</v>
      </c>
      <c r="Q350">
        <f t="shared" si="442"/>
        <v>11.992928290636995</v>
      </c>
      <c r="R350">
        <f t="shared" si="443"/>
        <v>0.19884900054200116</v>
      </c>
      <c r="S350">
        <f t="shared" si="444"/>
        <v>8.6369735289253207</v>
      </c>
      <c r="T350">
        <f t="shared" si="445"/>
        <v>8.1677191573757888</v>
      </c>
      <c r="U350">
        <f t="shared" si="446"/>
        <v>6.7392870188834593</v>
      </c>
      <c r="V350" s="7">
        <f t="shared" si="447"/>
        <v>9.3834076891085534</v>
      </c>
    </row>
    <row r="351" spans="1:22" x14ac:dyDescent="0.35">
      <c r="A351" s="1">
        <v>54.765282200000001</v>
      </c>
      <c r="B351" s="1">
        <v>51.016570000000002</v>
      </c>
      <c r="C351" s="1">
        <v>59.5944</v>
      </c>
      <c r="D351" s="1">
        <v>54.181873000000003</v>
      </c>
      <c r="E351" s="1">
        <v>53.310074</v>
      </c>
      <c r="F351" s="1">
        <v>56.238129999999998</v>
      </c>
      <c r="G351" s="1">
        <v>50.614330000000002</v>
      </c>
      <c r="H351" s="1">
        <v>53.26793</v>
      </c>
      <c r="I351" s="1">
        <v>44.315770000000001</v>
      </c>
      <c r="J351" s="1">
        <v>52.166054000000003</v>
      </c>
      <c r="K351" s="1">
        <v>51.403973000000001</v>
      </c>
      <c r="L351">
        <f t="shared" ref="L351:L359" si="448">(ABS($A351-B351)/$A351)*100</f>
        <v>6.8450522838719161</v>
      </c>
      <c r="M351">
        <f t="shared" ref="M351:M359" si="449">(ABS($A351-C351)/$A351)*100</f>
        <v>8.8178451858684994</v>
      </c>
      <c r="N351">
        <f t="shared" ref="N351:N359" si="450">(ABS($A351-D351)/$A351)*100</f>
        <v>1.0652902287062413</v>
      </c>
      <c r="O351">
        <f t="shared" ref="O351:O359" si="451">(ABS($A351-E351)/$A351)*100</f>
        <v>2.6571728320245946</v>
      </c>
      <c r="P351">
        <f t="shared" ref="P351:P359" si="452">(ABS($A351-F351)/$A351)*100</f>
        <v>2.6893822889859895</v>
      </c>
      <c r="Q351">
        <f t="shared" ref="Q351:Q359" si="453">(ABS($A351-G351)/$A351)*100</f>
        <v>7.5795322022461864</v>
      </c>
      <c r="R351">
        <f t="shared" ref="R351:R359" si="454">(ABS($A351-H351)/$A351)*100</f>
        <v>2.7341266945941194</v>
      </c>
      <c r="S351">
        <f t="shared" ref="S351:S359" si="455">(ABS($A351-I351)/$A351)*100</f>
        <v>19.080541138889632</v>
      </c>
      <c r="T351">
        <f t="shared" ref="T351:T359" si="456">(ABS($A351-J351)/$A351)*100</f>
        <v>4.7461239960523729</v>
      </c>
      <c r="U351">
        <f t="shared" ref="U351:U359" si="457">(ABS($A351-K351)/$A351)*100</f>
        <v>6.1376643467747911</v>
      </c>
      <c r="V351" s="7">
        <f t="shared" ref="V351:V359" si="458">AVERAGE(L351:U351)</f>
        <v>6.2352731198014348</v>
      </c>
    </row>
    <row r="352" spans="1:22" x14ac:dyDescent="0.35">
      <c r="A352" s="1">
        <v>82.782336399999906</v>
      </c>
      <c r="B352" s="1">
        <v>79.945340000000002</v>
      </c>
      <c r="C352" s="1">
        <v>90.266040000000004</v>
      </c>
      <c r="D352" s="1">
        <v>84.688199999999995</v>
      </c>
      <c r="E352" s="1">
        <v>85.371669999999995</v>
      </c>
      <c r="F352" s="1">
        <v>84.527879999999996</v>
      </c>
      <c r="G352" s="1">
        <v>80.140469999999993</v>
      </c>
      <c r="H352" s="1">
        <v>91.500460000000004</v>
      </c>
      <c r="I352" s="1">
        <v>81.980500000000006</v>
      </c>
      <c r="J352" s="1">
        <v>120.294624</v>
      </c>
      <c r="K352" s="1">
        <v>82.856719999999996</v>
      </c>
      <c r="L352">
        <f t="shared" si="448"/>
        <v>3.4270552431519765</v>
      </c>
      <c r="M352">
        <f t="shared" si="449"/>
        <v>9.0402179081286551</v>
      </c>
      <c r="N352">
        <f t="shared" si="450"/>
        <v>2.3022587702659849</v>
      </c>
      <c r="O352">
        <f t="shared" si="451"/>
        <v>3.127881759085132</v>
      </c>
      <c r="P352">
        <f t="shared" si="452"/>
        <v>2.1085942677018865</v>
      </c>
      <c r="Q352">
        <f t="shared" si="453"/>
        <v>3.1913407073153293</v>
      </c>
      <c r="R352">
        <f t="shared" si="454"/>
        <v>10.531381426436894</v>
      </c>
      <c r="S352">
        <f t="shared" si="455"/>
        <v>0.96860808098658668</v>
      </c>
      <c r="T352">
        <f t="shared" si="456"/>
        <v>45.314362014068656</v>
      </c>
      <c r="U352">
        <f t="shared" si="457"/>
        <v>8.9854434212477463E-2</v>
      </c>
      <c r="V352" s="7">
        <f t="shared" si="458"/>
        <v>8.0101554611353585</v>
      </c>
    </row>
    <row r="353" spans="1:22" x14ac:dyDescent="0.35">
      <c r="A353" s="1">
        <v>104.02660210000001</v>
      </c>
      <c r="B353" s="1">
        <v>107.79698</v>
      </c>
      <c r="C353" s="1">
        <v>110.60715999999999</v>
      </c>
      <c r="D353" s="1">
        <v>103.62823</v>
      </c>
      <c r="E353" s="1">
        <v>159.02170000000001</v>
      </c>
      <c r="F353" s="1">
        <v>106.16615</v>
      </c>
      <c r="G353" s="1">
        <v>105.59041999999999</v>
      </c>
      <c r="H353" s="1">
        <v>93.777479999999997</v>
      </c>
      <c r="I353" s="1">
        <v>109.98348</v>
      </c>
      <c r="J353" s="1">
        <v>106.597565</v>
      </c>
      <c r="K353" s="1">
        <v>99.740204000000006</v>
      </c>
      <c r="L353">
        <f t="shared" si="448"/>
        <v>3.6244362729213853</v>
      </c>
      <c r="M353">
        <f t="shared" si="449"/>
        <v>6.3258414358993935</v>
      </c>
      <c r="N353">
        <f t="shared" si="450"/>
        <v>0.38295214104662478</v>
      </c>
      <c r="O353">
        <f t="shared" si="451"/>
        <v>52.866379166295964</v>
      </c>
      <c r="P353">
        <f t="shared" si="452"/>
        <v>2.0567315059885019</v>
      </c>
      <c r="Q353">
        <f t="shared" si="453"/>
        <v>1.5032865328973284</v>
      </c>
      <c r="R353">
        <f t="shared" si="454"/>
        <v>9.8524049551744479</v>
      </c>
      <c r="S353">
        <f t="shared" si="455"/>
        <v>5.7263024839297278</v>
      </c>
      <c r="T353">
        <f t="shared" si="456"/>
        <v>2.4714475413976804</v>
      </c>
      <c r="U353">
        <f t="shared" si="457"/>
        <v>4.1204826587333079</v>
      </c>
      <c r="V353" s="7">
        <f t="shared" si="458"/>
        <v>8.8930264694284382</v>
      </c>
    </row>
    <row r="354" spans="1:22" x14ac:dyDescent="0.35">
      <c r="A354" s="1">
        <v>120.4184649</v>
      </c>
      <c r="B354" s="1">
        <v>119.09608</v>
      </c>
      <c r="C354" s="1">
        <v>146.49755999999999</v>
      </c>
      <c r="D354" s="1">
        <v>120.35234</v>
      </c>
      <c r="E354" s="1">
        <v>121.66167</v>
      </c>
      <c r="F354" s="1">
        <v>126.17821000000001</v>
      </c>
      <c r="G354" s="1">
        <v>119.16951</v>
      </c>
      <c r="H354" s="1">
        <v>130.57622000000001</v>
      </c>
      <c r="I354" s="1">
        <v>123.42641399999999</v>
      </c>
      <c r="J354" s="1">
        <v>119.00987000000001</v>
      </c>
      <c r="K354" s="1">
        <v>114.3788</v>
      </c>
      <c r="L354">
        <f t="shared" si="448"/>
        <v>1.0981579121592031</v>
      </c>
      <c r="M354">
        <f t="shared" si="449"/>
        <v>21.657056599797254</v>
      </c>
      <c r="N354">
        <f t="shared" si="450"/>
        <v>5.4912591731607001E-2</v>
      </c>
      <c r="O354">
        <f t="shared" si="451"/>
        <v>1.032404042878641</v>
      </c>
      <c r="P354">
        <f t="shared" si="452"/>
        <v>4.7831078936134181</v>
      </c>
      <c r="Q354">
        <f t="shared" si="453"/>
        <v>1.0371788919890153</v>
      </c>
      <c r="R354">
        <f t="shared" si="454"/>
        <v>8.4353799962782965</v>
      </c>
      <c r="S354">
        <f t="shared" si="455"/>
        <v>2.4979135072830432</v>
      </c>
      <c r="T354">
        <f t="shared" si="456"/>
        <v>1.169749922630011</v>
      </c>
      <c r="U354">
        <f t="shared" si="457"/>
        <v>5.0155637717318262</v>
      </c>
      <c r="V354" s="7">
        <f t="shared" si="458"/>
        <v>4.6781425130092318</v>
      </c>
    </row>
    <row r="355" spans="1:22" x14ac:dyDescent="0.35">
      <c r="A355" s="1">
        <v>123.9506027</v>
      </c>
      <c r="B355" s="1">
        <v>119.06082000000001</v>
      </c>
      <c r="C355" s="1">
        <v>144.06917999999999</v>
      </c>
      <c r="D355" s="1">
        <v>129.49017000000001</v>
      </c>
      <c r="E355" s="1">
        <v>121.64375</v>
      </c>
      <c r="F355" s="1">
        <v>119.19534</v>
      </c>
      <c r="G355" s="1">
        <v>134.56943000000001</v>
      </c>
      <c r="H355" s="1">
        <v>115.10162</v>
      </c>
      <c r="I355" s="1">
        <v>126.13054</v>
      </c>
      <c r="J355" s="1">
        <v>136.54723999999999</v>
      </c>
      <c r="K355" s="1">
        <v>100.34186</v>
      </c>
      <c r="L355">
        <f t="shared" si="448"/>
        <v>3.9449446743190362</v>
      </c>
      <c r="M355">
        <f t="shared" si="449"/>
        <v>16.23112503026174</v>
      </c>
      <c r="N355">
        <f t="shared" si="450"/>
        <v>4.4691733475532365</v>
      </c>
      <c r="O355">
        <f t="shared" si="451"/>
        <v>1.8611064809287994</v>
      </c>
      <c r="P355">
        <f t="shared" si="452"/>
        <v>3.8364175699163443</v>
      </c>
      <c r="Q355">
        <f t="shared" si="453"/>
        <v>8.5669831922487347</v>
      </c>
      <c r="R355">
        <f t="shared" si="454"/>
        <v>7.1391203489484978</v>
      </c>
      <c r="S355">
        <f t="shared" si="455"/>
        <v>1.7587145625069169</v>
      </c>
      <c r="T355">
        <f t="shared" si="456"/>
        <v>10.162626905887553</v>
      </c>
      <c r="U355">
        <f t="shared" si="457"/>
        <v>19.046896252001851</v>
      </c>
      <c r="V355" s="7">
        <f t="shared" si="458"/>
        <v>7.7017108364572717</v>
      </c>
    </row>
    <row r="356" spans="1:22" x14ac:dyDescent="0.35">
      <c r="A356" s="1">
        <v>134.20409009999901</v>
      </c>
      <c r="B356" s="1">
        <v>130.39354</v>
      </c>
      <c r="C356" s="1">
        <v>143.04284999999999</v>
      </c>
      <c r="D356" s="1">
        <v>136.40844999999999</v>
      </c>
      <c r="E356" s="1">
        <v>132.20468</v>
      </c>
      <c r="F356" s="1">
        <v>137.59601000000001</v>
      </c>
      <c r="G356" s="1">
        <v>127.48453000000001</v>
      </c>
      <c r="H356" s="1">
        <v>113.75275000000001</v>
      </c>
      <c r="I356" s="1">
        <v>131.08090000000001</v>
      </c>
      <c r="J356" s="1">
        <v>140.52312000000001</v>
      </c>
      <c r="K356" s="1">
        <v>123.5673</v>
      </c>
      <c r="L356">
        <f t="shared" si="448"/>
        <v>2.8393695729837027</v>
      </c>
      <c r="M356">
        <f t="shared" si="449"/>
        <v>6.5860585123858648</v>
      </c>
      <c r="N356">
        <f t="shared" si="450"/>
        <v>1.6425430092022186</v>
      </c>
      <c r="O356">
        <f t="shared" si="451"/>
        <v>1.4898279914637458</v>
      </c>
      <c r="P356">
        <f t="shared" si="452"/>
        <v>2.5274340725931608</v>
      </c>
      <c r="Q356">
        <f t="shared" si="453"/>
        <v>5.0069711697997272</v>
      </c>
      <c r="R356">
        <f t="shared" si="454"/>
        <v>15.238984210362119</v>
      </c>
      <c r="S356">
        <f t="shared" si="455"/>
        <v>2.3271944228166386</v>
      </c>
      <c r="T356">
        <f t="shared" si="456"/>
        <v>4.7085225906993768</v>
      </c>
      <c r="U356">
        <f t="shared" si="457"/>
        <v>7.9258315391678842</v>
      </c>
      <c r="V356" s="7">
        <f t="shared" si="458"/>
        <v>5.0292737091474438</v>
      </c>
    </row>
    <row r="357" spans="1:22" x14ac:dyDescent="0.35">
      <c r="A357" s="1">
        <v>143.5659699</v>
      </c>
      <c r="B357" s="1">
        <v>151.41482999999999</v>
      </c>
      <c r="C357" s="1">
        <v>162.74243000000001</v>
      </c>
      <c r="D357" s="1">
        <v>143.63784999999999</v>
      </c>
      <c r="E357" s="1">
        <v>150.0112</v>
      </c>
      <c r="F357" s="1">
        <v>142.16862</v>
      </c>
      <c r="G357" s="1">
        <v>133.24687</v>
      </c>
      <c r="H357" s="1">
        <v>133.18297000000001</v>
      </c>
      <c r="I357" s="1">
        <v>145.30568</v>
      </c>
      <c r="J357" s="1">
        <v>133.04541</v>
      </c>
      <c r="K357" s="1">
        <v>119.72478</v>
      </c>
      <c r="L357">
        <f t="shared" si="448"/>
        <v>5.4670755928212458</v>
      </c>
      <c r="M357">
        <f t="shared" si="449"/>
        <v>13.357246228585549</v>
      </c>
      <c r="N357">
        <f t="shared" si="450"/>
        <v>5.0067644895273419E-2</v>
      </c>
      <c r="O357">
        <f t="shared" si="451"/>
        <v>4.4893856841488198</v>
      </c>
      <c r="P357">
        <f t="shared" si="452"/>
        <v>0.97331554335147119</v>
      </c>
      <c r="Q357">
        <f t="shared" si="453"/>
        <v>7.1877060470442284</v>
      </c>
      <c r="R357">
        <f t="shared" si="454"/>
        <v>7.2322152019954329</v>
      </c>
      <c r="S357">
        <f t="shared" si="455"/>
        <v>1.211784450877726</v>
      </c>
      <c r="T357">
        <f t="shared" si="456"/>
        <v>7.3280317803223332</v>
      </c>
      <c r="U357">
        <f t="shared" si="457"/>
        <v>16.606435297032046</v>
      </c>
      <c r="V357" s="7">
        <f t="shared" si="458"/>
        <v>6.390326347107413</v>
      </c>
    </row>
    <row r="358" spans="1:22" x14ac:dyDescent="0.35">
      <c r="A358" s="1">
        <v>155.72269659999901</v>
      </c>
      <c r="B358" s="1">
        <v>161.41801000000001</v>
      </c>
      <c r="C358" s="1">
        <v>164.98815999999999</v>
      </c>
      <c r="D358" s="1">
        <v>161.69631999999999</v>
      </c>
      <c r="E358" s="1">
        <v>155.12903</v>
      </c>
      <c r="F358" s="1">
        <v>153.87546</v>
      </c>
      <c r="G358" s="1">
        <v>155.79580000000001</v>
      </c>
      <c r="H358" s="1">
        <v>153.98990000000001</v>
      </c>
      <c r="I358" s="1">
        <v>155.01000999999999</v>
      </c>
      <c r="J358" s="1">
        <v>132.09415000000001</v>
      </c>
      <c r="K358" s="1">
        <v>116.10509500000001</v>
      </c>
      <c r="L358">
        <f t="shared" si="448"/>
        <v>3.6573431647092569</v>
      </c>
      <c r="M358">
        <f t="shared" si="449"/>
        <v>5.9499762091848085</v>
      </c>
      <c r="N358">
        <f t="shared" si="450"/>
        <v>3.8360647037504565</v>
      </c>
      <c r="O358">
        <f t="shared" si="451"/>
        <v>0.38123318755771851</v>
      </c>
      <c r="P358">
        <f t="shared" si="452"/>
        <v>1.1862346596424271</v>
      </c>
      <c r="Q358">
        <f t="shared" si="453"/>
        <v>4.6944601909111268E-2</v>
      </c>
      <c r="R358">
        <f t="shared" si="454"/>
        <v>1.1127450511918611</v>
      </c>
      <c r="S358">
        <f t="shared" si="455"/>
        <v>0.4576639215474656</v>
      </c>
      <c r="T358">
        <f t="shared" si="456"/>
        <v>15.173476388411803</v>
      </c>
      <c r="U358">
        <f t="shared" si="457"/>
        <v>25.441122241649683</v>
      </c>
      <c r="V358" s="7">
        <f t="shared" si="458"/>
        <v>5.7242804129554585</v>
      </c>
    </row>
    <row r="359" spans="1:22" x14ac:dyDescent="0.35">
      <c r="A359" s="1">
        <v>157.2830099</v>
      </c>
      <c r="B359" s="1">
        <v>162.57894999999999</v>
      </c>
      <c r="C359" s="1">
        <v>161.45241999999999</v>
      </c>
      <c r="D359" s="1">
        <v>153.42740000000001</v>
      </c>
      <c r="E359" s="1">
        <v>166.39529999999999</v>
      </c>
      <c r="F359" s="1">
        <v>161.52932999999999</v>
      </c>
      <c r="G359" s="1">
        <v>144.5633</v>
      </c>
      <c r="H359" s="1">
        <v>148.90002000000001</v>
      </c>
      <c r="I359" s="1">
        <v>157.96732</v>
      </c>
      <c r="J359" s="1">
        <v>147.79335</v>
      </c>
      <c r="K359" s="1">
        <v>121.90042</v>
      </c>
      <c r="L359">
        <f t="shared" si="448"/>
        <v>3.3671406106528203</v>
      </c>
      <c r="M359">
        <f t="shared" si="449"/>
        <v>2.6508966878564251</v>
      </c>
      <c r="N359">
        <f t="shared" si="450"/>
        <v>2.4513835934671988</v>
      </c>
      <c r="O359">
        <f t="shared" si="451"/>
        <v>5.7935628939155981</v>
      </c>
      <c r="P359">
        <f t="shared" si="452"/>
        <v>2.6997958029286107</v>
      </c>
      <c r="Q359">
        <f t="shared" si="453"/>
        <v>8.0871480702760881</v>
      </c>
      <c r="R359">
        <f t="shared" si="454"/>
        <v>5.3298763199724242</v>
      </c>
      <c r="S359">
        <f t="shared" si="455"/>
        <v>0.43508202216824737</v>
      </c>
      <c r="T359">
        <f t="shared" si="456"/>
        <v>6.0334933226630678</v>
      </c>
      <c r="U359">
        <f t="shared" si="457"/>
        <v>22.496129697985896</v>
      </c>
      <c r="V359" s="7">
        <f t="shared" si="458"/>
        <v>5.9344509021886385</v>
      </c>
    </row>
    <row r="360" spans="1:22" x14ac:dyDescent="0.35">
      <c r="A360" s="1" t="s">
        <v>35</v>
      </c>
      <c r="B360" s="1">
        <v>21.161717700504799</v>
      </c>
      <c r="C360" s="1">
        <v>176.421179634803</v>
      </c>
      <c r="D360" s="1">
        <v>9.0485387398843091</v>
      </c>
      <c r="E360" s="1">
        <v>317.22622970863102</v>
      </c>
      <c r="F360" s="1">
        <v>12.2052815270488</v>
      </c>
      <c r="G360" s="1">
        <v>45.642900497850199</v>
      </c>
      <c r="H360" s="1">
        <v>96.589209923758304</v>
      </c>
      <c r="I360" s="1">
        <v>17.7897612498003</v>
      </c>
      <c r="J360" s="1">
        <v>240.67682280994899</v>
      </c>
      <c r="K360" s="1">
        <v>413.30650565458899</v>
      </c>
      <c r="L360" s="7">
        <f>AVERAGE(L345:L359)</f>
        <v>9.360419157478276</v>
      </c>
      <c r="M360" s="7">
        <f t="shared" ref="M360" si="459">AVERAGE(M345:M359)</f>
        <v>14.425585840753937</v>
      </c>
      <c r="N360" s="7">
        <f t="shared" ref="N360" si="460">AVERAGE(N345:N359)</f>
        <v>4.6296608808821125</v>
      </c>
      <c r="O360" s="7">
        <f t="shared" ref="O360" si="461">AVERAGE(O345:O359)</f>
        <v>10.944287471129268</v>
      </c>
      <c r="P360" s="7">
        <f t="shared" ref="P360" si="462">AVERAGE(P345:P359)</f>
        <v>12.033160855534573</v>
      </c>
      <c r="Q360" s="7">
        <f t="shared" ref="Q360" si="463">AVERAGE(Q345:Q359)</f>
        <v>7.9696594987069602</v>
      </c>
      <c r="R360" s="7">
        <f t="shared" ref="R360" si="464">AVERAGE(R345:R359)</f>
        <v>7.9363414472845539</v>
      </c>
      <c r="S360" s="7">
        <f t="shared" ref="S360" si="465">AVERAGE(S345:S359)</f>
        <v>8.4344194679182198</v>
      </c>
      <c r="T360" s="7">
        <f t="shared" ref="T360" si="466">AVERAGE(T345:T359)</f>
        <v>23.213608906014109</v>
      </c>
      <c r="U360" s="7">
        <f t="shared" ref="U360" si="467">AVERAGE(U345:U359)</f>
        <v>16.373317956594509</v>
      </c>
    </row>
    <row r="362" spans="1:22" x14ac:dyDescent="0.35">
      <c r="A362" s="16" t="s">
        <v>30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8"/>
    </row>
    <row r="363" spans="1:22" x14ac:dyDescent="0.35">
      <c r="A363" s="1" t="s">
        <v>11</v>
      </c>
      <c r="B363" s="1" t="s">
        <v>1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9</v>
      </c>
      <c r="K363" s="1" t="s">
        <v>10</v>
      </c>
    </row>
    <row r="364" spans="1:22" x14ac:dyDescent="0.35">
      <c r="A364" s="1">
        <v>5.8924124999999998</v>
      </c>
      <c r="B364" s="1">
        <v>4.3341750000000001</v>
      </c>
      <c r="C364" s="1">
        <v>2.8062703999999998</v>
      </c>
      <c r="D364" s="1">
        <v>4.7580814</v>
      </c>
      <c r="E364" s="1">
        <v>9.1999929999999992</v>
      </c>
      <c r="F364" s="1">
        <v>4.3470855000000004</v>
      </c>
      <c r="G364" s="1">
        <v>7.1152724999999997</v>
      </c>
      <c r="H364" s="1">
        <v>2.1503618000000002</v>
      </c>
      <c r="I364" s="1">
        <v>6.2776566000000003</v>
      </c>
      <c r="J364" s="1">
        <v>6.0944900000000004</v>
      </c>
      <c r="K364" s="1">
        <v>8.2001299999999997</v>
      </c>
      <c r="L364">
        <f t="shared" ref="L364:U364" si="468">(ABS($A364-B364)/$A364)*100</f>
        <v>26.444813563205223</v>
      </c>
      <c r="M364">
        <f t="shared" si="468"/>
        <v>52.374848162785611</v>
      </c>
      <c r="N364">
        <f t="shared" si="468"/>
        <v>19.250707583693433</v>
      </c>
      <c r="O364">
        <f t="shared" si="468"/>
        <v>56.132874268391753</v>
      </c>
      <c r="P364">
        <f t="shared" si="468"/>
        <v>26.225709758099917</v>
      </c>
      <c r="Q364">
        <f t="shared" si="468"/>
        <v>20.753129554320914</v>
      </c>
      <c r="R364">
        <f t="shared" si="468"/>
        <v>63.506258260092949</v>
      </c>
      <c r="S364">
        <f t="shared" si="468"/>
        <v>6.5379689558394034</v>
      </c>
      <c r="T364">
        <f t="shared" si="468"/>
        <v>3.4294527071891281</v>
      </c>
      <c r="U364">
        <f t="shared" si="468"/>
        <v>39.164221785219553</v>
      </c>
      <c r="V364" s="7">
        <f>AVERAGE(L364:U364)</f>
        <v>31.381998459883789</v>
      </c>
    </row>
    <row r="365" spans="1:22" x14ac:dyDescent="0.35">
      <c r="A365" s="1">
        <v>8.3593691999999997</v>
      </c>
      <c r="B365" s="1">
        <v>8.0010680000000001</v>
      </c>
      <c r="C365" s="1">
        <v>8.8774759999999997</v>
      </c>
      <c r="D365" s="1">
        <v>8.2308529999999998</v>
      </c>
      <c r="E365" s="1">
        <v>7.5007744000000001</v>
      </c>
      <c r="F365" s="1">
        <v>6.6858605999999998</v>
      </c>
      <c r="G365" s="1">
        <v>7.3643150000000004</v>
      </c>
      <c r="H365" s="1">
        <v>7.8224600000000004</v>
      </c>
      <c r="I365" s="1">
        <v>6.6216920000000004</v>
      </c>
      <c r="J365" s="1">
        <v>6.1695289999999998</v>
      </c>
      <c r="K365" s="1">
        <v>7.9919130000000003</v>
      </c>
      <c r="L365">
        <f t="shared" ref="L365:L369" si="469">(ABS($A365-B365)/$A365)*100</f>
        <v>4.2862229365344895</v>
      </c>
      <c r="M365">
        <f t="shared" ref="M365:M369" si="470">(ABS($A365-C365)/$A365)*100</f>
        <v>6.1979174218073769</v>
      </c>
      <c r="N365">
        <f t="shared" ref="N365:N369" si="471">(ABS($A365-D365)/$A365)*100</f>
        <v>1.5373911227655788</v>
      </c>
      <c r="O365">
        <f t="shared" ref="O365:O369" si="472">(ABS($A365-E365)/$A365)*100</f>
        <v>10.271047724510119</v>
      </c>
      <c r="P365">
        <f t="shared" ref="P365:P369" si="473">(ABS($A365-F365)/$A365)*100</f>
        <v>20.019556021045222</v>
      </c>
      <c r="Q365">
        <f t="shared" ref="Q365:Q369" si="474">(ABS($A365-G365)/$A365)*100</f>
        <v>11.903460371148572</v>
      </c>
      <c r="R365">
        <f t="shared" ref="R365:R369" si="475">(ABS($A365-H365)/$A365)*100</f>
        <v>6.4228434844102749</v>
      </c>
      <c r="S365">
        <f t="shared" ref="S365:S369" si="476">(ABS($A365-I365)/$A365)*100</f>
        <v>20.787180927479547</v>
      </c>
      <c r="T365">
        <f t="shared" ref="T365:T369" si="477">(ABS($A365-J365)/$A365)*100</f>
        <v>26.196237390735178</v>
      </c>
      <c r="U365">
        <f t="shared" ref="U365:U369" si="478">(ABS($A365-K365)/$A365)*100</f>
        <v>4.3957407695307857</v>
      </c>
      <c r="V365" s="7">
        <f t="shared" ref="V365:V369" si="479">AVERAGE(L365:U365)</f>
        <v>11.201759816996715</v>
      </c>
    </row>
    <row r="366" spans="1:22" x14ac:dyDescent="0.35">
      <c r="A366" s="1">
        <v>24.323878799999999</v>
      </c>
      <c r="B366" s="1">
        <v>23.878329999999998</v>
      </c>
      <c r="C366" s="1">
        <v>27.272452999999999</v>
      </c>
      <c r="D366" s="1">
        <v>25.918268000000001</v>
      </c>
      <c r="E366" s="1">
        <v>21.815327</v>
      </c>
      <c r="F366" s="1">
        <v>23.351868</v>
      </c>
      <c r="G366" s="1">
        <v>24.950061999999999</v>
      </c>
      <c r="H366" s="1">
        <v>20.692146000000001</v>
      </c>
      <c r="I366" s="1">
        <v>22.421516</v>
      </c>
      <c r="J366" s="1">
        <v>20.300018000000001</v>
      </c>
      <c r="K366" s="1">
        <v>37.673515000000002</v>
      </c>
      <c r="L366">
        <f t="shared" si="469"/>
        <v>1.8317341722653253</v>
      </c>
      <c r="M366">
        <f t="shared" si="470"/>
        <v>12.122138184638544</v>
      </c>
      <c r="N366">
        <f t="shared" si="471"/>
        <v>6.5548312138440767</v>
      </c>
      <c r="O366">
        <f t="shared" si="472"/>
        <v>10.313124072958296</v>
      </c>
      <c r="P366">
        <f t="shared" si="473"/>
        <v>3.99611759288983</v>
      </c>
      <c r="Q366">
        <f t="shared" si="474"/>
        <v>2.5743558630130976</v>
      </c>
      <c r="R366">
        <f t="shared" si="475"/>
        <v>14.930730537927191</v>
      </c>
      <c r="S366">
        <f t="shared" si="476"/>
        <v>7.8209680932960364</v>
      </c>
      <c r="T366">
        <f t="shared" si="477"/>
        <v>16.542841843135637</v>
      </c>
      <c r="U366">
        <f t="shared" si="478"/>
        <v>54.88284294526251</v>
      </c>
      <c r="V366" s="7">
        <f t="shared" si="479"/>
        <v>13.156968451923055</v>
      </c>
    </row>
    <row r="367" spans="1:22" x14ac:dyDescent="0.35">
      <c r="A367" s="1">
        <v>31.174790399999999</v>
      </c>
      <c r="B367" s="1">
        <v>27.362234000000001</v>
      </c>
      <c r="C367" s="1">
        <v>32.240851999999997</v>
      </c>
      <c r="D367" s="1">
        <v>31.62913</v>
      </c>
      <c r="E367" s="1">
        <v>29.705776</v>
      </c>
      <c r="F367" s="1">
        <v>32.845882000000003</v>
      </c>
      <c r="G367" s="1">
        <v>43.631869999999999</v>
      </c>
      <c r="H367" s="1">
        <v>30.511520000000001</v>
      </c>
      <c r="I367" s="1">
        <v>29.378723000000001</v>
      </c>
      <c r="J367" s="1">
        <v>36.404636000000004</v>
      </c>
      <c r="K367" s="1">
        <v>35.15014</v>
      </c>
      <c r="L367">
        <f t="shared" si="469"/>
        <v>12.229613579053922</v>
      </c>
      <c r="M367">
        <f t="shared" si="470"/>
        <v>3.4196271613104336</v>
      </c>
      <c r="N367">
        <f t="shared" si="471"/>
        <v>1.4573942412135701</v>
      </c>
      <c r="O367">
        <f t="shared" si="472"/>
        <v>4.7121869342223359</v>
      </c>
      <c r="P367">
        <f t="shared" si="473"/>
        <v>5.3603940188800889</v>
      </c>
      <c r="Q367">
        <f t="shared" si="474"/>
        <v>39.958823909205819</v>
      </c>
      <c r="R367">
        <f t="shared" si="475"/>
        <v>2.1275857559574747</v>
      </c>
      <c r="S367">
        <f t="shared" si="476"/>
        <v>5.761281397420392</v>
      </c>
      <c r="T367">
        <f t="shared" si="477"/>
        <v>16.775880552512085</v>
      </c>
      <c r="U367">
        <f t="shared" si="478"/>
        <v>12.751808589545485</v>
      </c>
      <c r="V367" s="7">
        <f t="shared" si="479"/>
        <v>10.455459613932161</v>
      </c>
    </row>
    <row r="368" spans="1:22" x14ac:dyDescent="0.35">
      <c r="A368" s="1">
        <v>40.508371799999999</v>
      </c>
      <c r="B368" s="1">
        <v>38.086190000000002</v>
      </c>
      <c r="C368" s="1">
        <v>45.87077</v>
      </c>
      <c r="D368" s="1">
        <v>40.378627999999999</v>
      </c>
      <c r="E368" s="1">
        <v>48.572249999999997</v>
      </c>
      <c r="F368" s="1">
        <v>40.318832</v>
      </c>
      <c r="G368" s="1">
        <v>47.106746999999999</v>
      </c>
      <c r="H368" s="1">
        <v>40.612229999999997</v>
      </c>
      <c r="I368" s="1">
        <v>40.950740000000003</v>
      </c>
      <c r="J368" s="1">
        <v>52.811478000000001</v>
      </c>
      <c r="K368" s="1">
        <v>41.921658000000001</v>
      </c>
      <c r="L368">
        <f t="shared" si="469"/>
        <v>5.9794597816938104</v>
      </c>
      <c r="M368">
        <f t="shared" si="470"/>
        <v>13.237752992086444</v>
      </c>
      <c r="N368">
        <f t="shared" si="471"/>
        <v>0.32028885446341238</v>
      </c>
      <c r="O368">
        <f t="shared" si="472"/>
        <v>19.906695435238397</v>
      </c>
      <c r="P368">
        <f t="shared" si="473"/>
        <v>0.46790278546815994</v>
      </c>
      <c r="Q368">
        <f t="shared" si="474"/>
        <v>16.288917344241419</v>
      </c>
      <c r="R368">
        <f t="shared" si="475"/>
        <v>0.25638700195794512</v>
      </c>
      <c r="S368">
        <f t="shared" si="476"/>
        <v>1.0920414233978275</v>
      </c>
      <c r="T368">
        <f t="shared" si="477"/>
        <v>30.371761819367922</v>
      </c>
      <c r="U368">
        <f t="shared" si="478"/>
        <v>3.488874366458742</v>
      </c>
      <c r="V368" s="7">
        <f t="shared" si="479"/>
        <v>9.1410081804374084</v>
      </c>
    </row>
    <row r="369" spans="1:22" x14ac:dyDescent="0.35">
      <c r="A369" s="1">
        <v>46.275079499999997</v>
      </c>
      <c r="B369" s="1">
        <v>55.721493000000002</v>
      </c>
      <c r="C369" s="1">
        <v>51.561225999999998</v>
      </c>
      <c r="D369" s="1">
        <v>46.981349999999999</v>
      </c>
      <c r="E369" s="1">
        <v>53.878619999999998</v>
      </c>
      <c r="F369" s="1">
        <v>48.072229999999998</v>
      </c>
      <c r="G369" s="1">
        <v>51.831580000000002</v>
      </c>
      <c r="H369" s="1">
        <v>43.385863999999998</v>
      </c>
      <c r="I369" s="1">
        <v>46.775257000000003</v>
      </c>
      <c r="J369" s="1">
        <v>57.736373999999998</v>
      </c>
      <c r="K369" s="1">
        <v>54.276164999999999</v>
      </c>
      <c r="L369">
        <f t="shared" si="469"/>
        <v>20.413608365599902</v>
      </c>
      <c r="M369">
        <f t="shared" si="470"/>
        <v>11.423311547201125</v>
      </c>
      <c r="N369">
        <f t="shared" si="471"/>
        <v>1.5262437312506449</v>
      </c>
      <c r="O369">
        <f t="shared" si="472"/>
        <v>16.431177606080617</v>
      </c>
      <c r="P369">
        <f t="shared" si="473"/>
        <v>3.883624878483463</v>
      </c>
      <c r="Q369">
        <f t="shared" si="474"/>
        <v>12.007543930853767</v>
      </c>
      <c r="R369">
        <f t="shared" si="475"/>
        <v>6.2435667992747561</v>
      </c>
      <c r="S369">
        <f t="shared" si="476"/>
        <v>1.080878748139172</v>
      </c>
      <c r="T369">
        <f t="shared" si="477"/>
        <v>24.767746752331355</v>
      </c>
      <c r="U369">
        <f t="shared" si="478"/>
        <v>17.290268512666742</v>
      </c>
      <c r="V369" s="7">
        <f t="shared" si="479"/>
        <v>11.506797087188154</v>
      </c>
    </row>
    <row r="370" spans="1:22" x14ac:dyDescent="0.35">
      <c r="A370" s="1">
        <v>50.187641399999997</v>
      </c>
      <c r="B370" s="1">
        <v>73.675839999999994</v>
      </c>
      <c r="C370" s="1">
        <v>69.237089999999995</v>
      </c>
      <c r="D370" s="1">
        <v>49.080097000000002</v>
      </c>
      <c r="E370" s="1">
        <v>54.993557000000003</v>
      </c>
      <c r="F370" s="1">
        <v>50.538592999999999</v>
      </c>
      <c r="G370" s="1">
        <v>61.295307000000001</v>
      </c>
      <c r="H370" s="1">
        <v>54.539729999999999</v>
      </c>
      <c r="I370" s="1">
        <v>50.772823000000002</v>
      </c>
      <c r="J370" s="1">
        <v>55.381104000000001</v>
      </c>
      <c r="K370" s="1">
        <v>54.143344999999997</v>
      </c>
      <c r="L370">
        <f t="shared" ref="L370:L378" si="480">(ABS($A370-B370)/$A370)*100</f>
        <v>46.800761989982654</v>
      </c>
      <c r="M370">
        <f t="shared" ref="M370:M378" si="481">(ABS($A370-C370)/$A370)*100</f>
        <v>37.956453159801207</v>
      </c>
      <c r="N370">
        <f t="shared" ref="N370:N378" si="482">(ABS($A370-D370)/$A370)*100</f>
        <v>2.2068070327767879</v>
      </c>
      <c r="O370">
        <f t="shared" ref="O370:O378" si="483">(ABS($A370-E370)/$A370)*100</f>
        <v>9.5758945149393018</v>
      </c>
      <c r="P370">
        <f t="shared" ref="P370:P378" si="484">(ABS($A370-F370)/$A370)*100</f>
        <v>0.69927892646495626</v>
      </c>
      <c r="Q370">
        <f t="shared" ref="Q370:Q378" si="485">(ABS($A370-G370)/$A370)*100</f>
        <v>22.132272587729148</v>
      </c>
      <c r="R370">
        <f t="shared" ref="R370:R378" si="486">(ABS($A370-H370)/$A370)*100</f>
        <v>8.671634048935406</v>
      </c>
      <c r="S370">
        <f t="shared" ref="S370:S378" si="487">(ABS($A370-I370)/$A370)*100</f>
        <v>1.1659874496513112</v>
      </c>
      <c r="T370">
        <f t="shared" ref="T370:T378" si="488">(ABS($A370-J370)/$A370)*100</f>
        <v>10.348090595865308</v>
      </c>
      <c r="U370">
        <f t="shared" ref="U370:U378" si="489">(ABS($A370-K370)/$A370)*100</f>
        <v>7.8818280549840702</v>
      </c>
      <c r="V370" s="7">
        <f t="shared" ref="V370:V378" si="490">AVERAGE(L370:U370)</f>
        <v>14.743900836113017</v>
      </c>
    </row>
    <row r="371" spans="1:22" x14ac:dyDescent="0.35">
      <c r="A371" s="1">
        <v>75.8628468</v>
      </c>
      <c r="B371" s="1">
        <v>107.920334</v>
      </c>
      <c r="C371" s="1">
        <v>75.534189999999995</v>
      </c>
      <c r="D371" s="1">
        <v>75.816479999999999</v>
      </c>
      <c r="E371" s="1">
        <v>73.911739999999995</v>
      </c>
      <c r="F371" s="1">
        <v>81.425910000000002</v>
      </c>
      <c r="G371" s="1">
        <v>74.886536000000007</v>
      </c>
      <c r="H371" s="1">
        <v>84.170199999999994</v>
      </c>
      <c r="I371" s="1">
        <v>73.519549999999995</v>
      </c>
      <c r="J371" s="1">
        <v>80.232590000000002</v>
      </c>
      <c r="K371" s="1">
        <v>79.697069999999997</v>
      </c>
      <c r="L371">
        <f t="shared" si="480"/>
        <v>42.257163489414424</v>
      </c>
      <c r="M371">
        <f t="shared" si="481"/>
        <v>0.43322497620799083</v>
      </c>
      <c r="N371">
        <f t="shared" si="482"/>
        <v>6.1119246054975707E-2</v>
      </c>
      <c r="O371">
        <f t="shared" si="483"/>
        <v>2.5718871388306574</v>
      </c>
      <c r="P371">
        <f t="shared" si="484"/>
        <v>7.3330535758381288</v>
      </c>
      <c r="Q371">
        <f t="shared" si="485"/>
        <v>1.2869419500877379</v>
      </c>
      <c r="R371">
        <f t="shared" si="486"/>
        <v>10.950489667097484</v>
      </c>
      <c r="S371">
        <f t="shared" si="487"/>
        <v>3.0888595654441016</v>
      </c>
      <c r="T371">
        <f t="shared" si="488"/>
        <v>5.7600569769285297</v>
      </c>
      <c r="U371">
        <f t="shared" si="489"/>
        <v>5.0541514874972986</v>
      </c>
      <c r="V371" s="7">
        <f t="shared" si="490"/>
        <v>7.8796948073401314</v>
      </c>
    </row>
    <row r="372" spans="1:22" x14ac:dyDescent="0.35">
      <c r="A372" s="1">
        <v>95.331377700000004</v>
      </c>
      <c r="B372" s="1">
        <v>96.488110000000006</v>
      </c>
      <c r="C372" s="1">
        <v>105.73151</v>
      </c>
      <c r="D372" s="1">
        <v>98.978269999999995</v>
      </c>
      <c r="E372" s="1">
        <v>79.285399999999996</v>
      </c>
      <c r="F372" s="1">
        <v>97.402466000000004</v>
      </c>
      <c r="G372" s="1">
        <v>78.290726000000006</v>
      </c>
      <c r="H372" s="1">
        <v>94.387469999999993</v>
      </c>
      <c r="I372" s="1">
        <v>90.282364000000001</v>
      </c>
      <c r="J372" s="1">
        <v>89.493979999999993</v>
      </c>
      <c r="K372" s="1">
        <v>110.72607000000001</v>
      </c>
      <c r="L372">
        <f t="shared" si="480"/>
        <v>1.2133804502858889</v>
      </c>
      <c r="M372">
        <f t="shared" si="481"/>
        <v>10.909453477876252</v>
      </c>
      <c r="N372">
        <f t="shared" si="482"/>
        <v>3.8254899782068188</v>
      </c>
      <c r="O372">
        <f t="shared" si="483"/>
        <v>16.831790421088193</v>
      </c>
      <c r="P372">
        <f t="shared" si="484"/>
        <v>2.1725148109340702</v>
      </c>
      <c r="Q372">
        <f t="shared" si="485"/>
        <v>17.875176160388161</v>
      </c>
      <c r="R372">
        <f t="shared" si="486"/>
        <v>0.99013328326210803</v>
      </c>
      <c r="S372">
        <f t="shared" si="487"/>
        <v>5.2962768626808616</v>
      </c>
      <c r="T372">
        <f t="shared" si="488"/>
        <v>6.1232700510946358</v>
      </c>
      <c r="U372">
        <f t="shared" si="489"/>
        <v>16.148609903074966</v>
      </c>
      <c r="V372" s="7">
        <f t="shared" si="490"/>
        <v>8.1386095398891971</v>
      </c>
    </row>
    <row r="373" spans="1:22" x14ac:dyDescent="0.35">
      <c r="A373" s="1">
        <v>110.35310130000001</v>
      </c>
      <c r="B373" s="1">
        <v>123.81988</v>
      </c>
      <c r="C373" s="1">
        <v>107.717</v>
      </c>
      <c r="D373" s="1">
        <v>109.86217499999999</v>
      </c>
      <c r="E373" s="1">
        <v>108.11887</v>
      </c>
      <c r="F373" s="1">
        <v>113.599</v>
      </c>
      <c r="G373" s="1">
        <v>123.6434</v>
      </c>
      <c r="H373" s="1">
        <v>103.90931</v>
      </c>
      <c r="I373" s="1">
        <v>111.77321999999999</v>
      </c>
      <c r="J373" s="1">
        <v>120.73486</v>
      </c>
      <c r="K373" s="1">
        <v>104.2483</v>
      </c>
      <c r="L373">
        <f t="shared" si="480"/>
        <v>12.203353182970302</v>
      </c>
      <c r="M373">
        <f t="shared" si="481"/>
        <v>2.388787690554925</v>
      </c>
      <c r="N373">
        <f t="shared" si="482"/>
        <v>0.44486860289082997</v>
      </c>
      <c r="O373">
        <f t="shared" si="483"/>
        <v>2.0246203085186916</v>
      </c>
      <c r="P373">
        <f t="shared" si="484"/>
        <v>2.9413751510035704</v>
      </c>
      <c r="Q373">
        <f t="shared" si="485"/>
        <v>12.043430174082468</v>
      </c>
      <c r="R373">
        <f t="shared" si="486"/>
        <v>5.8392480357051832</v>
      </c>
      <c r="S373">
        <f t="shared" si="487"/>
        <v>1.286886080473018</v>
      </c>
      <c r="T373">
        <f t="shared" si="488"/>
        <v>9.4077634227756786</v>
      </c>
      <c r="U373">
        <f t="shared" si="489"/>
        <v>5.5320613812237331</v>
      </c>
      <c r="V373" s="7">
        <f t="shared" si="490"/>
        <v>5.4112394030198399</v>
      </c>
    </row>
    <row r="374" spans="1:22" x14ac:dyDescent="0.35">
      <c r="A374" s="1">
        <v>113.5899999</v>
      </c>
      <c r="B374" s="1">
        <v>120.065445</v>
      </c>
      <c r="C374" s="1">
        <v>112.32924</v>
      </c>
      <c r="D374" s="1">
        <v>112.866516</v>
      </c>
      <c r="E374" s="1">
        <v>112.35777</v>
      </c>
      <c r="F374" s="1">
        <v>116.23039</v>
      </c>
      <c r="G374" s="1">
        <v>122.69253500000001</v>
      </c>
      <c r="H374" s="1">
        <v>130.06576999999999</v>
      </c>
      <c r="I374" s="1">
        <v>116.52349</v>
      </c>
      <c r="J374" s="1">
        <v>112.75581</v>
      </c>
      <c r="K374" s="1">
        <v>128.52225000000001</v>
      </c>
      <c r="L374">
        <f t="shared" si="480"/>
        <v>5.7007175857916366</v>
      </c>
      <c r="M374">
        <f t="shared" si="481"/>
        <v>1.1099215609736053</v>
      </c>
      <c r="N374">
        <f t="shared" si="482"/>
        <v>0.63692569824537071</v>
      </c>
      <c r="O374">
        <f t="shared" si="483"/>
        <v>1.0848049133592728</v>
      </c>
      <c r="P374">
        <f t="shared" si="484"/>
        <v>2.3244916826520789</v>
      </c>
      <c r="Q374">
        <f t="shared" si="485"/>
        <v>8.013500403216403</v>
      </c>
      <c r="R374">
        <f t="shared" si="486"/>
        <v>14.504595575758946</v>
      </c>
      <c r="S374">
        <f t="shared" si="487"/>
        <v>2.5825249604564884</v>
      </c>
      <c r="T374">
        <f t="shared" si="488"/>
        <v>0.73438674243717328</v>
      </c>
      <c r="U374">
        <f t="shared" si="489"/>
        <v>13.145743562941952</v>
      </c>
      <c r="V374" s="7">
        <f t="shared" si="490"/>
        <v>4.9837612685832928</v>
      </c>
    </row>
    <row r="375" spans="1:22" x14ac:dyDescent="0.35">
      <c r="A375" s="1">
        <v>122.986433699999</v>
      </c>
      <c r="B375" s="1">
        <v>155.3167</v>
      </c>
      <c r="C375" s="1">
        <v>120.8356</v>
      </c>
      <c r="D375" s="1">
        <v>124.748566</v>
      </c>
      <c r="E375" s="1">
        <v>121.71431</v>
      </c>
      <c r="F375" s="1">
        <v>124.96865</v>
      </c>
      <c r="G375" s="1">
        <v>130.59709000000001</v>
      </c>
      <c r="H375" s="1">
        <v>131.50948</v>
      </c>
      <c r="I375" s="1">
        <v>124.86543</v>
      </c>
      <c r="J375" s="1">
        <v>113.96035000000001</v>
      </c>
      <c r="K375" s="1">
        <v>144.88278</v>
      </c>
      <c r="L375">
        <f t="shared" si="480"/>
        <v>26.287668751225251</v>
      </c>
      <c r="M375">
        <f t="shared" si="481"/>
        <v>1.7488381728715949</v>
      </c>
      <c r="N375">
        <f t="shared" si="482"/>
        <v>1.4327859154769635</v>
      </c>
      <c r="O375">
        <f t="shared" si="483"/>
        <v>1.0343609955404458</v>
      </c>
      <c r="P375">
        <f t="shared" si="484"/>
        <v>1.6117357340698426</v>
      </c>
      <c r="Q375">
        <f t="shared" si="485"/>
        <v>6.1882079763087505</v>
      </c>
      <c r="R375">
        <f t="shared" si="486"/>
        <v>6.9300702879077543</v>
      </c>
      <c r="S375">
        <f t="shared" si="487"/>
        <v>1.52780777803871</v>
      </c>
      <c r="T375">
        <f t="shared" si="488"/>
        <v>7.33908889659841</v>
      </c>
      <c r="U375">
        <f t="shared" si="489"/>
        <v>17.803871241126313</v>
      </c>
      <c r="V375" s="7">
        <f t="shared" si="490"/>
        <v>7.1904435749164035</v>
      </c>
    </row>
    <row r="376" spans="1:22" x14ac:dyDescent="0.35">
      <c r="A376" s="1">
        <v>131.56578630000001</v>
      </c>
      <c r="B376" s="1">
        <v>147.13936000000001</v>
      </c>
      <c r="C376" s="1">
        <v>133.16936999999999</v>
      </c>
      <c r="D376" s="1">
        <v>132.03255999999999</v>
      </c>
      <c r="E376" s="1">
        <v>141.93304000000001</v>
      </c>
      <c r="F376" s="1">
        <v>131.84380999999999</v>
      </c>
      <c r="G376" s="1">
        <v>130.81549000000001</v>
      </c>
      <c r="H376" s="1">
        <v>134.2578</v>
      </c>
      <c r="I376" s="1">
        <v>134.55954</v>
      </c>
      <c r="J376" s="1">
        <v>118.71662999999999</v>
      </c>
      <c r="K376" s="1">
        <v>159.52486999999999</v>
      </c>
      <c r="L376">
        <f t="shared" si="480"/>
        <v>11.8371000075116</v>
      </c>
      <c r="M376">
        <f t="shared" si="481"/>
        <v>1.2188455259511286</v>
      </c>
      <c r="N376">
        <f t="shared" si="482"/>
        <v>0.35478349890725053</v>
      </c>
      <c r="O376">
        <f t="shared" si="483"/>
        <v>7.8799009921624208</v>
      </c>
      <c r="P376">
        <f t="shared" si="484"/>
        <v>0.21131914901190174</v>
      </c>
      <c r="Q376">
        <f t="shared" si="485"/>
        <v>0.57028222997820688</v>
      </c>
      <c r="R376">
        <f t="shared" si="486"/>
        <v>2.0461350748602563</v>
      </c>
      <c r="S376">
        <f t="shared" si="487"/>
        <v>2.2754804149260686</v>
      </c>
      <c r="T376">
        <f t="shared" si="488"/>
        <v>9.7663356571297424</v>
      </c>
      <c r="U376">
        <f t="shared" si="489"/>
        <v>21.251029227497558</v>
      </c>
      <c r="V376" s="7">
        <f t="shared" si="490"/>
        <v>5.7411211777936133</v>
      </c>
    </row>
    <row r="377" spans="1:22" x14ac:dyDescent="0.35">
      <c r="A377" s="1">
        <v>142.706374199999</v>
      </c>
      <c r="B377" s="1">
        <v>154.87047999999999</v>
      </c>
      <c r="C377" s="1">
        <v>136.37289999999999</v>
      </c>
      <c r="D377" s="1">
        <v>144.45996</v>
      </c>
      <c r="E377" s="1">
        <v>139.63971000000001</v>
      </c>
      <c r="F377" s="1">
        <v>141.17857000000001</v>
      </c>
      <c r="G377" s="1">
        <v>146.44827000000001</v>
      </c>
      <c r="H377" s="1">
        <v>151.74997999999999</v>
      </c>
      <c r="I377" s="1">
        <v>140.63719</v>
      </c>
      <c r="J377" s="1">
        <v>131.08022</v>
      </c>
      <c r="K377" s="1">
        <v>130.12505999999999</v>
      </c>
      <c r="L377">
        <f t="shared" si="480"/>
        <v>8.5238699870219712</v>
      </c>
      <c r="M377">
        <f t="shared" si="481"/>
        <v>4.4381158413588659</v>
      </c>
      <c r="N377">
        <f t="shared" si="482"/>
        <v>1.2288069189841437</v>
      </c>
      <c r="O377">
        <f t="shared" si="483"/>
        <v>2.1489328820737552</v>
      </c>
      <c r="P377">
        <f t="shared" si="484"/>
        <v>1.0705928228950878</v>
      </c>
      <c r="Q377">
        <f t="shared" si="485"/>
        <v>2.6220943675275787</v>
      </c>
      <c r="R377">
        <f t="shared" si="486"/>
        <v>6.3372122308472552</v>
      </c>
      <c r="S377">
        <f t="shared" si="487"/>
        <v>1.4499591988085245</v>
      </c>
      <c r="T377">
        <f t="shared" si="488"/>
        <v>8.1469060265698268</v>
      </c>
      <c r="U377">
        <f t="shared" si="489"/>
        <v>8.8162244122092623</v>
      </c>
      <c r="V377" s="7">
        <f t="shared" si="490"/>
        <v>4.478271468829627</v>
      </c>
    </row>
    <row r="378" spans="1:22" x14ac:dyDescent="0.35">
      <c r="A378" s="1">
        <v>144.13626629999999</v>
      </c>
      <c r="B378" s="1">
        <v>141.25873999999999</v>
      </c>
      <c r="C378" s="1">
        <v>141.58743000000001</v>
      </c>
      <c r="D378" s="1">
        <v>142.66684000000001</v>
      </c>
      <c r="E378" s="1">
        <v>131.7971</v>
      </c>
      <c r="F378" s="1">
        <v>147.81470999999999</v>
      </c>
      <c r="G378" s="1">
        <v>151.89786000000001</v>
      </c>
      <c r="H378" s="1">
        <v>148.80680000000001</v>
      </c>
      <c r="I378" s="1">
        <v>145.44818000000001</v>
      </c>
      <c r="J378" s="1">
        <v>133.88441</v>
      </c>
      <c r="K378" s="1">
        <v>150.14436000000001</v>
      </c>
      <c r="L378">
        <f t="shared" si="480"/>
        <v>1.9963929785796037</v>
      </c>
      <c r="M378">
        <f t="shared" si="481"/>
        <v>1.7683518280506318</v>
      </c>
      <c r="N378">
        <f t="shared" si="482"/>
        <v>1.0194702122653645</v>
      </c>
      <c r="O378">
        <f t="shared" si="483"/>
        <v>8.5607644881807161</v>
      </c>
      <c r="P378">
        <f t="shared" si="484"/>
        <v>2.5520597934345153</v>
      </c>
      <c r="Q378">
        <f t="shared" si="485"/>
        <v>5.3848999278539109</v>
      </c>
      <c r="R378">
        <f t="shared" si="486"/>
        <v>3.2403598482833891</v>
      </c>
      <c r="S378">
        <f t="shared" si="487"/>
        <v>0.91018987356689951</v>
      </c>
      <c r="T378">
        <f t="shared" si="488"/>
        <v>7.1126140305744743</v>
      </c>
      <c r="U378">
        <f t="shared" si="489"/>
        <v>4.1683428149130695</v>
      </c>
      <c r="V378" s="7">
        <f t="shared" si="490"/>
        <v>3.6713445795702575</v>
      </c>
    </row>
    <row r="379" spans="1:22" x14ac:dyDescent="0.35">
      <c r="A379" s="1" t="s">
        <v>35</v>
      </c>
      <c r="B379" s="1">
        <v>325.04573661234002</v>
      </c>
      <c r="C379" s="1">
        <v>54.3022118451983</v>
      </c>
      <c r="D379" s="1">
        <v>2.5137052633032502</v>
      </c>
      <c r="E379" s="1">
        <v>57.258496680786799</v>
      </c>
      <c r="F379" s="1">
        <v>7.5127440188295997</v>
      </c>
      <c r="G379" s="1">
        <v>80.843004013901805</v>
      </c>
      <c r="H379" s="1">
        <v>59.930983114027804</v>
      </c>
      <c r="I379" s="1">
        <v>6.05923773911009</v>
      </c>
      <c r="J379" s="1">
        <v>67.549865091399397</v>
      </c>
      <c r="K379" s="1">
        <v>198.84586763741001</v>
      </c>
      <c r="L379" s="7">
        <f>AVERAGE(L364:L378)</f>
        <v>15.200390721409066</v>
      </c>
      <c r="M379" s="7">
        <f t="shared" ref="M379" si="491">AVERAGE(M364:M378)</f>
        <v>10.71650584689838</v>
      </c>
      <c r="N379" s="7">
        <f t="shared" ref="N379" si="492">AVERAGE(N364:N378)</f>
        <v>2.7905275900692819</v>
      </c>
      <c r="O379" s="7">
        <f t="shared" ref="O379" si="493">AVERAGE(O364:O378)</f>
        <v>11.298670846406329</v>
      </c>
      <c r="P379" s="7">
        <f t="shared" ref="P379" si="494">AVERAGE(P364:P378)</f>
        <v>5.3913151134113901</v>
      </c>
      <c r="Q379" s="7">
        <f t="shared" ref="Q379" si="495">AVERAGE(Q364:Q378)</f>
        <v>11.973535783330396</v>
      </c>
      <c r="R379" s="7">
        <f t="shared" ref="R379" si="496">AVERAGE(R364:R378)</f>
        <v>10.199816659485226</v>
      </c>
      <c r="S379" s="7">
        <f t="shared" ref="S379" si="497">AVERAGE(S364:S378)</f>
        <v>4.1776194486412237</v>
      </c>
      <c r="T379" s="7">
        <f t="shared" ref="T379" si="498">AVERAGE(T364:T378)</f>
        <v>12.188162231016339</v>
      </c>
      <c r="U379" s="7">
        <f t="shared" ref="U379" si="499">AVERAGE(U364:U378)</f>
        <v>15.451707936943473</v>
      </c>
    </row>
    <row r="381" spans="1:22" x14ac:dyDescent="0.35">
      <c r="A381" s="16" t="s">
        <v>31</v>
      </c>
      <c r="B381" s="17"/>
      <c r="C381" s="17"/>
      <c r="D381" s="17"/>
      <c r="E381" s="17"/>
      <c r="F381" s="17"/>
      <c r="G381" s="17"/>
      <c r="H381" s="17"/>
      <c r="I381" s="17"/>
      <c r="J381" s="17"/>
      <c r="K381" s="18"/>
    </row>
    <row r="382" spans="1:22" x14ac:dyDescent="0.35">
      <c r="A382" s="1" t="s">
        <v>11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5</v>
      </c>
      <c r="G382" s="1" t="s">
        <v>6</v>
      </c>
      <c r="H382" s="1" t="s">
        <v>7</v>
      </c>
      <c r="I382" s="1" t="s">
        <v>8</v>
      </c>
      <c r="J382" s="1" t="s">
        <v>9</v>
      </c>
      <c r="K382" s="1" t="s">
        <v>10</v>
      </c>
    </row>
    <row r="383" spans="1:22" x14ac:dyDescent="0.35">
      <c r="A383" s="1">
        <v>5.6708625000000001</v>
      </c>
      <c r="B383" s="1">
        <v>12.335385</v>
      </c>
      <c r="C383" s="1">
        <v>10.011291</v>
      </c>
      <c r="D383" s="1">
        <v>5.5979304000000001</v>
      </c>
      <c r="E383" s="1">
        <v>9.955819</v>
      </c>
      <c r="F383" s="1">
        <v>6.1392236000000002</v>
      </c>
      <c r="G383" s="1">
        <v>6.3382607000000002</v>
      </c>
      <c r="H383" s="1">
        <v>6.6861550000000003</v>
      </c>
      <c r="I383" s="1">
        <v>6.1792439999999997</v>
      </c>
      <c r="J383" s="1">
        <v>11.601042</v>
      </c>
      <c r="K383" s="1">
        <v>11.354756</v>
      </c>
      <c r="L383">
        <f t="shared" ref="L383:U383" si="500">(ABS($A383-B383)/$A383)*100</f>
        <v>117.5222023104951</v>
      </c>
      <c r="M383">
        <f t="shared" si="500"/>
        <v>76.53912433955152</v>
      </c>
      <c r="N383">
        <f t="shared" si="500"/>
        <v>1.2860847886895521</v>
      </c>
      <c r="O383">
        <f t="shared" si="500"/>
        <v>75.560930987129382</v>
      </c>
      <c r="P383">
        <f t="shared" si="500"/>
        <v>8.2590805190568464</v>
      </c>
      <c r="Q383">
        <f t="shared" si="500"/>
        <v>11.768901115130195</v>
      </c>
      <c r="R383">
        <f t="shared" si="500"/>
        <v>17.903669856216759</v>
      </c>
      <c r="S383">
        <f t="shared" si="500"/>
        <v>8.9648003279924282</v>
      </c>
      <c r="T383">
        <f t="shared" si="500"/>
        <v>104.57279646614602</v>
      </c>
      <c r="U383">
        <f t="shared" si="500"/>
        <v>100.22978867852994</v>
      </c>
      <c r="V383" s="7">
        <f>AVERAGE(L383:U383)</f>
        <v>52.260737938893769</v>
      </c>
    </row>
    <row r="384" spans="1:22" x14ac:dyDescent="0.35">
      <c r="A384" s="1">
        <v>8.0450636000000006</v>
      </c>
      <c r="B384" s="1">
        <v>7.1815834000000001</v>
      </c>
      <c r="C384" s="1">
        <v>10.160325</v>
      </c>
      <c r="D384" s="1">
        <v>4.4425416000000002</v>
      </c>
      <c r="E384" s="1">
        <v>7.5141891999999997</v>
      </c>
      <c r="F384" s="1">
        <v>5.4302409999999997</v>
      </c>
      <c r="G384" s="1">
        <v>15.385699000000001</v>
      </c>
      <c r="H384" s="1">
        <v>2.6554042999999998</v>
      </c>
      <c r="I384" s="1">
        <v>11.05664</v>
      </c>
      <c r="J384" s="1">
        <v>11.078053000000001</v>
      </c>
      <c r="K384" s="1">
        <v>7.0100959999999999</v>
      </c>
      <c r="L384">
        <f t="shared" ref="L384:L389" si="501">(ABS($A384-B384)/$A384)*100</f>
        <v>10.733043800921605</v>
      </c>
      <c r="M384">
        <f t="shared" ref="M384:M389" si="502">(ABS($A384-C384)/$A384)*100</f>
        <v>26.292662248189057</v>
      </c>
      <c r="N384">
        <f t="shared" ref="N384:N389" si="503">(ABS($A384-D384)/$A384)*100</f>
        <v>44.779285523609786</v>
      </c>
      <c r="O384">
        <f t="shared" ref="O384:O389" si="504">(ABS($A384-E384)/$A384)*100</f>
        <v>6.598759517575485</v>
      </c>
      <c r="P384">
        <f t="shared" ref="P384:P389" si="505">(ABS($A384-F384)/$A384)*100</f>
        <v>32.502199236809027</v>
      </c>
      <c r="Q384">
        <f t="shared" ref="Q384:Q389" si="506">(ABS($A384-G384)/$A384)*100</f>
        <v>91.243969780425346</v>
      </c>
      <c r="R384">
        <f t="shared" ref="R384:R389" si="507">(ABS($A384-H384)/$A384)*100</f>
        <v>66.993370941157011</v>
      </c>
      <c r="S384">
        <f t="shared" ref="S384:S389" si="508">(ABS($A384-I384)/$A384)*100</f>
        <v>37.433842039483679</v>
      </c>
      <c r="T384">
        <f t="shared" ref="T384:T389" si="509">(ABS($A384-J384)/$A384)*100</f>
        <v>37.700005255396611</v>
      </c>
      <c r="U384">
        <f t="shared" ref="U384:U389" si="510">(ABS($A384-K384)/$A384)*100</f>
        <v>12.864629187020979</v>
      </c>
      <c r="V384" s="7">
        <f t="shared" ref="V384:V389" si="511">AVERAGE(L384:U384)</f>
        <v>36.714176753058858</v>
      </c>
    </row>
    <row r="385" spans="1:22" x14ac:dyDescent="0.35">
      <c r="A385" s="1">
        <v>23.409320399999999</v>
      </c>
      <c r="B385" s="1">
        <v>23.256057999999999</v>
      </c>
      <c r="C385" s="1">
        <v>18.8446</v>
      </c>
      <c r="D385" s="1">
        <v>25.294180000000001</v>
      </c>
      <c r="E385" s="1">
        <v>23.155436999999999</v>
      </c>
      <c r="F385" s="1">
        <v>26.096862999999999</v>
      </c>
      <c r="G385" s="1">
        <v>23.326263000000001</v>
      </c>
      <c r="H385" s="1">
        <v>24.683669999999999</v>
      </c>
      <c r="I385" s="1">
        <v>24.946860999999998</v>
      </c>
      <c r="J385" s="1">
        <v>24.882584000000001</v>
      </c>
      <c r="K385" s="1">
        <v>23.402623999999999</v>
      </c>
      <c r="L385">
        <f t="shared" si="501"/>
        <v>0.65470674663412753</v>
      </c>
      <c r="M385">
        <f t="shared" si="502"/>
        <v>19.499585301929564</v>
      </c>
      <c r="N385">
        <f t="shared" si="503"/>
        <v>8.0517484821985779</v>
      </c>
      <c r="O385">
        <f t="shared" si="504"/>
        <v>1.0845398143211344</v>
      </c>
      <c r="P385">
        <f t="shared" si="505"/>
        <v>11.480651954338668</v>
      </c>
      <c r="Q385">
        <f t="shared" si="506"/>
        <v>0.35480483235215038</v>
      </c>
      <c r="R385">
        <f t="shared" si="507"/>
        <v>5.4437701660061899</v>
      </c>
      <c r="S385">
        <f t="shared" si="508"/>
        <v>6.5680702118973091</v>
      </c>
      <c r="T385">
        <f t="shared" si="509"/>
        <v>6.2934915445046533</v>
      </c>
      <c r="U385">
        <f t="shared" si="510"/>
        <v>2.8605700146678154E-2</v>
      </c>
      <c r="V385" s="7">
        <f t="shared" si="511"/>
        <v>5.9459974754329048</v>
      </c>
    </row>
    <row r="386" spans="1:22" x14ac:dyDescent="0.35">
      <c r="A386" s="1">
        <v>30.002643200000001</v>
      </c>
      <c r="B386" s="1">
        <v>29.537931</v>
      </c>
      <c r="C386" s="1">
        <v>29.466491999999999</v>
      </c>
      <c r="D386" s="1">
        <v>35.728479999999998</v>
      </c>
      <c r="E386" s="1">
        <v>30.711297999999999</v>
      </c>
      <c r="F386" s="1">
        <v>32.156643000000003</v>
      </c>
      <c r="G386" s="1">
        <v>29.729863999999999</v>
      </c>
      <c r="H386" s="1">
        <v>35.783554000000002</v>
      </c>
      <c r="I386" s="1">
        <v>30.92775</v>
      </c>
      <c r="J386" s="1">
        <v>29.807886</v>
      </c>
      <c r="K386" s="1">
        <v>34.964478</v>
      </c>
      <c r="L386">
        <f t="shared" si="501"/>
        <v>1.5489041978808087</v>
      </c>
      <c r="M386">
        <f t="shared" si="502"/>
        <v>1.7870132188886698</v>
      </c>
      <c r="N386">
        <f t="shared" si="503"/>
        <v>19.084441200167308</v>
      </c>
      <c r="O386">
        <f t="shared" si="504"/>
        <v>2.3619745609613418</v>
      </c>
      <c r="P386">
        <f t="shared" si="505"/>
        <v>7.1793667832572865</v>
      </c>
      <c r="Q386">
        <f t="shared" si="506"/>
        <v>0.90918389483764617</v>
      </c>
      <c r="R386">
        <f t="shared" si="507"/>
        <v>19.268005026970425</v>
      </c>
      <c r="S386">
        <f t="shared" si="508"/>
        <v>3.0834176636810393</v>
      </c>
      <c r="T386">
        <f t="shared" si="509"/>
        <v>0.64913347368008401</v>
      </c>
      <c r="U386">
        <f t="shared" si="510"/>
        <v>16.537992225964938</v>
      </c>
      <c r="V386" s="7">
        <f t="shared" si="511"/>
        <v>7.2409432246289542</v>
      </c>
    </row>
    <row r="387" spans="1:22" x14ac:dyDescent="0.35">
      <c r="A387" s="1">
        <v>38.985289399999999</v>
      </c>
      <c r="B387" s="1">
        <v>37.135055999999999</v>
      </c>
      <c r="C387" s="1">
        <v>34.118484000000002</v>
      </c>
      <c r="D387" s="1">
        <v>40.370296000000003</v>
      </c>
      <c r="E387" s="1">
        <v>38.111248000000003</v>
      </c>
      <c r="F387" s="1">
        <v>39.759369999999997</v>
      </c>
      <c r="G387" s="1">
        <v>40.834502999999998</v>
      </c>
      <c r="H387" s="1">
        <v>38.870179999999998</v>
      </c>
      <c r="I387" s="1">
        <v>43.937866</v>
      </c>
      <c r="J387" s="1">
        <v>33.47072</v>
      </c>
      <c r="K387" s="1">
        <v>38.410034000000003</v>
      </c>
      <c r="L387">
        <f t="shared" si="501"/>
        <v>4.7459783638286925</v>
      </c>
      <c r="M387">
        <f t="shared" si="502"/>
        <v>12.483696991614474</v>
      </c>
      <c r="N387">
        <f t="shared" si="503"/>
        <v>3.5526390115754896</v>
      </c>
      <c r="O387">
        <f t="shared" si="504"/>
        <v>2.2419774572713469</v>
      </c>
      <c r="P387">
        <f t="shared" si="505"/>
        <v>1.9855709984802568</v>
      </c>
      <c r="Q387">
        <f t="shared" si="506"/>
        <v>4.7433625053454112</v>
      </c>
      <c r="R387">
        <f t="shared" si="507"/>
        <v>0.29526367963809824</v>
      </c>
      <c r="S387">
        <f t="shared" si="508"/>
        <v>12.703706131780057</v>
      </c>
      <c r="T387">
        <f t="shared" si="509"/>
        <v>14.145257056883615</v>
      </c>
      <c r="U387">
        <f t="shared" si="510"/>
        <v>1.4755704237506471</v>
      </c>
      <c r="V387" s="7">
        <f t="shared" si="511"/>
        <v>5.8373022620168085</v>
      </c>
    </row>
    <row r="388" spans="1:22" x14ac:dyDescent="0.35">
      <c r="A388" s="1">
        <v>44.535173499999999</v>
      </c>
      <c r="B388" s="1">
        <v>47.399695999999999</v>
      </c>
      <c r="C388" s="1">
        <v>47.664017000000001</v>
      </c>
      <c r="D388" s="1">
        <v>43.103476999999998</v>
      </c>
      <c r="E388" s="1">
        <v>41.776103999999997</v>
      </c>
      <c r="F388" s="1">
        <v>47.021459999999998</v>
      </c>
      <c r="G388" s="1">
        <v>43.209755000000001</v>
      </c>
      <c r="H388" s="1">
        <v>46.318219999999997</v>
      </c>
      <c r="I388" s="1">
        <v>44.767130000000002</v>
      </c>
      <c r="J388" s="1">
        <v>40.123055000000001</v>
      </c>
      <c r="K388" s="1">
        <v>47.300438</v>
      </c>
      <c r="L388">
        <f t="shared" si="501"/>
        <v>6.4320452237600456</v>
      </c>
      <c r="M388">
        <f t="shared" si="502"/>
        <v>7.0255558788830195</v>
      </c>
      <c r="N388">
        <f t="shared" si="503"/>
        <v>3.2147545130816684</v>
      </c>
      <c r="O388">
        <f t="shared" si="504"/>
        <v>6.1952593493320567</v>
      </c>
      <c r="P388">
        <f t="shared" si="505"/>
        <v>5.5827479823335562</v>
      </c>
      <c r="Q388">
        <f t="shared" si="506"/>
        <v>2.9761161702895307</v>
      </c>
      <c r="R388">
        <f t="shared" si="507"/>
        <v>4.0036814945831463</v>
      </c>
      <c r="S388">
        <f t="shared" si="508"/>
        <v>0.52083888255201827</v>
      </c>
      <c r="T388">
        <f t="shared" si="509"/>
        <v>9.9070423515920485</v>
      </c>
      <c r="U388">
        <f t="shared" si="510"/>
        <v>6.2091697026845551</v>
      </c>
      <c r="V388" s="7">
        <f t="shared" si="511"/>
        <v>5.2067211549091645</v>
      </c>
    </row>
    <row r="389" spans="1:22" x14ac:dyDescent="0.35">
      <c r="A389" s="1">
        <v>48.300626200000004</v>
      </c>
      <c r="B389" s="1">
        <v>49.354813</v>
      </c>
      <c r="C389" s="1">
        <v>49.297530000000002</v>
      </c>
      <c r="D389" s="1">
        <v>46.057383999999999</v>
      </c>
      <c r="E389" s="1">
        <v>45.088417</v>
      </c>
      <c r="F389" s="1">
        <v>48.632899999999999</v>
      </c>
      <c r="G389" s="1">
        <v>45.453246999999998</v>
      </c>
      <c r="H389" s="1">
        <v>49.275750000000002</v>
      </c>
      <c r="I389" s="1">
        <v>49.666040000000002</v>
      </c>
      <c r="J389" s="1">
        <v>48.987403999999998</v>
      </c>
      <c r="K389" s="1">
        <v>52.363804000000002</v>
      </c>
      <c r="L389">
        <f t="shared" si="501"/>
        <v>2.1825530700883466</v>
      </c>
      <c r="M389">
        <f t="shared" si="502"/>
        <v>2.0639562639873152</v>
      </c>
      <c r="N389">
        <f t="shared" si="503"/>
        <v>4.6443335759485542</v>
      </c>
      <c r="O389">
        <f t="shared" si="504"/>
        <v>6.6504504241810505</v>
      </c>
      <c r="P389">
        <f t="shared" si="505"/>
        <v>0.68792855526166208</v>
      </c>
      <c r="Q389">
        <f t="shared" si="506"/>
        <v>5.8951186020027331</v>
      </c>
      <c r="R389">
        <f t="shared" si="507"/>
        <v>2.0188636809019229</v>
      </c>
      <c r="S389">
        <f t="shared" si="508"/>
        <v>2.8269070350065126</v>
      </c>
      <c r="T389">
        <f t="shared" si="509"/>
        <v>1.42188177262181</v>
      </c>
      <c r="U389">
        <f t="shared" si="510"/>
        <v>8.4122673341241239</v>
      </c>
      <c r="V389" s="7">
        <f t="shared" si="511"/>
        <v>3.6804260314124031</v>
      </c>
    </row>
    <row r="390" spans="1:22" x14ac:dyDescent="0.35">
      <c r="A390" s="1">
        <v>73.010464400000004</v>
      </c>
      <c r="B390" s="1">
        <v>71.544210000000007</v>
      </c>
      <c r="C390" s="1">
        <v>70.813450000000003</v>
      </c>
      <c r="D390" s="1">
        <v>72.058409999999995</v>
      </c>
      <c r="E390" s="1">
        <v>66.951836</v>
      </c>
      <c r="F390" s="1">
        <v>76.779820000000001</v>
      </c>
      <c r="G390" s="1">
        <v>72.852164999999999</v>
      </c>
      <c r="H390" s="1">
        <v>74.479159999999993</v>
      </c>
      <c r="I390" s="1">
        <v>74.602103999999997</v>
      </c>
      <c r="J390" s="1">
        <v>82.831320000000005</v>
      </c>
      <c r="K390" s="1">
        <v>90.663110000000003</v>
      </c>
      <c r="L390">
        <f t="shared" ref="L390:U397" si="512">(ABS($A390-B390)/$A390)*100</f>
        <v>2.0082797884517998</v>
      </c>
      <c r="M390">
        <f t="shared" si="512"/>
        <v>3.0091774077251321</v>
      </c>
      <c r="N390">
        <f t="shared" si="512"/>
        <v>1.3039971842721336</v>
      </c>
      <c r="O390">
        <f t="shared" si="512"/>
        <v>8.298301414447657</v>
      </c>
      <c r="P390">
        <f t="shared" si="512"/>
        <v>5.1627607507725939</v>
      </c>
      <c r="Q390">
        <f t="shared" si="512"/>
        <v>0.21681741282007813</v>
      </c>
      <c r="R390">
        <f t="shared" si="512"/>
        <v>2.0116234187383002</v>
      </c>
      <c r="S390">
        <f t="shared" si="512"/>
        <v>2.1800157184043245</v>
      </c>
      <c r="T390">
        <f t="shared" si="512"/>
        <v>13.451298633295641</v>
      </c>
      <c r="U390">
        <f t="shared" si="512"/>
        <v>24.178240400289795</v>
      </c>
      <c r="V390" s="7">
        <f t="shared" ref="V390:V397" si="513">AVERAGE(L390:U390)</f>
        <v>6.1820512129217455</v>
      </c>
    </row>
    <row r="391" spans="1:22" x14ac:dyDescent="0.35">
      <c r="A391" s="1">
        <v>91.746994099999995</v>
      </c>
      <c r="B391" s="1">
        <v>91.023290000000003</v>
      </c>
      <c r="C391" s="1">
        <v>93.328670000000002</v>
      </c>
      <c r="D391" s="1">
        <v>95.139304999999993</v>
      </c>
      <c r="E391" s="1">
        <v>84.585269999999994</v>
      </c>
      <c r="F391" s="1">
        <v>93.445009999999996</v>
      </c>
      <c r="G391" s="1">
        <v>97.397769999999994</v>
      </c>
      <c r="H391" s="1">
        <v>89.160160000000005</v>
      </c>
      <c r="I391" s="1">
        <v>97.257729999999995</v>
      </c>
      <c r="J391" s="1">
        <v>87.255269999999996</v>
      </c>
      <c r="K391" s="1">
        <v>92.820729999999998</v>
      </c>
      <c r="L391">
        <f t="shared" si="512"/>
        <v>0.78880415331230125</v>
      </c>
      <c r="M391">
        <f t="shared" si="512"/>
        <v>1.7239539186167274</v>
      </c>
      <c r="N391">
        <f t="shared" si="512"/>
        <v>3.6974627161109344</v>
      </c>
      <c r="O391">
        <f t="shared" si="512"/>
        <v>7.8059495793334124</v>
      </c>
      <c r="P391">
        <f t="shared" si="512"/>
        <v>1.8507591629097324</v>
      </c>
      <c r="Q391">
        <f t="shared" si="512"/>
        <v>6.1590855977700087</v>
      </c>
      <c r="R391">
        <f t="shared" si="512"/>
        <v>2.819530084201407</v>
      </c>
      <c r="S391">
        <f t="shared" si="512"/>
        <v>6.0064484445054971</v>
      </c>
      <c r="T391">
        <f t="shared" si="512"/>
        <v>4.8957724926706883</v>
      </c>
      <c r="U391">
        <f t="shared" si="512"/>
        <v>1.1703227016131776</v>
      </c>
      <c r="V391" s="7">
        <f t="shared" si="513"/>
        <v>3.6918088851043889</v>
      </c>
    </row>
    <row r="392" spans="1:22" x14ac:dyDescent="0.35">
      <c r="A392" s="1">
        <v>106.20391290000001</v>
      </c>
      <c r="B392" s="1">
        <v>118.68624</v>
      </c>
      <c r="C392" s="1">
        <v>101.727165</v>
      </c>
      <c r="D392" s="1">
        <v>104.82464</v>
      </c>
      <c r="E392" s="1">
        <v>107.4961</v>
      </c>
      <c r="F392" s="1">
        <v>103.44295</v>
      </c>
      <c r="G392" s="1">
        <v>113.37687</v>
      </c>
      <c r="H392" s="1">
        <v>98.952889999999996</v>
      </c>
      <c r="I392" s="1">
        <v>101.50669000000001</v>
      </c>
      <c r="J392" s="1">
        <v>106.35534</v>
      </c>
      <c r="K392" s="1">
        <v>120.65103999999999</v>
      </c>
      <c r="L392">
        <f t="shared" si="512"/>
        <v>11.753170631060611</v>
      </c>
      <c r="M392">
        <f t="shared" si="512"/>
        <v>4.2152381939215786</v>
      </c>
      <c r="N392">
        <f t="shared" si="512"/>
        <v>1.2987025264301759</v>
      </c>
      <c r="O392">
        <f t="shared" si="512"/>
        <v>1.2167038527259315</v>
      </c>
      <c r="P392">
        <f t="shared" si="512"/>
        <v>2.5996809577060409</v>
      </c>
      <c r="Q392">
        <f t="shared" si="512"/>
        <v>6.7539480459198691</v>
      </c>
      <c r="R392">
        <f t="shared" si="512"/>
        <v>6.8274536238862149</v>
      </c>
      <c r="S392">
        <f t="shared" si="512"/>
        <v>4.4228341232802162</v>
      </c>
      <c r="T392">
        <f t="shared" si="512"/>
        <v>0.14258146980194009</v>
      </c>
      <c r="U392">
        <f t="shared" si="512"/>
        <v>13.603196629490652</v>
      </c>
      <c r="V392" s="7">
        <f t="shared" si="513"/>
        <v>5.2833510054223236</v>
      </c>
    </row>
    <row r="393" spans="1:22" x14ac:dyDescent="0.35">
      <c r="A393" s="1">
        <v>109.31910670000001</v>
      </c>
      <c r="B393" s="1">
        <v>111.97524</v>
      </c>
      <c r="C393" s="1">
        <v>108.00066</v>
      </c>
      <c r="D393" s="1">
        <v>109.21096</v>
      </c>
      <c r="E393" s="1">
        <v>109.315094</v>
      </c>
      <c r="F393" s="1">
        <v>108.7958</v>
      </c>
      <c r="G393" s="1">
        <v>126.772606</v>
      </c>
      <c r="H393" s="1">
        <v>133.63449</v>
      </c>
      <c r="I393" s="1">
        <v>113.8498</v>
      </c>
      <c r="J393" s="1">
        <v>114.50597999999999</v>
      </c>
      <c r="K393" s="1">
        <v>126.35554</v>
      </c>
      <c r="L393">
        <f t="shared" si="512"/>
        <v>2.4297063708077236</v>
      </c>
      <c r="M393">
        <f t="shared" si="512"/>
        <v>1.2060533055929277</v>
      </c>
      <c r="N393">
        <f t="shared" si="512"/>
        <v>9.8927537248167094E-2</v>
      </c>
      <c r="O393">
        <f t="shared" si="512"/>
        <v>3.6706300674556164E-3</v>
      </c>
      <c r="P393">
        <f t="shared" si="512"/>
        <v>0.47869646560147583</v>
      </c>
      <c r="Q393">
        <f t="shared" si="512"/>
        <v>15.965643908797134</v>
      </c>
      <c r="R393">
        <f t="shared" si="512"/>
        <v>22.242574087920161</v>
      </c>
      <c r="S393">
        <f t="shared" si="512"/>
        <v>4.144466083530479</v>
      </c>
      <c r="T393">
        <f t="shared" si="512"/>
        <v>4.7447088222501801</v>
      </c>
      <c r="U393">
        <f t="shared" si="512"/>
        <v>15.584131460891271</v>
      </c>
      <c r="V393" s="7">
        <f t="shared" si="513"/>
        <v>6.6898578672706979</v>
      </c>
    </row>
    <row r="394" spans="1:22" x14ac:dyDescent="0.35">
      <c r="A394" s="1">
        <v>118.362421</v>
      </c>
      <c r="B394" s="1">
        <v>118.04548</v>
      </c>
      <c r="C394" s="1">
        <v>122.43643</v>
      </c>
      <c r="D394" s="1">
        <v>118.76882000000001</v>
      </c>
      <c r="E394" s="1">
        <v>123.17265999999999</v>
      </c>
      <c r="F394" s="1">
        <v>118.924995</v>
      </c>
      <c r="G394" s="1">
        <v>125.14257000000001</v>
      </c>
      <c r="H394" s="1">
        <v>119.07822400000001</v>
      </c>
      <c r="I394" s="1">
        <v>119.74113</v>
      </c>
      <c r="J394" s="1">
        <v>118.90182</v>
      </c>
      <c r="K394" s="1">
        <v>103.15297</v>
      </c>
      <c r="L394">
        <f t="shared" si="512"/>
        <v>0.26777164350161436</v>
      </c>
      <c r="M394">
        <f t="shared" si="512"/>
        <v>3.441978429961317</v>
      </c>
      <c r="N394">
        <f t="shared" si="512"/>
        <v>0.34335137501116803</v>
      </c>
      <c r="O394">
        <f t="shared" si="512"/>
        <v>4.0639917292668386</v>
      </c>
      <c r="P394">
        <f t="shared" si="512"/>
        <v>0.47529781432909179</v>
      </c>
      <c r="Q394">
        <f t="shared" si="512"/>
        <v>5.7282953007525999</v>
      </c>
      <c r="R394">
        <f t="shared" si="512"/>
        <v>0.60475528799804468</v>
      </c>
      <c r="S394">
        <f t="shared" si="512"/>
        <v>1.1648198713339943</v>
      </c>
      <c r="T394">
        <f t="shared" si="512"/>
        <v>0.45571812019627672</v>
      </c>
      <c r="U394">
        <f t="shared" si="512"/>
        <v>12.84989853325153</v>
      </c>
      <c r="V394" s="7">
        <f t="shared" si="513"/>
        <v>2.9395878105602473</v>
      </c>
    </row>
    <row r="395" spans="1:22" x14ac:dyDescent="0.35">
      <c r="A395" s="1">
        <v>126.6190179</v>
      </c>
      <c r="B395" s="1">
        <v>122.52039000000001</v>
      </c>
      <c r="C395" s="1">
        <v>125.51143999999999</v>
      </c>
      <c r="D395" s="1">
        <v>127.92281</v>
      </c>
      <c r="E395" s="1">
        <v>130.85061999999999</v>
      </c>
      <c r="F395" s="1">
        <v>132.69174000000001</v>
      </c>
      <c r="G395" s="1">
        <v>117.04337</v>
      </c>
      <c r="H395" s="1">
        <v>124.77589</v>
      </c>
      <c r="I395" s="1">
        <v>130.10153</v>
      </c>
      <c r="J395" s="1">
        <v>131.74297999999999</v>
      </c>
      <c r="K395" s="1">
        <v>119.42783</v>
      </c>
      <c r="L395">
        <f t="shared" si="512"/>
        <v>3.2369765363659457</v>
      </c>
      <c r="M395">
        <f t="shared" si="512"/>
        <v>0.87473265736016237</v>
      </c>
      <c r="N395">
        <f t="shared" si="512"/>
        <v>1.0296968983203554</v>
      </c>
      <c r="O395">
        <f t="shared" si="512"/>
        <v>3.3419956734635119</v>
      </c>
      <c r="P395">
        <f t="shared" si="512"/>
        <v>4.7960584442347081</v>
      </c>
      <c r="Q395">
        <f t="shared" si="512"/>
        <v>7.5625668709281682</v>
      </c>
      <c r="R395">
        <f t="shared" si="512"/>
        <v>1.4556485515119437</v>
      </c>
      <c r="S395">
        <f t="shared" si="512"/>
        <v>2.7503862830071704</v>
      </c>
      <c r="T395">
        <f t="shared" si="512"/>
        <v>4.0467555229710763</v>
      </c>
      <c r="U395">
        <f t="shared" si="512"/>
        <v>5.6793900468248717</v>
      </c>
      <c r="V395" s="7">
        <f t="shared" si="513"/>
        <v>3.4774207484987918</v>
      </c>
    </row>
    <row r="396" spans="1:22" x14ac:dyDescent="0.35">
      <c r="A396" s="1">
        <v>137.34072860000001</v>
      </c>
      <c r="B396" s="1">
        <v>137.58238</v>
      </c>
      <c r="C396" s="1">
        <v>139.32074</v>
      </c>
      <c r="D396" s="1">
        <v>136.92836</v>
      </c>
      <c r="E396" s="1">
        <v>136.79347000000001</v>
      </c>
      <c r="F396" s="1">
        <v>137.84818000000001</v>
      </c>
      <c r="G396" s="1">
        <v>135.18619000000001</v>
      </c>
      <c r="H396" s="1">
        <v>135.82778999999999</v>
      </c>
      <c r="I396" s="1">
        <v>138.13460000000001</v>
      </c>
      <c r="J396" s="1">
        <v>137.2594</v>
      </c>
      <c r="K396" s="1">
        <v>130.82521</v>
      </c>
      <c r="L396">
        <f t="shared" si="512"/>
        <v>0.17595028252966102</v>
      </c>
      <c r="M396">
        <f t="shared" si="512"/>
        <v>1.4416782408128239</v>
      </c>
      <c r="N396">
        <f t="shared" si="512"/>
        <v>0.30025222976719212</v>
      </c>
      <c r="O396">
        <f t="shared" si="512"/>
        <v>0.39846781473969273</v>
      </c>
      <c r="P396">
        <f t="shared" si="512"/>
        <v>0.36948355027148722</v>
      </c>
      <c r="Q396">
        <f t="shared" si="512"/>
        <v>1.568754310511205</v>
      </c>
      <c r="R396">
        <f t="shared" si="512"/>
        <v>1.1015950005670878</v>
      </c>
      <c r="S396">
        <f t="shared" si="512"/>
        <v>0.57803057264398439</v>
      </c>
      <c r="T396">
        <f t="shared" si="512"/>
        <v>5.9216665608985405E-2</v>
      </c>
      <c r="U396">
        <f t="shared" si="512"/>
        <v>4.7440541974815229</v>
      </c>
      <c r="V396" s="7">
        <f t="shared" si="513"/>
        <v>1.0737482864933643</v>
      </c>
    </row>
    <row r="397" spans="1:22" x14ac:dyDescent="0.35">
      <c r="A397" s="1">
        <v>138.71685790000001</v>
      </c>
      <c r="B397" s="1">
        <v>136.81851</v>
      </c>
      <c r="C397" s="1">
        <v>133.92508000000001</v>
      </c>
      <c r="D397" s="1">
        <v>134.30468999999999</v>
      </c>
      <c r="E397" s="1">
        <v>136.90819999999999</v>
      </c>
      <c r="F397" s="1">
        <v>145.02061</v>
      </c>
      <c r="G397" s="1">
        <v>136.50308000000001</v>
      </c>
      <c r="H397" s="1">
        <v>120.73492</v>
      </c>
      <c r="I397" s="1">
        <v>142.32127</v>
      </c>
      <c r="J397" s="1">
        <v>139.50342000000001</v>
      </c>
      <c r="K397" s="1">
        <v>138.70209</v>
      </c>
      <c r="L397">
        <f t="shared" si="512"/>
        <v>1.3685055506148429</v>
      </c>
      <c r="M397">
        <f t="shared" si="512"/>
        <v>3.4543587365959216</v>
      </c>
      <c r="N397">
        <f t="shared" si="512"/>
        <v>3.1807005772728174</v>
      </c>
      <c r="O397">
        <f t="shared" si="512"/>
        <v>1.3038486651015861</v>
      </c>
      <c r="P397">
        <f t="shared" si="512"/>
        <v>4.5443302244809543</v>
      </c>
      <c r="Q397">
        <f t="shared" si="512"/>
        <v>1.5958968026769271</v>
      </c>
      <c r="R397">
        <f t="shared" si="512"/>
        <v>12.963051623446558</v>
      </c>
      <c r="S397">
        <f t="shared" si="512"/>
        <v>2.5983951443006195</v>
      </c>
      <c r="T397">
        <f t="shared" si="512"/>
        <v>0.56702704480736188</v>
      </c>
      <c r="U397">
        <f t="shared" si="512"/>
        <v>1.0646074473987637E-2</v>
      </c>
      <c r="V397" s="7">
        <f t="shared" si="513"/>
        <v>3.1586760443771582</v>
      </c>
    </row>
    <row r="398" spans="1:22" x14ac:dyDescent="0.35">
      <c r="A398" s="1" t="s">
        <v>35</v>
      </c>
      <c r="B398" s="1">
        <v>23.162556480671402</v>
      </c>
      <c r="C398" s="1">
        <v>9.3648585855184496</v>
      </c>
      <c r="D398" s="1">
        <v>4.0868211932512901</v>
      </c>
      <c r="E398" s="1">
        <v>16.296340534270801</v>
      </c>
      <c r="F398" s="1">
        <v>10.2507384168873</v>
      </c>
      <c r="G398" s="1">
        <v>54.379396884180601</v>
      </c>
      <c r="H398" s="1">
        <v>98.419469566317204</v>
      </c>
      <c r="I398" s="1">
        <v>10.5266661029763</v>
      </c>
      <c r="J398" s="1">
        <v>20.6361526179825</v>
      </c>
      <c r="K398" s="1">
        <v>118.60315611143101</v>
      </c>
      <c r="L398" s="7">
        <f>AVERAGE(L383:L397)</f>
        <v>11.056573244683552</v>
      </c>
      <c r="M398" s="7">
        <f t="shared" ref="M398" si="514">AVERAGE(M383:M397)</f>
        <v>11.003917675575348</v>
      </c>
      <c r="N398" s="7">
        <f t="shared" ref="N398" si="515">AVERAGE(N383:N397)</f>
        <v>6.3910918759802593</v>
      </c>
      <c r="O398" s="7">
        <f t="shared" ref="O398" si="516">AVERAGE(O383:O397)</f>
        <v>8.4751214313278584</v>
      </c>
      <c r="P398" s="7">
        <f t="shared" ref="P398" si="517">AVERAGE(P383:P397)</f>
        <v>5.8636408933228923</v>
      </c>
      <c r="Q398" s="7">
        <f t="shared" ref="Q398" si="518">AVERAGE(Q383:Q397)</f>
        <v>10.896164343370597</v>
      </c>
      <c r="R398" s="7">
        <f t="shared" ref="R398" si="519">AVERAGE(R383:R397)</f>
        <v>11.063523768249553</v>
      </c>
      <c r="S398" s="7">
        <f t="shared" ref="S398" si="520">AVERAGE(S383:S397)</f>
        <v>6.3964652355599538</v>
      </c>
      <c r="T398" s="7">
        <f t="shared" ref="T398" si="521">AVERAGE(T383:T397)</f>
        <v>13.536845779495133</v>
      </c>
      <c r="U398" s="7">
        <f t="shared" ref="U398" si="522">AVERAGE(U383:U397)</f>
        <v>14.905193553102576</v>
      </c>
    </row>
    <row r="400" spans="1:22" x14ac:dyDescent="0.35">
      <c r="A400" s="16" t="s">
        <v>32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8"/>
    </row>
    <row r="401" spans="1:22" x14ac:dyDescent="0.35">
      <c r="A401" s="1" t="s">
        <v>11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</row>
    <row r="402" spans="1:22" x14ac:dyDescent="0.35">
      <c r="A402" s="1">
        <v>6.7086749999999897</v>
      </c>
      <c r="B402" s="1">
        <v>4.7042685000000004</v>
      </c>
      <c r="C402" s="1">
        <v>9.6253089999999997</v>
      </c>
      <c r="D402" s="1">
        <v>9.3888060000000007</v>
      </c>
      <c r="E402" s="1">
        <v>7.7336229999999997</v>
      </c>
      <c r="F402" s="1">
        <v>11.449885999999999</v>
      </c>
      <c r="G402" s="1">
        <v>6.0138506999999999</v>
      </c>
      <c r="H402" s="1">
        <v>21.265222999999999</v>
      </c>
      <c r="I402" s="1">
        <v>12.368505499999999</v>
      </c>
      <c r="J402" s="1">
        <v>18.823969999999999</v>
      </c>
      <c r="K402" s="1">
        <v>0.56647813000000002</v>
      </c>
      <c r="L402">
        <f t="shared" ref="L402:U402" si="523">(ABS($A402-B402)/$A402)*100</f>
        <v>29.87782982481626</v>
      </c>
      <c r="M402">
        <f t="shared" si="523"/>
        <v>43.475559629882419</v>
      </c>
      <c r="N402">
        <f t="shared" si="523"/>
        <v>39.9502286218965</v>
      </c>
      <c r="O402">
        <f t="shared" si="523"/>
        <v>15.277949818705059</v>
      </c>
      <c r="P402">
        <f t="shared" si="523"/>
        <v>70.67283778093315</v>
      </c>
      <c r="Q402">
        <f t="shared" si="523"/>
        <v>10.357101812205702</v>
      </c>
      <c r="R402">
        <f t="shared" si="523"/>
        <v>216.98096867116132</v>
      </c>
      <c r="S402">
        <f t="shared" si="523"/>
        <v>84.365847205297896</v>
      </c>
      <c r="T402">
        <f t="shared" si="523"/>
        <v>180.59147298087967</v>
      </c>
      <c r="U402">
        <f t="shared" si="523"/>
        <v>91.55603558079649</v>
      </c>
      <c r="V402" s="7">
        <f>AVERAGE(L402:U402)</f>
        <v>78.310583192657447</v>
      </c>
    </row>
    <row r="403" spans="1:22" x14ac:dyDescent="0.35">
      <c r="A403" s="1">
        <v>9.5173736000000009</v>
      </c>
      <c r="B403" s="1">
        <v>12.751723</v>
      </c>
      <c r="C403" s="1">
        <v>9.4718859999999996</v>
      </c>
      <c r="D403" s="1">
        <v>11.221473</v>
      </c>
      <c r="E403" s="1">
        <v>7.5353300000000001</v>
      </c>
      <c r="F403" s="1">
        <v>9.553922</v>
      </c>
      <c r="G403" s="1">
        <v>4.7489039999999996</v>
      </c>
      <c r="H403" s="1">
        <v>9.2355719999999994</v>
      </c>
      <c r="I403" s="1">
        <v>6.9401916999999997</v>
      </c>
      <c r="J403" s="1">
        <v>6.6875076</v>
      </c>
      <c r="K403" s="1">
        <v>13.576580999999999</v>
      </c>
      <c r="L403">
        <f t="shared" ref="L403:L407" si="524">(ABS($A403-B403)/$A403)*100</f>
        <v>33.983633888239915</v>
      </c>
      <c r="M403">
        <f t="shared" ref="M403:M407" si="525">(ABS($A403-C403)/$A403)*100</f>
        <v>0.47794278034857529</v>
      </c>
      <c r="N403">
        <f t="shared" ref="N403:N407" si="526">(ABS($A403-D403)/$A403)*100</f>
        <v>17.905143494629638</v>
      </c>
      <c r="O403">
        <f t="shared" ref="O403:O407" si="527">(ABS($A403-E403)/$A403)*100</f>
        <v>20.82553111080982</v>
      </c>
      <c r="P403">
        <f t="shared" ref="P403:P407" si="528">(ABS($A403-F403)/$A403)*100</f>
        <v>0.38401770841484195</v>
      </c>
      <c r="Q403">
        <f t="shared" ref="Q403:Q407" si="529">(ABS($A403-G403)/$A403)*100</f>
        <v>50.102788861834746</v>
      </c>
      <c r="R403">
        <f t="shared" ref="R403:R407" si="530">(ABS($A403-H403)/$A403)*100</f>
        <v>2.960917705279547</v>
      </c>
      <c r="S403">
        <f t="shared" ref="S403:S407" si="531">(ABS($A403-I403)/$A403)*100</f>
        <v>27.078708983327086</v>
      </c>
      <c r="T403">
        <f t="shared" ref="T403:T407" si="532">(ABS($A403-J403)/$A403)*100</f>
        <v>29.73368619258574</v>
      </c>
      <c r="U403">
        <f t="shared" ref="U403:U407" si="533">(ABS($A403-K403)/$A403)*100</f>
        <v>42.650499713492366</v>
      </c>
      <c r="V403" s="7">
        <f t="shared" ref="V403:V407" si="534">AVERAGE(L403:U403)</f>
        <v>22.610287043896228</v>
      </c>
    </row>
    <row r="404" spans="1:22" x14ac:dyDescent="0.35">
      <c r="A404" s="1">
        <v>27.6934103</v>
      </c>
      <c r="B404" s="1">
        <v>29.259547999999999</v>
      </c>
      <c r="C404" s="1">
        <v>29.668962000000001</v>
      </c>
      <c r="D404" s="1">
        <v>26.660563</v>
      </c>
      <c r="E404" s="1">
        <v>28.591799999999999</v>
      </c>
      <c r="F404" s="1">
        <v>28.513603</v>
      </c>
      <c r="G404" s="1">
        <v>27.150462999999998</v>
      </c>
      <c r="H404" s="1">
        <v>32.238840000000003</v>
      </c>
      <c r="I404" s="1">
        <v>27.425298999999999</v>
      </c>
      <c r="J404" s="1">
        <v>20.268757000000001</v>
      </c>
      <c r="K404" s="1">
        <v>28.171552999999999</v>
      </c>
      <c r="L404">
        <f t="shared" si="524"/>
        <v>5.6552720774876857</v>
      </c>
      <c r="M404">
        <f t="shared" si="525"/>
        <v>7.1336526581560102</v>
      </c>
      <c r="N404">
        <f t="shared" si="526"/>
        <v>3.7295778627885356</v>
      </c>
      <c r="O404">
        <f t="shared" si="527"/>
        <v>3.2440558611880284</v>
      </c>
      <c r="P404">
        <f t="shared" si="528"/>
        <v>2.9616890484592999</v>
      </c>
      <c r="Q404">
        <f t="shared" si="529"/>
        <v>1.9605649651606887</v>
      </c>
      <c r="R404">
        <f t="shared" si="530"/>
        <v>16.413398172199845</v>
      </c>
      <c r="S404">
        <f t="shared" si="531"/>
        <v>0.96814114656005745</v>
      </c>
      <c r="T404">
        <f t="shared" si="532"/>
        <v>26.810180543203089</v>
      </c>
      <c r="U404">
        <f t="shared" si="533"/>
        <v>1.7265576713749817</v>
      </c>
      <c r="V404" s="7">
        <f t="shared" si="534"/>
        <v>7.0603090006578215</v>
      </c>
    </row>
    <row r="405" spans="1:22" x14ac:dyDescent="0.35">
      <c r="A405" s="1">
        <v>35.493363199999997</v>
      </c>
      <c r="B405" s="1">
        <v>34.281573999999999</v>
      </c>
      <c r="C405" s="1">
        <v>40.559406000000003</v>
      </c>
      <c r="D405" s="1">
        <v>40.007537999999997</v>
      </c>
      <c r="E405" s="1">
        <v>34.264240000000001</v>
      </c>
      <c r="F405" s="1">
        <v>34.357436999999997</v>
      </c>
      <c r="G405" s="1">
        <v>30.863734999999998</v>
      </c>
      <c r="H405" s="1">
        <v>39.564630000000001</v>
      </c>
      <c r="I405" s="1">
        <v>32.390095000000002</v>
      </c>
      <c r="J405" s="1">
        <v>36.212307000000003</v>
      </c>
      <c r="K405" s="1">
        <v>34.2226</v>
      </c>
      <c r="L405">
        <f t="shared" si="524"/>
        <v>3.4141289828516408</v>
      </c>
      <c r="M405">
        <f t="shared" si="525"/>
        <v>14.273211505637216</v>
      </c>
      <c r="N405">
        <f t="shared" si="526"/>
        <v>12.718363076959694</v>
      </c>
      <c r="O405">
        <f t="shared" si="527"/>
        <v>3.4629662821019918</v>
      </c>
      <c r="P405">
        <f t="shared" si="528"/>
        <v>3.2003904324287875</v>
      </c>
      <c r="Q405">
        <f t="shared" si="529"/>
        <v>13.043644734123136</v>
      </c>
      <c r="R405">
        <f t="shared" si="530"/>
        <v>11.470501617609468</v>
      </c>
      <c r="S405">
        <f t="shared" si="531"/>
        <v>8.7432351296593822</v>
      </c>
      <c r="T405">
        <f t="shared" si="532"/>
        <v>2.0255724878729024</v>
      </c>
      <c r="U405">
        <f t="shared" si="533"/>
        <v>3.5802839895431426</v>
      </c>
      <c r="V405" s="7">
        <f t="shared" si="534"/>
        <v>7.5932298238787368</v>
      </c>
    </row>
    <row r="406" spans="1:22" x14ac:dyDescent="0.35">
      <c r="A406" s="1">
        <v>46.119904400000003</v>
      </c>
      <c r="B406" s="1">
        <v>47.211709999999997</v>
      </c>
      <c r="C406" s="1">
        <v>46.722496</v>
      </c>
      <c r="D406" s="1">
        <v>46.299666999999999</v>
      </c>
      <c r="E406" s="1">
        <v>46.513973</v>
      </c>
      <c r="F406" s="1">
        <v>46.796115999999998</v>
      </c>
      <c r="G406" s="1">
        <v>43.250019999999999</v>
      </c>
      <c r="H406" s="1">
        <v>49.574677000000001</v>
      </c>
      <c r="I406" s="1">
        <v>45.594752999999997</v>
      </c>
      <c r="J406" s="1">
        <v>48.583689999999997</v>
      </c>
      <c r="K406" s="1">
        <v>43.594867999999998</v>
      </c>
      <c r="L406">
        <f t="shared" si="524"/>
        <v>2.3673197379827906</v>
      </c>
      <c r="M406">
        <f t="shared" si="525"/>
        <v>1.306575995417711</v>
      </c>
      <c r="N406">
        <f t="shared" si="526"/>
        <v>0.38977227368232908</v>
      </c>
      <c r="O406">
        <f t="shared" si="527"/>
        <v>0.85444366185632659</v>
      </c>
      <c r="P406">
        <f t="shared" si="528"/>
        <v>1.4662033861457762</v>
      </c>
      <c r="Q406">
        <f t="shared" si="529"/>
        <v>6.2226590391631502</v>
      </c>
      <c r="R406">
        <f t="shared" si="530"/>
        <v>7.4908494389680431</v>
      </c>
      <c r="S406">
        <f t="shared" si="531"/>
        <v>1.1386654131919789</v>
      </c>
      <c r="T406">
        <f t="shared" si="532"/>
        <v>5.3421307612250688</v>
      </c>
      <c r="U406">
        <f t="shared" si="533"/>
        <v>5.4749384953191811</v>
      </c>
      <c r="V406" s="7">
        <f t="shared" si="534"/>
        <v>3.2053558202952361</v>
      </c>
    </row>
    <row r="407" spans="1:22" x14ac:dyDescent="0.35">
      <c r="A407" s="1">
        <v>52.685460999999997</v>
      </c>
      <c r="B407" s="1">
        <v>51.782879999999999</v>
      </c>
      <c r="C407" s="1">
        <v>49.618747999999997</v>
      </c>
      <c r="D407" s="1">
        <v>55.399222999999999</v>
      </c>
      <c r="E407" s="1">
        <v>52.985123000000002</v>
      </c>
      <c r="F407" s="1">
        <v>54.400607999999998</v>
      </c>
      <c r="G407" s="1">
        <v>52.429523000000003</v>
      </c>
      <c r="H407" s="1">
        <v>53.893726000000001</v>
      </c>
      <c r="I407" s="1">
        <v>53.634853</v>
      </c>
      <c r="J407" s="1">
        <v>52.152515000000001</v>
      </c>
      <c r="K407" s="1">
        <v>46.525640000000003</v>
      </c>
      <c r="L407">
        <f t="shared" si="524"/>
        <v>1.7131500472208034</v>
      </c>
      <c r="M407">
        <f t="shared" si="525"/>
        <v>5.8207956081090382</v>
      </c>
      <c r="N407">
        <f t="shared" si="526"/>
        <v>5.1508745458258449</v>
      </c>
      <c r="O407">
        <f t="shared" si="527"/>
        <v>0.5687755109516931</v>
      </c>
      <c r="P407">
        <f t="shared" si="528"/>
        <v>3.2554465073390966</v>
      </c>
      <c r="Q407">
        <f t="shared" si="529"/>
        <v>0.48578487336381732</v>
      </c>
      <c r="R407">
        <f t="shared" si="530"/>
        <v>2.293355656506459</v>
      </c>
      <c r="S407">
        <f t="shared" si="531"/>
        <v>1.8019999862960359</v>
      </c>
      <c r="T407">
        <f t="shared" si="532"/>
        <v>1.0115618044985797</v>
      </c>
      <c r="U407">
        <f t="shared" si="533"/>
        <v>11.69169042670044</v>
      </c>
      <c r="V407" s="7">
        <f t="shared" si="534"/>
        <v>3.3793434966811811</v>
      </c>
    </row>
    <row r="408" spans="1:22" x14ac:dyDescent="0.35">
      <c r="A408" s="1">
        <v>57.1400212</v>
      </c>
      <c r="B408" s="1">
        <v>59.234287000000002</v>
      </c>
      <c r="C408" s="1">
        <v>54.836308000000002</v>
      </c>
      <c r="D408" s="1">
        <v>56.71246</v>
      </c>
      <c r="E408" s="1">
        <v>58.765613999999999</v>
      </c>
      <c r="F408" s="1">
        <v>56.036484000000002</v>
      </c>
      <c r="G408" s="1">
        <v>56.457149999999999</v>
      </c>
      <c r="H408" s="1">
        <v>55.250030000000002</v>
      </c>
      <c r="I408" s="1">
        <v>55.92483</v>
      </c>
      <c r="J408" s="1">
        <v>58.639583999999999</v>
      </c>
      <c r="K408" s="1">
        <v>61.869610000000002</v>
      </c>
      <c r="L408">
        <f t="shared" ref="L408:L416" si="535">(ABS($A408-B408)/$A408)*100</f>
        <v>3.6651470475828285</v>
      </c>
      <c r="M408">
        <f t="shared" ref="M408:M416" si="536">(ABS($A408-C408)/$A408)*100</f>
        <v>4.0316981891494237</v>
      </c>
      <c r="N408">
        <f t="shared" ref="N408:N416" si="537">(ABS($A408-D408)/$A408)*100</f>
        <v>0.74826923585390537</v>
      </c>
      <c r="O408">
        <f t="shared" ref="O408:O416" si="538">(ABS($A408-E408)/$A408)*100</f>
        <v>2.84492859096104</v>
      </c>
      <c r="P408">
        <f t="shared" ref="P408:P416" si="539">(ABS($A408-F408)/$A408)*100</f>
        <v>1.9312859477902997</v>
      </c>
      <c r="Q408">
        <f t="shared" ref="Q408:Q416" si="540">(ABS($A408-G408)/$A408)*100</f>
        <v>1.1950839108194118</v>
      </c>
      <c r="R408">
        <f t="shared" ref="R408:R416" si="541">(ABS($A408-H408)/$A408)*100</f>
        <v>3.3076487553000717</v>
      </c>
      <c r="S408">
        <f t="shared" ref="S408:S416" si="542">(ABS($A408-I408)/$A408)*100</f>
        <v>2.1266901455052305</v>
      </c>
      <c r="T408">
        <f t="shared" ref="T408:T416" si="543">(ABS($A408-J408)/$A408)*100</f>
        <v>2.6243651446177614</v>
      </c>
      <c r="U408">
        <f t="shared" ref="U408:U416" si="544">(ABS($A408-K408)/$A408)*100</f>
        <v>8.2771911887215079</v>
      </c>
      <c r="V408" s="7">
        <f t="shared" ref="V408:V416" si="545">AVERAGE(L408:U408)</f>
        <v>3.0752308156301482</v>
      </c>
    </row>
    <row r="409" spans="1:22" x14ac:dyDescent="0.35">
      <c r="A409" s="1">
        <v>86.371954399999893</v>
      </c>
      <c r="B409" s="1">
        <v>82.757850000000005</v>
      </c>
      <c r="C409" s="1">
        <v>85.184820000000002</v>
      </c>
      <c r="D409" s="1">
        <v>82.772769999999994</v>
      </c>
      <c r="E409" s="1">
        <v>84.480869999999996</v>
      </c>
      <c r="F409" s="1">
        <v>91.799000000000007</v>
      </c>
      <c r="G409" s="1">
        <v>80.590096000000003</v>
      </c>
      <c r="H409" s="1">
        <v>93.756659999999997</v>
      </c>
      <c r="I409" s="1">
        <v>91.210260000000005</v>
      </c>
      <c r="J409" s="1">
        <v>86.684529999999995</v>
      </c>
      <c r="K409" s="1">
        <v>123.79105</v>
      </c>
      <c r="L409">
        <f t="shared" si="535"/>
        <v>4.1843494512842616</v>
      </c>
      <c r="M409">
        <f t="shared" si="536"/>
        <v>1.3744442953115494</v>
      </c>
      <c r="N409">
        <f t="shared" si="537"/>
        <v>4.1670753255525543</v>
      </c>
      <c r="O409">
        <f t="shared" si="538"/>
        <v>2.1894657972448286</v>
      </c>
      <c r="P409">
        <f t="shared" si="539"/>
        <v>6.2833423623445528</v>
      </c>
      <c r="Q409">
        <f t="shared" si="540"/>
        <v>6.694138670549636</v>
      </c>
      <c r="R409">
        <f t="shared" si="541"/>
        <v>8.5498882725294827</v>
      </c>
      <c r="S409">
        <f t="shared" si="542"/>
        <v>5.6017090658771957</v>
      </c>
      <c r="T409">
        <f t="shared" si="543"/>
        <v>0.36189478653281726</v>
      </c>
      <c r="U409">
        <f t="shared" si="544"/>
        <v>43.323201217269371</v>
      </c>
      <c r="V409" s="7">
        <f t="shared" si="545"/>
        <v>8.272950924449626</v>
      </c>
    </row>
    <row r="410" spans="1:22" x14ac:dyDescent="0.35">
      <c r="A410" s="1">
        <v>108.5374166</v>
      </c>
      <c r="B410" s="1">
        <v>108.87703</v>
      </c>
      <c r="C410" s="1">
        <v>107.64463000000001</v>
      </c>
      <c r="D410" s="1">
        <v>108.195335</v>
      </c>
      <c r="E410" s="1">
        <v>120.21116000000001</v>
      </c>
      <c r="F410" s="1">
        <v>107.32468</v>
      </c>
      <c r="G410" s="1">
        <v>108.66028</v>
      </c>
      <c r="H410" s="1">
        <v>115.416534</v>
      </c>
      <c r="I410" s="1">
        <v>104.316734</v>
      </c>
      <c r="J410" s="1">
        <v>101.737206</v>
      </c>
      <c r="K410" s="1">
        <v>108.49489</v>
      </c>
      <c r="L410">
        <f t="shared" si="535"/>
        <v>0.31289983734512861</v>
      </c>
      <c r="M410">
        <f t="shared" si="536"/>
        <v>0.82256112957823402</v>
      </c>
      <c r="N410">
        <f t="shared" si="537"/>
        <v>0.31517389183925004</v>
      </c>
      <c r="O410">
        <f t="shared" si="538"/>
        <v>10.755501435069172</v>
      </c>
      <c r="P410">
        <f t="shared" si="539"/>
        <v>1.1173442652218051</v>
      </c>
      <c r="Q410">
        <f t="shared" si="540"/>
        <v>0.11319911957440118</v>
      </c>
      <c r="R410">
        <f t="shared" si="541"/>
        <v>6.338014682394788</v>
      </c>
      <c r="S410">
        <f t="shared" si="542"/>
        <v>3.888689018234845</v>
      </c>
      <c r="T410">
        <f t="shared" si="543"/>
        <v>6.2653145919819133</v>
      </c>
      <c r="U410">
        <f t="shared" si="544"/>
        <v>3.9181511161932511E-2</v>
      </c>
      <c r="V410" s="7">
        <f t="shared" si="545"/>
        <v>2.9967879482401467</v>
      </c>
    </row>
    <row r="411" spans="1:22" x14ac:dyDescent="0.35">
      <c r="A411" s="1">
        <v>125.6400654</v>
      </c>
      <c r="B411" s="1">
        <v>127.72659</v>
      </c>
      <c r="C411" s="1">
        <v>121.11306</v>
      </c>
      <c r="D411" s="1">
        <v>126.40476</v>
      </c>
      <c r="E411" s="1">
        <v>160.04563999999999</v>
      </c>
      <c r="F411" s="1">
        <v>127.94338999999999</v>
      </c>
      <c r="G411" s="1">
        <v>130.03158999999999</v>
      </c>
      <c r="H411" s="1">
        <v>127.397865</v>
      </c>
      <c r="I411" s="1">
        <v>126.53293600000001</v>
      </c>
      <c r="J411" s="1">
        <v>143.00962999999999</v>
      </c>
      <c r="K411" s="1">
        <v>111.06402</v>
      </c>
      <c r="L411">
        <f t="shared" si="535"/>
        <v>1.660715945472601</v>
      </c>
      <c r="M411">
        <f t="shared" si="536"/>
        <v>3.6031542848910303</v>
      </c>
      <c r="N411">
        <f t="shared" si="537"/>
        <v>0.60863912921840813</v>
      </c>
      <c r="O411">
        <f t="shared" si="538"/>
        <v>27.38423805373154</v>
      </c>
      <c r="P411">
        <f t="shared" si="539"/>
        <v>1.8332723663163555</v>
      </c>
      <c r="Q411">
        <f t="shared" si="540"/>
        <v>3.4953218036131308</v>
      </c>
      <c r="R411">
        <f t="shared" si="541"/>
        <v>1.3990756805193436</v>
      </c>
      <c r="S411">
        <f t="shared" si="542"/>
        <v>0.71065754157113725</v>
      </c>
      <c r="T411">
        <f t="shared" si="543"/>
        <v>13.824861157705184</v>
      </c>
      <c r="U411">
        <f t="shared" si="544"/>
        <v>11.601430923801475</v>
      </c>
      <c r="V411" s="7">
        <f t="shared" si="545"/>
        <v>6.6121366886840205</v>
      </c>
    </row>
    <row r="412" spans="1:22" x14ac:dyDescent="0.35">
      <c r="A412" s="1">
        <v>129.3253642</v>
      </c>
      <c r="B412" s="1">
        <v>131.39332999999999</v>
      </c>
      <c r="C412" s="1">
        <v>133.68163000000001</v>
      </c>
      <c r="D412" s="1">
        <v>134.52895000000001</v>
      </c>
      <c r="E412" s="1">
        <v>124.83635</v>
      </c>
      <c r="F412" s="1">
        <v>130.78645</v>
      </c>
      <c r="G412" s="1">
        <v>126.18822</v>
      </c>
      <c r="H412" s="1">
        <v>105.46514000000001</v>
      </c>
      <c r="I412" s="1">
        <v>130.24647999999999</v>
      </c>
      <c r="J412" s="1">
        <v>118.95538999999999</v>
      </c>
      <c r="K412" s="1">
        <v>145.78691000000001</v>
      </c>
      <c r="L412">
        <f t="shared" si="535"/>
        <v>1.5990411570014325</v>
      </c>
      <c r="M412">
        <f t="shared" si="536"/>
        <v>3.3684543066610728</v>
      </c>
      <c r="N412">
        <f t="shared" si="537"/>
        <v>4.0236390070804173</v>
      </c>
      <c r="O412">
        <f t="shared" si="538"/>
        <v>3.471101146916391</v>
      </c>
      <c r="P412">
        <f t="shared" si="539"/>
        <v>1.1297751288296827</v>
      </c>
      <c r="Q412">
        <f t="shared" si="540"/>
        <v>2.4257764278540455</v>
      </c>
      <c r="R412">
        <f t="shared" si="541"/>
        <v>18.449763778047796</v>
      </c>
      <c r="S412">
        <f t="shared" si="542"/>
        <v>0.71224682466426459</v>
      </c>
      <c r="T412">
        <f t="shared" si="543"/>
        <v>8.0185153656037436</v>
      </c>
      <c r="U412">
        <f t="shared" si="544"/>
        <v>12.728783639489654</v>
      </c>
      <c r="V412" s="7">
        <f t="shared" si="545"/>
        <v>5.5927096782148507</v>
      </c>
    </row>
    <row r="413" spans="1:22" x14ac:dyDescent="0.35">
      <c r="A413" s="1">
        <v>140.02346459999899</v>
      </c>
      <c r="B413" s="1">
        <v>134.17784</v>
      </c>
      <c r="C413" s="1">
        <v>141.06386000000001</v>
      </c>
      <c r="D413" s="1">
        <v>140.37613999999999</v>
      </c>
      <c r="E413" s="1">
        <v>154.35649000000001</v>
      </c>
      <c r="F413" s="1">
        <v>140.79849999999999</v>
      </c>
      <c r="G413" s="1">
        <v>139.65446</v>
      </c>
      <c r="H413" s="1">
        <v>136.55214000000001</v>
      </c>
      <c r="I413" s="1">
        <v>139.44058000000001</v>
      </c>
      <c r="J413" s="1">
        <v>141.88396</v>
      </c>
      <c r="K413" s="1">
        <v>140.69721999999999</v>
      </c>
      <c r="L413">
        <f t="shared" si="535"/>
        <v>4.1747464374617582</v>
      </c>
      <c r="M413">
        <f t="shared" si="536"/>
        <v>0.74301503892442955</v>
      </c>
      <c r="N413">
        <f t="shared" si="537"/>
        <v>0.25186878571279614</v>
      </c>
      <c r="O413">
        <f t="shared" si="538"/>
        <v>10.236159661486568</v>
      </c>
      <c r="P413">
        <f t="shared" si="539"/>
        <v>0.55350394465315034</v>
      </c>
      <c r="Q413">
        <f t="shared" si="540"/>
        <v>0.26353054543616139</v>
      </c>
      <c r="R413">
        <f t="shared" si="541"/>
        <v>2.4791020632973284</v>
      </c>
      <c r="S413">
        <f t="shared" si="542"/>
        <v>0.41627637315223304</v>
      </c>
      <c r="T413">
        <f t="shared" si="543"/>
        <v>1.3287025894665854</v>
      </c>
      <c r="U413">
        <f t="shared" si="544"/>
        <v>0.48117321045133188</v>
      </c>
      <c r="V413" s="7">
        <f t="shared" si="545"/>
        <v>2.0928078650042341</v>
      </c>
    </row>
    <row r="414" spans="1:22" x14ac:dyDescent="0.35">
      <c r="A414" s="1">
        <v>149.7912954</v>
      </c>
      <c r="B414" s="1">
        <v>149.61662000000001</v>
      </c>
      <c r="C414" s="1">
        <v>153.6292</v>
      </c>
      <c r="D414" s="1">
        <v>149.12933000000001</v>
      </c>
      <c r="E414" s="1">
        <v>154.49672000000001</v>
      </c>
      <c r="F414" s="1">
        <v>146.15170000000001</v>
      </c>
      <c r="G414" s="1">
        <v>147.13802000000001</v>
      </c>
      <c r="H414" s="1">
        <v>151.10287</v>
      </c>
      <c r="I414" s="1">
        <v>149.45491000000001</v>
      </c>
      <c r="J414" s="1">
        <v>151.31954999999999</v>
      </c>
      <c r="K414" s="1">
        <v>130.23137</v>
      </c>
      <c r="L414">
        <f t="shared" si="535"/>
        <v>0.11661251712493297</v>
      </c>
      <c r="M414">
        <f t="shared" si="536"/>
        <v>2.5621679749489648</v>
      </c>
      <c r="N414">
        <f t="shared" si="537"/>
        <v>0.44192514540466787</v>
      </c>
      <c r="O414">
        <f t="shared" si="538"/>
        <v>3.1413204535248416</v>
      </c>
      <c r="P414">
        <f t="shared" si="539"/>
        <v>2.4297776384674954</v>
      </c>
      <c r="Q414">
        <f t="shared" si="540"/>
        <v>1.7713148103264111</v>
      </c>
      <c r="R414">
        <f t="shared" si="541"/>
        <v>0.87560134685903801</v>
      </c>
      <c r="S414">
        <f t="shared" si="542"/>
        <v>0.22456939109960009</v>
      </c>
      <c r="T414">
        <f t="shared" si="543"/>
        <v>1.0202559473959907</v>
      </c>
      <c r="U414">
        <f t="shared" si="544"/>
        <v>13.058118863160587</v>
      </c>
      <c r="V414" s="7">
        <f t="shared" si="545"/>
        <v>2.5641664088312526</v>
      </c>
    </row>
    <row r="415" spans="1:22" x14ac:dyDescent="0.35">
      <c r="A415" s="1">
        <v>162.47516359999901</v>
      </c>
      <c r="B415" s="1">
        <v>175.30405999999999</v>
      </c>
      <c r="C415" s="1">
        <v>165.13230999999999</v>
      </c>
      <c r="D415" s="1">
        <v>164.28395</v>
      </c>
      <c r="E415" s="1">
        <v>165.79850999999999</v>
      </c>
      <c r="F415" s="1">
        <v>166.4033</v>
      </c>
      <c r="G415" s="1">
        <v>149.8433</v>
      </c>
      <c r="H415" s="1">
        <v>162.75409999999999</v>
      </c>
      <c r="I415" s="1">
        <v>164.67159000000001</v>
      </c>
      <c r="J415" s="1">
        <v>155.45419999999999</v>
      </c>
      <c r="K415" s="1">
        <v>163.30582999999999</v>
      </c>
      <c r="L415">
        <f t="shared" si="535"/>
        <v>7.8959122832980881</v>
      </c>
      <c r="M415">
        <f t="shared" si="536"/>
        <v>1.635416971508745</v>
      </c>
      <c r="N415">
        <f t="shared" si="537"/>
        <v>1.1132694744989371</v>
      </c>
      <c r="O415">
        <f t="shared" si="538"/>
        <v>2.0454488713012173</v>
      </c>
      <c r="P415">
        <f t="shared" si="539"/>
        <v>2.4176842250620871</v>
      </c>
      <c r="Q415">
        <f t="shared" si="540"/>
        <v>7.7746427946967049</v>
      </c>
      <c r="R415">
        <f t="shared" si="541"/>
        <v>0.17167940860654013</v>
      </c>
      <c r="S415">
        <f t="shared" si="542"/>
        <v>1.3518536318624241</v>
      </c>
      <c r="T415">
        <f t="shared" si="543"/>
        <v>4.3212534423317015</v>
      </c>
      <c r="U415">
        <f t="shared" si="544"/>
        <v>0.51125746335360756</v>
      </c>
      <c r="V415" s="7">
        <f t="shared" si="545"/>
        <v>2.9238418566520057</v>
      </c>
    </row>
    <row r="416" spans="1:22" x14ac:dyDescent="0.35">
      <c r="A416" s="1">
        <v>164.10313539999899</v>
      </c>
      <c r="B416" s="1">
        <v>166.95556999999999</v>
      </c>
      <c r="C416" s="1">
        <v>166.70771999999999</v>
      </c>
      <c r="D416" s="1">
        <v>168.17703</v>
      </c>
      <c r="E416" s="1">
        <v>148.44139999999999</v>
      </c>
      <c r="F416" s="1">
        <v>161.24378999999999</v>
      </c>
      <c r="G416" s="1">
        <v>163.98265000000001</v>
      </c>
      <c r="H416" s="1">
        <v>165.28103999999999</v>
      </c>
      <c r="I416" s="1">
        <v>155.12780000000001</v>
      </c>
      <c r="J416" s="1">
        <v>150.70183</v>
      </c>
      <c r="K416" s="1">
        <v>165.55410000000001</v>
      </c>
      <c r="L416">
        <f t="shared" si="535"/>
        <v>1.7381962831168563</v>
      </c>
      <c r="M416">
        <f t="shared" si="536"/>
        <v>1.5871632151648825</v>
      </c>
      <c r="N416">
        <f t="shared" si="537"/>
        <v>2.4825208793670841</v>
      </c>
      <c r="O416">
        <f t="shared" si="538"/>
        <v>9.5438367839979126</v>
      </c>
      <c r="P416">
        <f t="shared" si="539"/>
        <v>1.7424075372048118</v>
      </c>
      <c r="Q416">
        <f t="shared" si="540"/>
        <v>7.3420535022260397E-2</v>
      </c>
      <c r="R416">
        <f t="shared" si="541"/>
        <v>0.71778311677584627</v>
      </c>
      <c r="S416">
        <f t="shared" si="542"/>
        <v>5.4693259687706357</v>
      </c>
      <c r="T416">
        <f t="shared" si="543"/>
        <v>8.166392048106518</v>
      </c>
      <c r="U416">
        <f t="shared" si="544"/>
        <v>0.88417847499641622</v>
      </c>
      <c r="V416" s="7">
        <f t="shared" si="545"/>
        <v>3.2405224842523226</v>
      </c>
    </row>
    <row r="417" spans="1:22" x14ac:dyDescent="0.35">
      <c r="A417" s="1" t="s">
        <v>35</v>
      </c>
      <c r="B417" s="1">
        <v>23.712955897709499</v>
      </c>
      <c r="C417" s="1">
        <v>8.5147162301558694</v>
      </c>
      <c r="D417" s="1">
        <v>6.85299830825962</v>
      </c>
      <c r="E417" s="1">
        <v>183.13513026073801</v>
      </c>
      <c r="F417" s="1">
        <v>9.9514021253660001</v>
      </c>
      <c r="G417" s="1">
        <v>23.027558273332598</v>
      </c>
      <c r="H417" s="1">
        <v>90.4956983138363</v>
      </c>
      <c r="I417" s="1">
        <v>16.221305916498601</v>
      </c>
      <c r="J417" s="1">
        <v>83.929377505990303</v>
      </c>
      <c r="K417" s="1">
        <v>232.95700236458799</v>
      </c>
      <c r="L417" s="7">
        <f>AVERAGE(L402:L416)</f>
        <v>6.8239303678857999</v>
      </c>
      <c r="M417" s="7">
        <f t="shared" ref="M417" si="546">AVERAGE(M402:M416)</f>
        <v>6.1477209055792876</v>
      </c>
      <c r="N417" s="7">
        <f t="shared" ref="N417" si="547">AVERAGE(N402:N416)</f>
        <v>6.2664227166873721</v>
      </c>
      <c r="O417" s="7">
        <f t="shared" ref="O417" si="548">AVERAGE(O402:O416)</f>
        <v>7.7230482026564298</v>
      </c>
      <c r="P417" s="7">
        <f t="shared" ref="P417" si="549">AVERAGE(P402:P416)</f>
        <v>6.7585985519740799</v>
      </c>
      <c r="Q417" s="7">
        <f t="shared" ref="Q417" si="550">AVERAGE(Q402:Q416)</f>
        <v>7.0652648602495605</v>
      </c>
      <c r="R417" s="7">
        <f t="shared" ref="R417" si="551">AVERAGE(R402:R416)</f>
        <v>19.993236557736985</v>
      </c>
      <c r="S417" s="7">
        <f t="shared" ref="S417" si="552">AVERAGE(S402:S416)</f>
        <v>9.6399077216713351</v>
      </c>
      <c r="T417" s="7">
        <f t="shared" ref="T417" si="553">AVERAGE(T402:T416)</f>
        <v>19.429743989600475</v>
      </c>
      <c r="U417" s="7">
        <f t="shared" ref="U417" si="554">AVERAGE(U402:U416)</f>
        <v>16.505634824642168</v>
      </c>
    </row>
    <row r="419" spans="1:22" x14ac:dyDescent="0.35">
      <c r="A419" s="16" t="s">
        <v>33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8"/>
    </row>
    <row r="420" spans="1:22" x14ac:dyDescent="0.35">
      <c r="A420" s="1" t="s">
        <v>11</v>
      </c>
      <c r="B420" s="1" t="s">
        <v>1</v>
      </c>
      <c r="C420" s="1" t="s">
        <v>2</v>
      </c>
      <c r="D420" s="1" t="s">
        <v>3</v>
      </c>
      <c r="E420" s="1" t="s">
        <v>4</v>
      </c>
      <c r="F420" s="1" t="s">
        <v>5</v>
      </c>
      <c r="G420" s="1" t="s">
        <v>6</v>
      </c>
      <c r="H420" s="1" t="s">
        <v>7</v>
      </c>
      <c r="I420" s="1" t="s">
        <v>8</v>
      </c>
      <c r="J420" s="1" t="s">
        <v>9</v>
      </c>
      <c r="K420" s="1" t="s">
        <v>10</v>
      </c>
    </row>
    <row r="421" spans="1:22" x14ac:dyDescent="0.35">
      <c r="A421" s="1">
        <v>6.3722624999999997</v>
      </c>
      <c r="B421" s="1">
        <v>8.9552980000000009</v>
      </c>
      <c r="C421" s="1">
        <v>13.715199</v>
      </c>
      <c r="D421" s="1">
        <v>1.8960575</v>
      </c>
      <c r="E421" s="1">
        <v>6.5135170000000002</v>
      </c>
      <c r="F421" s="1">
        <v>9.2844759999999997</v>
      </c>
      <c r="G421" s="1">
        <v>7.4065665999999997</v>
      </c>
      <c r="H421" s="1">
        <v>20.585936</v>
      </c>
      <c r="I421" s="1">
        <v>6.8057509999999999</v>
      </c>
      <c r="J421" s="1">
        <v>8.6937669999999994</v>
      </c>
      <c r="K421" s="1">
        <v>17.880614999999999</v>
      </c>
      <c r="L421">
        <f t="shared" ref="L421:U421" si="555">(ABS($A421-B421)/$A421)*100</f>
        <v>40.535610389559459</v>
      </c>
      <c r="M421">
        <f t="shared" si="555"/>
        <v>115.23279996704467</v>
      </c>
      <c r="N421">
        <f t="shared" si="555"/>
        <v>70.245144483611597</v>
      </c>
      <c r="O421">
        <f t="shared" si="555"/>
        <v>2.2167087435585162</v>
      </c>
      <c r="P421">
        <f t="shared" si="555"/>
        <v>45.701405113176051</v>
      </c>
      <c r="Q421">
        <f t="shared" si="555"/>
        <v>16.231347970991465</v>
      </c>
      <c r="R421">
        <f t="shared" si="555"/>
        <v>223.05536691245851</v>
      </c>
      <c r="S421">
        <f t="shared" si="555"/>
        <v>6.8027407847683641</v>
      </c>
      <c r="T421">
        <f t="shared" si="555"/>
        <v>36.43140093491126</v>
      </c>
      <c r="U421">
        <f t="shared" si="555"/>
        <v>180.60072854814126</v>
      </c>
      <c r="V421" s="7">
        <f>AVERAGE(L421:U421)</f>
        <v>73.705325384822117</v>
      </c>
    </row>
    <row r="422" spans="1:22" x14ac:dyDescent="0.35">
      <c r="A422" s="1">
        <v>9.0401164000000005</v>
      </c>
      <c r="B422" s="1">
        <v>8.2533809999999992</v>
      </c>
      <c r="C422" s="1">
        <v>9.6075540000000004</v>
      </c>
      <c r="D422" s="1">
        <v>8.5245259999999998</v>
      </c>
      <c r="E422" s="1">
        <v>4.1830660000000002</v>
      </c>
      <c r="F422" s="1">
        <v>12.058871999999999</v>
      </c>
      <c r="G422" s="1">
        <v>10.041377000000001</v>
      </c>
      <c r="H422" s="1">
        <v>8.5128380000000003</v>
      </c>
      <c r="I422" s="1">
        <v>7.3957324</v>
      </c>
      <c r="J422" s="1">
        <v>22.622751000000001</v>
      </c>
      <c r="K422" s="1">
        <v>10.481289</v>
      </c>
      <c r="L422">
        <f t="shared" ref="L422:L426" si="556">(ABS($A422-B422)/$A422)*100</f>
        <v>8.7027131641800679</v>
      </c>
      <c r="M422">
        <f t="shared" ref="M422:M426" si="557">(ABS($A422-C422)/$A422)*100</f>
        <v>6.2768837799477879</v>
      </c>
      <c r="N422">
        <f t="shared" ref="N422:N426" si="558">(ABS($A422-D422)/$A422)*100</f>
        <v>5.7033601912471017</v>
      </c>
      <c r="O422">
        <f t="shared" ref="O422:O426" si="559">(ABS($A422-E422)/$A422)*100</f>
        <v>53.727741824209254</v>
      </c>
      <c r="P422">
        <f t="shared" ref="P422:P426" si="560">(ABS($A422-F422)/$A422)*100</f>
        <v>33.392884188969049</v>
      </c>
      <c r="Q422">
        <f t="shared" ref="Q422:Q426" si="561">(ABS($A422-G422)/$A422)*100</f>
        <v>11.075748980400297</v>
      </c>
      <c r="R422">
        <f t="shared" ref="R422:R426" si="562">(ABS($A422-H422)/$A422)*100</f>
        <v>5.8326505618887836</v>
      </c>
      <c r="S422">
        <f t="shared" ref="S422:S426" si="563">(ABS($A422-I422)/$A422)*100</f>
        <v>18.189854281079835</v>
      </c>
      <c r="T422">
        <f t="shared" ref="T422:T426" si="564">(ABS($A422-J422)/$A422)*100</f>
        <v>150.24844812838913</v>
      </c>
      <c r="U422">
        <f t="shared" ref="U422:U426" si="565">(ABS($A422-K422)/$A422)*100</f>
        <v>15.94196950826872</v>
      </c>
      <c r="V422" s="7">
        <f t="shared" ref="V422:V426" si="566">AVERAGE(L422:U422)</f>
        <v>30.909225460858</v>
      </c>
    </row>
    <row r="423" spans="1:22" x14ac:dyDescent="0.35">
      <c r="A423" s="1">
        <v>26.304699599999999</v>
      </c>
      <c r="B423" s="1">
        <v>25.635014999999999</v>
      </c>
      <c r="C423" s="1">
        <v>21.939083</v>
      </c>
      <c r="D423" s="1">
        <v>28.033812000000001</v>
      </c>
      <c r="E423" s="1">
        <v>27.668361999999998</v>
      </c>
      <c r="F423" s="1">
        <v>30.85941</v>
      </c>
      <c r="G423" s="1">
        <v>21.606836000000001</v>
      </c>
      <c r="H423" s="1">
        <v>28.972864000000001</v>
      </c>
      <c r="I423" s="1">
        <v>22.823070000000001</v>
      </c>
      <c r="J423" s="1">
        <v>25.658873</v>
      </c>
      <c r="K423" s="1">
        <v>26.13513</v>
      </c>
      <c r="L423">
        <f t="shared" si="556"/>
        <v>2.5458743501484431</v>
      </c>
      <c r="M423">
        <f t="shared" si="557"/>
        <v>16.596337028688211</v>
      </c>
      <c r="N423">
        <f t="shared" si="558"/>
        <v>6.5733972495165913</v>
      </c>
      <c r="O423">
        <f t="shared" si="559"/>
        <v>5.1841017792881354</v>
      </c>
      <c r="P423">
        <f t="shared" si="560"/>
        <v>17.315196406956883</v>
      </c>
      <c r="Q423">
        <f t="shared" si="561"/>
        <v>17.859407905954562</v>
      </c>
      <c r="R423">
        <f t="shared" si="562"/>
        <v>10.143299260486526</v>
      </c>
      <c r="S423">
        <f t="shared" si="563"/>
        <v>13.235770234760627</v>
      </c>
      <c r="T423">
        <f t="shared" si="564"/>
        <v>2.4551757283706044</v>
      </c>
      <c r="U423">
        <f t="shared" si="565"/>
        <v>0.64463613946763765</v>
      </c>
      <c r="V423" s="7">
        <f t="shared" si="566"/>
        <v>9.2553196083638216</v>
      </c>
    </row>
    <row r="424" spans="1:22" x14ac:dyDescent="0.35">
      <c r="A424" s="1">
        <v>33.713516800000001</v>
      </c>
      <c r="B424" s="1">
        <v>29.783335000000001</v>
      </c>
      <c r="C424" s="1">
        <v>35.291159999999998</v>
      </c>
      <c r="D424" s="1">
        <v>31.558474</v>
      </c>
      <c r="E424" s="1">
        <v>35.553986000000002</v>
      </c>
      <c r="F424" s="1">
        <v>33.461136000000003</v>
      </c>
      <c r="G424" s="1">
        <v>35.259815000000003</v>
      </c>
      <c r="H424" s="1">
        <v>29.675331</v>
      </c>
      <c r="I424" s="1">
        <v>33.376457000000002</v>
      </c>
      <c r="J424" s="1">
        <v>36.691249999999997</v>
      </c>
      <c r="K424" s="1">
        <v>35.902831999999997</v>
      </c>
      <c r="L424">
        <f t="shared" si="556"/>
        <v>11.657584770272319</v>
      </c>
      <c r="M424">
        <f t="shared" si="557"/>
        <v>4.6795568951145343</v>
      </c>
      <c r="N424">
        <f t="shared" si="558"/>
        <v>6.3922218876910533</v>
      </c>
      <c r="O424">
        <f t="shared" si="559"/>
        <v>5.4591433190381409</v>
      </c>
      <c r="P424">
        <f t="shared" si="560"/>
        <v>0.748604191894918</v>
      </c>
      <c r="Q424">
        <f t="shared" si="561"/>
        <v>4.5865823170367159</v>
      </c>
      <c r="R424">
        <f t="shared" si="562"/>
        <v>11.977942924067776</v>
      </c>
      <c r="S424">
        <f t="shared" si="563"/>
        <v>0.99977644574890112</v>
      </c>
      <c r="T424">
        <f t="shared" si="564"/>
        <v>8.8324609315157421</v>
      </c>
      <c r="U424">
        <f t="shared" si="565"/>
        <v>6.4938796299055799</v>
      </c>
      <c r="V424" s="7">
        <f t="shared" si="566"/>
        <v>6.1827753312285676</v>
      </c>
    </row>
    <row r="425" spans="1:22" x14ac:dyDescent="0.35">
      <c r="A425" s="1">
        <v>43.807180600000002</v>
      </c>
      <c r="B425" s="1">
        <v>42.353400000000001</v>
      </c>
      <c r="C425" s="1">
        <v>42.338889999999999</v>
      </c>
      <c r="D425" s="1">
        <v>35.800358000000003</v>
      </c>
      <c r="E425" s="1">
        <v>42.983123999999997</v>
      </c>
      <c r="F425" s="1">
        <v>42.266823000000002</v>
      </c>
      <c r="G425" s="1">
        <v>49.243285999999998</v>
      </c>
      <c r="H425" s="1">
        <v>42.982135999999997</v>
      </c>
      <c r="I425" s="1">
        <v>51.666176</v>
      </c>
      <c r="J425" s="1">
        <v>42.439025999999998</v>
      </c>
      <c r="K425" s="1">
        <v>45.986023000000003</v>
      </c>
      <c r="L425">
        <f t="shared" si="556"/>
        <v>3.3185897382311835</v>
      </c>
      <c r="M425">
        <f t="shared" si="557"/>
        <v>3.3517121620011379</v>
      </c>
      <c r="N425">
        <f t="shared" si="558"/>
        <v>18.277420482978993</v>
      </c>
      <c r="O425">
        <f t="shared" si="559"/>
        <v>1.8810993739232003</v>
      </c>
      <c r="P425">
        <f t="shared" si="560"/>
        <v>3.5162217218790843</v>
      </c>
      <c r="Q425">
        <f t="shared" si="561"/>
        <v>12.409165176907083</v>
      </c>
      <c r="R425">
        <f t="shared" si="562"/>
        <v>1.8833547119441998</v>
      </c>
      <c r="S425">
        <f t="shared" si="563"/>
        <v>17.939970781867657</v>
      </c>
      <c r="T425">
        <f t="shared" si="564"/>
        <v>3.1231286315650362</v>
      </c>
      <c r="U425">
        <f t="shared" si="565"/>
        <v>4.9737106340963662</v>
      </c>
      <c r="V425" s="7">
        <f t="shared" si="566"/>
        <v>7.0674373415393932</v>
      </c>
    </row>
    <row r="426" spans="1:22" x14ac:dyDescent="0.35">
      <c r="A426" s="1">
        <v>50.043501499999998</v>
      </c>
      <c r="B426" s="1">
        <v>48.412002999999999</v>
      </c>
      <c r="C426" s="1">
        <v>49.151096000000003</v>
      </c>
      <c r="D426" s="1">
        <v>48.777316999999996</v>
      </c>
      <c r="E426" s="1">
        <v>50.111134</v>
      </c>
      <c r="F426" s="1">
        <v>47.041397000000003</v>
      </c>
      <c r="G426" s="1">
        <v>48.701766999999997</v>
      </c>
      <c r="H426" s="1">
        <v>44.895054000000002</v>
      </c>
      <c r="I426" s="1">
        <v>53.820984000000003</v>
      </c>
      <c r="J426" s="1">
        <v>49.770477</v>
      </c>
      <c r="K426" s="1">
        <v>67.82938</v>
      </c>
      <c r="L426">
        <f t="shared" si="556"/>
        <v>3.2601605625058019</v>
      </c>
      <c r="M426">
        <f t="shared" si="557"/>
        <v>1.7832595107278721</v>
      </c>
      <c r="N426">
        <f t="shared" si="558"/>
        <v>2.5301676782149252</v>
      </c>
      <c r="O426">
        <f t="shared" si="559"/>
        <v>0.13514741769218924</v>
      </c>
      <c r="P426">
        <f t="shared" si="560"/>
        <v>5.9989896989921752</v>
      </c>
      <c r="Q426">
        <f t="shared" si="561"/>
        <v>2.6811363309579792</v>
      </c>
      <c r="R426">
        <f t="shared" si="562"/>
        <v>10.287944179925132</v>
      </c>
      <c r="S426">
        <f t="shared" si="563"/>
        <v>7.5483976675772873</v>
      </c>
      <c r="T426">
        <f t="shared" si="564"/>
        <v>0.54557433396221933</v>
      </c>
      <c r="U426">
        <f t="shared" si="565"/>
        <v>35.540835406970878</v>
      </c>
      <c r="V426" s="7">
        <f t="shared" si="566"/>
        <v>7.0311612787526458</v>
      </c>
    </row>
    <row r="427" spans="1:22" x14ac:dyDescent="0.35">
      <c r="A427" s="1">
        <v>54.274683799999998</v>
      </c>
      <c r="B427" s="1">
        <v>55.039284000000002</v>
      </c>
      <c r="C427" s="1">
        <v>58.067154000000002</v>
      </c>
      <c r="D427" s="1">
        <v>54.62782</v>
      </c>
      <c r="E427" s="1">
        <v>57.179540000000003</v>
      </c>
      <c r="F427" s="1">
        <v>58.824460000000002</v>
      </c>
      <c r="G427" s="1">
        <v>55.07</v>
      </c>
      <c r="H427" s="1">
        <v>58.417259999999999</v>
      </c>
      <c r="I427" s="1">
        <v>54.709800000000001</v>
      </c>
      <c r="J427" s="1">
        <v>51.112732000000001</v>
      </c>
      <c r="K427" s="1">
        <v>50.408413000000003</v>
      </c>
      <c r="L427">
        <f t="shared" ref="L427:L435" si="567">(ABS($A427-B427)/$A427)*100</f>
        <v>1.4087603030862867</v>
      </c>
      <c r="M427">
        <f t="shared" ref="M427:M435" si="568">(ABS($A427-C427)/$A427)*100</f>
        <v>6.987549137964769</v>
      </c>
      <c r="N427">
        <f t="shared" ref="N427:N435" si="569">(ABS($A427-D427)/$A427)*100</f>
        <v>0.65064625949972199</v>
      </c>
      <c r="O427">
        <f t="shared" ref="O427:O435" si="570">(ABS($A427-E427)/$A427)*100</f>
        <v>5.3521384126424056</v>
      </c>
      <c r="P427">
        <f t="shared" ref="P427:P435" si="571">(ABS($A427-F427)/$A427)*100</f>
        <v>8.3828700260433457</v>
      </c>
      <c r="Q427">
        <f t="shared" ref="Q427:Q435" si="572">(ABS($A427-G427)/$A427)*100</f>
        <v>1.4653539077826965</v>
      </c>
      <c r="R427">
        <f t="shared" ref="R427:R435" si="573">(ABS($A427-H427)/$A427)*100</f>
        <v>7.632612315652036</v>
      </c>
      <c r="S427">
        <f t="shared" ref="S427:S435" si="574">(ABS($A427-I427)/$A427)*100</f>
        <v>0.8016927405848896</v>
      </c>
      <c r="T427">
        <f t="shared" ref="T427:T435" si="575">(ABS($A427-J427)/$A427)*100</f>
        <v>5.8258318217968084</v>
      </c>
      <c r="U427">
        <f t="shared" ref="U427:U435" si="576">(ABS($A427-K427)/$A427)*100</f>
        <v>7.1235252410627501</v>
      </c>
      <c r="V427" s="7">
        <f t="shared" ref="V427:V435" si="577">AVERAGE(L427:U427)</f>
        <v>4.5630980166115709</v>
      </c>
    </row>
    <row r="428" spans="1:22" x14ac:dyDescent="0.35">
      <c r="A428" s="1">
        <v>82.040755599999997</v>
      </c>
      <c r="B428" s="1">
        <v>78.413666000000006</v>
      </c>
      <c r="C428" s="1">
        <v>78.910619999999994</v>
      </c>
      <c r="D428" s="1">
        <v>82.085250000000002</v>
      </c>
      <c r="E428" s="1">
        <v>81.533676</v>
      </c>
      <c r="F428" s="1">
        <v>81.572469999999996</v>
      </c>
      <c r="G428" s="1">
        <v>82.907240000000002</v>
      </c>
      <c r="H428" s="1">
        <v>85.830414000000005</v>
      </c>
      <c r="I428" s="1">
        <v>80.144379999999998</v>
      </c>
      <c r="J428" s="1">
        <v>82.545529999999999</v>
      </c>
      <c r="K428" s="1">
        <v>80.155079999999998</v>
      </c>
      <c r="L428">
        <f t="shared" si="567"/>
        <v>4.4210826356650363</v>
      </c>
      <c r="M428">
        <f t="shared" si="568"/>
        <v>3.8153422370478545</v>
      </c>
      <c r="N428">
        <f t="shared" si="569"/>
        <v>5.4234507806026261E-2</v>
      </c>
      <c r="O428">
        <f t="shared" si="570"/>
        <v>0.61808255700657799</v>
      </c>
      <c r="P428">
        <f t="shared" si="571"/>
        <v>0.57079630309987239</v>
      </c>
      <c r="Q428">
        <f t="shared" si="572"/>
        <v>1.0561633588855006</v>
      </c>
      <c r="R428">
        <f t="shared" si="573"/>
        <v>4.6192387823400392</v>
      </c>
      <c r="S428">
        <f t="shared" si="574"/>
        <v>2.3115043079881126</v>
      </c>
      <c r="T428">
        <f t="shared" si="575"/>
        <v>0.6152727340312335</v>
      </c>
      <c r="U428">
        <f t="shared" si="576"/>
        <v>2.298462009777003</v>
      </c>
      <c r="V428" s="7">
        <f t="shared" si="577"/>
        <v>2.0380179433647259</v>
      </c>
    </row>
    <row r="429" spans="1:22" x14ac:dyDescent="0.35">
      <c r="A429" s="1">
        <v>103.0947109</v>
      </c>
      <c r="B429" s="1">
        <v>92.172460000000001</v>
      </c>
      <c r="C429" s="1">
        <v>100.70995000000001</v>
      </c>
      <c r="D429" s="1">
        <v>101.76264</v>
      </c>
      <c r="E429" s="1">
        <v>118.4353</v>
      </c>
      <c r="F429" s="1">
        <v>102.76286</v>
      </c>
      <c r="G429" s="1">
        <v>109.290436</v>
      </c>
      <c r="H429" s="1">
        <v>91.192030000000003</v>
      </c>
      <c r="I429" s="1">
        <v>101.076904</v>
      </c>
      <c r="J429" s="1">
        <v>104.70856499999999</v>
      </c>
      <c r="K429" s="1">
        <v>131.57881</v>
      </c>
      <c r="L429">
        <f t="shared" si="567"/>
        <v>10.594385303232851</v>
      </c>
      <c r="M429">
        <f t="shared" si="568"/>
        <v>2.3131748265079901</v>
      </c>
      <c r="N429">
        <f t="shared" si="569"/>
        <v>1.2920846165348632</v>
      </c>
      <c r="O429">
        <f t="shared" si="570"/>
        <v>14.880093232794547</v>
      </c>
      <c r="P429">
        <f t="shared" si="571"/>
        <v>0.32188935504352056</v>
      </c>
      <c r="Q429">
        <f t="shared" si="572"/>
        <v>6.009740990505076</v>
      </c>
      <c r="R429">
        <f t="shared" si="573"/>
        <v>11.545384623606324</v>
      </c>
      <c r="S429">
        <f t="shared" si="574"/>
        <v>1.9572361010423054</v>
      </c>
      <c r="T429">
        <f t="shared" si="575"/>
        <v>1.5654092105320581</v>
      </c>
      <c r="U429">
        <f t="shared" si="576"/>
        <v>27.629059581561922</v>
      </c>
      <c r="V429" s="7">
        <f t="shared" si="577"/>
        <v>7.8108457841361458</v>
      </c>
    </row>
    <row r="430" spans="1:22" x14ac:dyDescent="0.35">
      <c r="A430" s="1">
        <v>119.33973210000001</v>
      </c>
      <c r="B430" s="1">
        <v>120.88962600000001</v>
      </c>
      <c r="C430" s="1">
        <v>119.443504</v>
      </c>
      <c r="D430" s="1">
        <v>116.092575</v>
      </c>
      <c r="E430" s="1">
        <v>134.37137999999999</v>
      </c>
      <c r="F430" s="1">
        <v>117.94461</v>
      </c>
      <c r="G430" s="1">
        <v>135.22896</v>
      </c>
      <c r="H430" s="1">
        <v>119.06767000000001</v>
      </c>
      <c r="I430" s="1">
        <v>120.23152</v>
      </c>
      <c r="J430" s="1">
        <v>111.27468</v>
      </c>
      <c r="K430" s="1">
        <v>109.598465</v>
      </c>
      <c r="L430">
        <f t="shared" si="567"/>
        <v>1.2987241321283312</v>
      </c>
      <c r="M430">
        <f t="shared" si="568"/>
        <v>8.6955030126130262E-2</v>
      </c>
      <c r="N430">
        <f t="shared" si="569"/>
        <v>2.720935469571085</v>
      </c>
      <c r="O430">
        <f t="shared" si="570"/>
        <v>12.595677596631694</v>
      </c>
      <c r="P430">
        <f t="shared" si="571"/>
        <v>1.1690340471277201</v>
      </c>
      <c r="Q430">
        <f t="shared" si="572"/>
        <v>13.314281522507285</v>
      </c>
      <c r="R430">
        <f t="shared" si="573"/>
        <v>0.22797277588324619</v>
      </c>
      <c r="S430">
        <f t="shared" si="574"/>
        <v>0.74726822685736283</v>
      </c>
      <c r="T430">
        <f t="shared" si="575"/>
        <v>6.7580611738276248</v>
      </c>
      <c r="U430">
        <f t="shared" si="576"/>
        <v>8.1626353005697752</v>
      </c>
      <c r="V430" s="7">
        <f t="shared" si="577"/>
        <v>4.7081545275230257</v>
      </c>
    </row>
    <row r="431" spans="1:22" x14ac:dyDescent="0.35">
      <c r="A431" s="1">
        <v>122.84022830000001</v>
      </c>
      <c r="B431" s="1">
        <v>113.46456000000001</v>
      </c>
      <c r="C431" s="1">
        <v>111.65194</v>
      </c>
      <c r="D431" s="1">
        <v>128.11859000000001</v>
      </c>
      <c r="E431" s="1">
        <v>149.68664999999999</v>
      </c>
      <c r="F431" s="1">
        <v>122.784744</v>
      </c>
      <c r="G431" s="1">
        <v>121.76881400000001</v>
      </c>
      <c r="H431" s="1">
        <v>122.240105</v>
      </c>
      <c r="I431" s="1">
        <v>129.38977</v>
      </c>
      <c r="J431" s="1">
        <v>121.05586</v>
      </c>
      <c r="K431" s="1">
        <v>125.462036</v>
      </c>
      <c r="L431">
        <f t="shared" si="567"/>
        <v>7.6324087229004283</v>
      </c>
      <c r="M431">
        <f t="shared" si="568"/>
        <v>9.1080002494590051</v>
      </c>
      <c r="N431">
        <f t="shared" si="569"/>
        <v>4.2969325057823946</v>
      </c>
      <c r="O431">
        <f t="shared" si="570"/>
        <v>21.854747480960174</v>
      </c>
      <c r="P431">
        <f t="shared" si="571"/>
        <v>4.5167858093278529E-2</v>
      </c>
      <c r="Q431">
        <f t="shared" si="572"/>
        <v>0.87220148873656933</v>
      </c>
      <c r="R431">
        <f t="shared" si="573"/>
        <v>0.48853971398879836</v>
      </c>
      <c r="S431">
        <f t="shared" si="574"/>
        <v>5.3317563721916263</v>
      </c>
      <c r="T431">
        <f t="shared" si="575"/>
        <v>1.4525927904026952</v>
      </c>
      <c r="U431">
        <f t="shared" si="576"/>
        <v>2.1343233697002097</v>
      </c>
      <c r="V431" s="7">
        <f t="shared" si="577"/>
        <v>5.3216670552215186</v>
      </c>
    </row>
    <row r="432" spans="1:22" x14ac:dyDescent="0.35">
      <c r="A432" s="1">
        <v>133.00186289999999</v>
      </c>
      <c r="B432" s="1">
        <v>129.38810000000001</v>
      </c>
      <c r="C432" s="1">
        <v>127.953064</v>
      </c>
      <c r="D432" s="1">
        <v>133.00095999999999</v>
      </c>
      <c r="E432" s="1">
        <v>127.35289</v>
      </c>
      <c r="F432" s="1">
        <v>125.73632000000001</v>
      </c>
      <c r="G432" s="1">
        <v>122.858536</v>
      </c>
      <c r="H432" s="1">
        <v>125.342094</v>
      </c>
      <c r="I432" s="1">
        <v>139.35484</v>
      </c>
      <c r="J432" s="1">
        <v>135.29897</v>
      </c>
      <c r="K432" s="1">
        <v>114.64831</v>
      </c>
      <c r="L432">
        <f t="shared" si="567"/>
        <v>2.7170769049430987</v>
      </c>
      <c r="M432">
        <f t="shared" si="568"/>
        <v>3.7960362283015767</v>
      </c>
      <c r="N432">
        <f t="shared" si="569"/>
        <v>6.7886267177977842E-4</v>
      </c>
      <c r="O432">
        <f t="shared" si="570"/>
        <v>4.2472885543319636</v>
      </c>
      <c r="P432">
        <f t="shared" si="571"/>
        <v>5.4627376952326774</v>
      </c>
      <c r="Q432">
        <f t="shared" si="572"/>
        <v>7.6264547569731764</v>
      </c>
      <c r="R432">
        <f t="shared" si="573"/>
        <v>5.7591440698534679</v>
      </c>
      <c r="S432">
        <f t="shared" si="574"/>
        <v>4.7766076064487999</v>
      </c>
      <c r="T432">
        <f t="shared" si="575"/>
        <v>1.7271240040653637</v>
      </c>
      <c r="U432">
        <f t="shared" si="576"/>
        <v>13.799470548618908</v>
      </c>
      <c r="V432" s="7">
        <f t="shared" si="577"/>
        <v>4.9912619231440818</v>
      </c>
    </row>
    <row r="433" spans="1:22" x14ac:dyDescent="0.35">
      <c r="A433" s="1">
        <v>142.27987709999999</v>
      </c>
      <c r="B433" s="1">
        <v>139.63843</v>
      </c>
      <c r="C433" s="1">
        <v>138.59294</v>
      </c>
      <c r="D433" s="1">
        <v>146.85401999999999</v>
      </c>
      <c r="E433" s="1">
        <v>130.7466</v>
      </c>
      <c r="F433" s="1">
        <v>145.06978000000001</v>
      </c>
      <c r="G433" s="1">
        <v>141.05345</v>
      </c>
      <c r="H433" s="1">
        <v>132.99825000000001</v>
      </c>
      <c r="I433" s="1">
        <v>142.52211</v>
      </c>
      <c r="J433" s="1">
        <v>140.10910000000001</v>
      </c>
      <c r="K433" s="1">
        <v>139.37428</v>
      </c>
      <c r="L433">
        <f t="shared" si="567"/>
        <v>1.856514887304463</v>
      </c>
      <c r="M433">
        <f t="shared" si="568"/>
        <v>2.5913271610493926</v>
      </c>
      <c r="N433">
        <f t="shared" si="569"/>
        <v>3.2148909552298162</v>
      </c>
      <c r="O433">
        <f t="shared" si="570"/>
        <v>8.1060493831421727</v>
      </c>
      <c r="P433">
        <f t="shared" si="571"/>
        <v>1.9608555734407613</v>
      </c>
      <c r="Q433">
        <f t="shared" si="572"/>
        <v>0.86198211932528801</v>
      </c>
      <c r="R433">
        <f t="shared" si="573"/>
        <v>6.5234995202283459</v>
      </c>
      <c r="S433">
        <f t="shared" si="574"/>
        <v>0.17025099046842287</v>
      </c>
      <c r="T433">
        <f t="shared" si="575"/>
        <v>1.5257091475235616</v>
      </c>
      <c r="U433">
        <f t="shared" si="576"/>
        <v>2.042170094058926</v>
      </c>
      <c r="V433" s="7">
        <f t="shared" si="577"/>
        <v>2.8853249831771146</v>
      </c>
    </row>
    <row r="434" spans="1:22" x14ac:dyDescent="0.35">
      <c r="A434" s="1">
        <v>154.327701399999</v>
      </c>
      <c r="B434" s="1">
        <v>143.58955</v>
      </c>
      <c r="C434" s="1">
        <v>155.44307000000001</v>
      </c>
      <c r="D434" s="1">
        <v>145.02637999999999</v>
      </c>
      <c r="E434" s="1">
        <v>147.09290999999999</v>
      </c>
      <c r="F434" s="1">
        <v>161.08369999999999</v>
      </c>
      <c r="G434" s="1">
        <v>153.65707</v>
      </c>
      <c r="H434" s="1">
        <v>154.67624000000001</v>
      </c>
      <c r="I434" s="1">
        <v>153.39512999999999</v>
      </c>
      <c r="J434" s="1">
        <v>151.54438999999999</v>
      </c>
      <c r="K434" s="1">
        <v>162.12848</v>
      </c>
      <c r="L434">
        <f t="shared" si="567"/>
        <v>6.9580193980645051</v>
      </c>
      <c r="M434">
        <f t="shared" si="568"/>
        <v>0.72272741049262634</v>
      </c>
      <c r="N434">
        <f t="shared" si="569"/>
        <v>6.0269940623887708</v>
      </c>
      <c r="O434">
        <f t="shared" si="570"/>
        <v>4.6879408779939613</v>
      </c>
      <c r="P434">
        <f t="shared" si="571"/>
        <v>4.3776966407931193</v>
      </c>
      <c r="Q434">
        <f t="shared" si="572"/>
        <v>0.43455024205978371</v>
      </c>
      <c r="R434">
        <f t="shared" si="573"/>
        <v>0.22584318747652191</v>
      </c>
      <c r="S434">
        <f t="shared" si="574"/>
        <v>0.60427997795541055</v>
      </c>
      <c r="T434">
        <f t="shared" si="575"/>
        <v>1.8035073254833209</v>
      </c>
      <c r="U434">
        <f t="shared" si="576"/>
        <v>5.0546846283819828</v>
      </c>
      <c r="V434" s="7">
        <f t="shared" si="577"/>
        <v>3.0896243751090005</v>
      </c>
    </row>
    <row r="435" spans="1:22" x14ac:dyDescent="0.35">
      <c r="A435" s="1">
        <v>155.87403709999899</v>
      </c>
      <c r="B435" s="1">
        <v>136.08410000000001</v>
      </c>
      <c r="C435" s="1">
        <v>154.9418</v>
      </c>
      <c r="D435" s="1">
        <v>154.14304000000001</v>
      </c>
      <c r="E435" s="1">
        <v>141.21071000000001</v>
      </c>
      <c r="F435" s="1">
        <v>161.87755000000001</v>
      </c>
      <c r="G435" s="1">
        <v>136.50005999999999</v>
      </c>
      <c r="H435" s="1">
        <v>156.53894</v>
      </c>
      <c r="I435" s="1">
        <v>158.68689000000001</v>
      </c>
      <c r="J435" s="1">
        <v>156.01955000000001</v>
      </c>
      <c r="K435" s="1">
        <v>154.32755</v>
      </c>
      <c r="L435">
        <f t="shared" si="567"/>
        <v>12.696108645279395</v>
      </c>
      <c r="M435">
        <f t="shared" si="568"/>
        <v>0.59807079956549858</v>
      </c>
      <c r="N435">
        <f t="shared" si="569"/>
        <v>1.1105102120941885</v>
      </c>
      <c r="O435">
        <f t="shared" si="570"/>
        <v>9.4071645110416373</v>
      </c>
      <c r="P435">
        <f t="shared" si="571"/>
        <v>3.8515156287057288</v>
      </c>
      <c r="Q435">
        <f t="shared" si="572"/>
        <v>12.429252145159921</v>
      </c>
      <c r="R435">
        <f t="shared" si="573"/>
        <v>0.42656423890172956</v>
      </c>
      <c r="S435">
        <f t="shared" si="574"/>
        <v>1.8045679398144217</v>
      </c>
      <c r="T435">
        <f t="shared" si="575"/>
        <v>9.3352878201051009E-2</v>
      </c>
      <c r="U435">
        <f t="shared" si="576"/>
        <v>0.99213899169549014</v>
      </c>
      <c r="V435" s="7">
        <f t="shared" si="577"/>
        <v>4.3409245990459073</v>
      </c>
    </row>
    <row r="436" spans="1:22" x14ac:dyDescent="0.35">
      <c r="A436" s="1" t="s">
        <v>35</v>
      </c>
      <c r="B436" s="1">
        <v>75.699893033694195</v>
      </c>
      <c r="C436" s="1">
        <v>25.0171910528463</v>
      </c>
      <c r="D436" s="1">
        <v>17.077632418904699</v>
      </c>
      <c r="E436" s="1">
        <v>162.301252358922</v>
      </c>
      <c r="F436" s="1">
        <v>17.371754333488798</v>
      </c>
      <c r="G436" s="1">
        <v>77.464744462536501</v>
      </c>
      <c r="H436" s="1">
        <v>52.104319431371898</v>
      </c>
      <c r="I436" s="1">
        <v>10.093768990774601</v>
      </c>
      <c r="J436" s="1">
        <v>10.423261328992201</v>
      </c>
      <c r="K436" s="1">
        <v>147.25953836679801</v>
      </c>
      <c r="L436" s="7">
        <f>AVERAGE(L421:L435)</f>
        <v>7.9735742605001105</v>
      </c>
      <c r="M436" s="7">
        <f t="shared" ref="M436" si="578">AVERAGE(M421:M435)</f>
        <v>11.862648828269274</v>
      </c>
      <c r="N436" s="7">
        <f t="shared" ref="N436" si="579">AVERAGE(N421:N435)</f>
        <v>8.6059746283225937</v>
      </c>
      <c r="O436" s="7">
        <f t="shared" ref="O436" si="580">AVERAGE(O421:O435)</f>
        <v>10.023541670950303</v>
      </c>
      <c r="P436" s="7">
        <f t="shared" ref="P436" si="581">AVERAGE(P421:P435)</f>
        <v>8.854390963296547</v>
      </c>
      <c r="Q436" s="7">
        <f t="shared" ref="Q436" si="582">AVERAGE(Q421:Q435)</f>
        <v>7.2608912809455601</v>
      </c>
      <c r="R436" s="7">
        <f t="shared" ref="R436" si="583">AVERAGE(R421:R435)</f>
        <v>20.041957185246762</v>
      </c>
      <c r="S436" s="7">
        <f t="shared" ref="S436" si="584">AVERAGE(S421:S435)</f>
        <v>5.5481116306102676</v>
      </c>
      <c r="T436" s="7">
        <f t="shared" ref="T436" si="585">AVERAGE(T421:T435)</f>
        <v>14.866869984971848</v>
      </c>
      <c r="U436" s="7">
        <f t="shared" ref="U436" si="586">AVERAGE(U421:U435)</f>
        <v>20.895481975485161</v>
      </c>
    </row>
    <row r="438" spans="1:22" x14ac:dyDescent="0.35">
      <c r="A438" s="16" t="s">
        <v>34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8"/>
    </row>
    <row r="439" spans="1:22" x14ac:dyDescent="0.35">
      <c r="A439" s="1" t="s">
        <v>11</v>
      </c>
      <c r="B439" s="1" t="s">
        <v>1</v>
      </c>
      <c r="C439" s="1" t="s">
        <v>2</v>
      </c>
      <c r="D439" s="1" t="s">
        <v>3</v>
      </c>
      <c r="E439" s="1" t="s">
        <v>4</v>
      </c>
      <c r="F439" s="1" t="s">
        <v>5</v>
      </c>
      <c r="G439" s="1" t="s">
        <v>6</v>
      </c>
      <c r="H439" s="1" t="s">
        <v>7</v>
      </c>
      <c r="I439" s="1" t="s">
        <v>8</v>
      </c>
      <c r="J439" s="1" t="s">
        <v>9</v>
      </c>
      <c r="K439" s="1" t="s">
        <v>10</v>
      </c>
    </row>
    <row r="440" spans="1:22" x14ac:dyDescent="0.35">
      <c r="A440" s="1">
        <v>13.27155</v>
      </c>
      <c r="B440" s="1">
        <v>6.1164550000000002</v>
      </c>
      <c r="C440" s="1">
        <v>13.640314</v>
      </c>
      <c r="D440" s="1">
        <v>12.48494</v>
      </c>
      <c r="E440" s="1">
        <v>14.614048</v>
      </c>
      <c r="F440" s="1">
        <v>12.014585</v>
      </c>
      <c r="G440" s="1">
        <v>11.112386000000001</v>
      </c>
      <c r="H440" s="1">
        <v>16.588093000000001</v>
      </c>
      <c r="I440" s="1">
        <v>8.4987010000000005</v>
      </c>
      <c r="J440" s="1">
        <v>0.45118355999999998</v>
      </c>
      <c r="K440" s="1">
        <v>14.680031</v>
      </c>
      <c r="L440">
        <f t="shared" ref="L440:U440" si="587">(ABS($A440-B440)/$A440)*100</f>
        <v>53.913032012086006</v>
      </c>
      <c r="M440">
        <f t="shared" si="587"/>
        <v>2.7786053625989471</v>
      </c>
      <c r="N440">
        <f t="shared" si="587"/>
        <v>5.9270394189073592</v>
      </c>
      <c r="O440">
        <f t="shared" si="587"/>
        <v>10.115608199494414</v>
      </c>
      <c r="P440">
        <f t="shared" si="587"/>
        <v>9.4711243223285848</v>
      </c>
      <c r="Q440">
        <f t="shared" si="587"/>
        <v>16.269117020996031</v>
      </c>
      <c r="R440">
        <f t="shared" si="587"/>
        <v>24.989869306900861</v>
      </c>
      <c r="S440">
        <f t="shared" si="587"/>
        <v>35.963011102697116</v>
      </c>
      <c r="T440">
        <f t="shared" si="587"/>
        <v>96.600370265718766</v>
      </c>
      <c r="U440">
        <f t="shared" si="587"/>
        <v>10.612784490131148</v>
      </c>
      <c r="V440" s="7">
        <f>AVERAGE(L440:U440)</f>
        <v>26.664056150185921</v>
      </c>
    </row>
    <row r="441" spans="1:22" x14ac:dyDescent="0.35">
      <c r="A441" s="1">
        <v>18.827905600000001</v>
      </c>
      <c r="B441" s="1">
        <v>11.986155999999999</v>
      </c>
      <c r="C441" s="1">
        <v>29.717376999999999</v>
      </c>
      <c r="D441" s="1">
        <v>19.891762</v>
      </c>
      <c r="E441" s="1">
        <v>5.6126230000000001</v>
      </c>
      <c r="F441" s="1">
        <v>18.882141000000001</v>
      </c>
      <c r="G441" s="1">
        <v>18.926317000000001</v>
      </c>
      <c r="H441" s="1">
        <v>29.593154999999999</v>
      </c>
      <c r="I441" s="1">
        <v>20.977419000000001</v>
      </c>
      <c r="J441" s="1">
        <v>11.935466999999999</v>
      </c>
      <c r="K441" s="1">
        <v>20.023026000000002</v>
      </c>
      <c r="L441">
        <f t="shared" ref="L441:L445" si="588">(ABS($A441-B441)/$A441)*100</f>
        <v>36.338346629483851</v>
      </c>
      <c r="M441">
        <f t="shared" ref="M441:M445" si="589">(ABS($A441-C441)/$A441)*100</f>
        <v>57.836870607636769</v>
      </c>
      <c r="N441">
        <f t="shared" ref="N441:N445" si="590">(ABS($A441-D441)/$A441)*100</f>
        <v>5.6504234862957814</v>
      </c>
      <c r="O441">
        <f t="shared" ref="O441:O445" si="591">(ABS($A441-E441)/$A441)*100</f>
        <v>70.189870720405565</v>
      </c>
      <c r="P441">
        <f t="shared" ref="P441:P445" si="592">(ABS($A441-F441)/$A441)*100</f>
        <v>0.28805859319795823</v>
      </c>
      <c r="Q441">
        <f t="shared" ref="Q441:Q445" si="593">(ABS($A441-G441)/$A441)*100</f>
        <v>0.52268904513734027</v>
      </c>
      <c r="R441">
        <f t="shared" ref="R441:R445" si="594">(ABS($A441-H441)/$A441)*100</f>
        <v>57.177094620657108</v>
      </c>
      <c r="S441">
        <f t="shared" ref="S441:S445" si="595">(ABS($A441-I441)/$A441)*100</f>
        <v>11.416635740939766</v>
      </c>
      <c r="T441">
        <f t="shared" ref="T441:T445" si="596">(ABS($A441-J441)/$A441)*100</f>
        <v>36.607569351739265</v>
      </c>
      <c r="U441">
        <f t="shared" ref="U441:U445" si="597">(ABS($A441-K441)/$A441)*100</f>
        <v>6.3476014028878511</v>
      </c>
      <c r="V441" s="7">
        <f t="shared" ref="V441:V445" si="598">AVERAGE(L441:U441)</f>
        <v>28.237516019838118</v>
      </c>
    </row>
    <row r="442" spans="1:22" x14ac:dyDescent="0.35">
      <c r="A442" s="1">
        <v>54.784958400000001</v>
      </c>
      <c r="B442" s="1">
        <v>53.545375999999997</v>
      </c>
      <c r="C442" s="1">
        <v>55.899349999999998</v>
      </c>
      <c r="D442" s="1">
        <v>56.605969999999999</v>
      </c>
      <c r="E442" s="1">
        <v>57.906770000000002</v>
      </c>
      <c r="F442" s="1">
        <v>53.227240000000002</v>
      </c>
      <c r="G442" s="1">
        <v>51.505287000000003</v>
      </c>
      <c r="H442" s="1">
        <v>47.358134999999997</v>
      </c>
      <c r="I442" s="1">
        <v>58.016567000000002</v>
      </c>
      <c r="J442" s="1">
        <v>56.999293999999999</v>
      </c>
      <c r="K442" s="1">
        <v>56.386172999999999</v>
      </c>
      <c r="L442">
        <f t="shared" si="588"/>
        <v>2.2626327302276517</v>
      </c>
      <c r="M442">
        <f t="shared" si="589"/>
        <v>2.0341196425915284</v>
      </c>
      <c r="N442">
        <f t="shared" si="590"/>
        <v>3.3239262257065043</v>
      </c>
      <c r="O442">
        <f t="shared" si="591"/>
        <v>5.6983005758748568</v>
      </c>
      <c r="P442">
        <f t="shared" si="592"/>
        <v>2.8433322676393575</v>
      </c>
      <c r="Q442">
        <f t="shared" si="593"/>
        <v>5.9864449947268703</v>
      </c>
      <c r="R442">
        <f t="shared" si="594"/>
        <v>13.556318407280207</v>
      </c>
      <c r="S442">
        <f t="shared" si="595"/>
        <v>5.8987150750487771</v>
      </c>
      <c r="T442">
        <f t="shared" si="596"/>
        <v>4.0418678131185697</v>
      </c>
      <c r="U442">
        <f t="shared" si="597"/>
        <v>2.9227266876960858</v>
      </c>
      <c r="V442" s="7">
        <f t="shared" si="598"/>
        <v>4.8568384419910409</v>
      </c>
    </row>
    <row r="443" spans="1:22" x14ac:dyDescent="0.35">
      <c r="A443" s="1">
        <v>70.215347199999997</v>
      </c>
      <c r="B443" s="1">
        <v>69.81653</v>
      </c>
      <c r="C443" s="1">
        <v>77.771324000000007</v>
      </c>
      <c r="D443" s="1">
        <v>67.281949999999995</v>
      </c>
      <c r="E443" s="1">
        <v>79.912575000000004</v>
      </c>
      <c r="F443" s="1">
        <v>73.491630000000001</v>
      </c>
      <c r="G443" s="1">
        <v>82.325000000000003</v>
      </c>
      <c r="H443" s="1">
        <v>72.701669999999993</v>
      </c>
      <c r="I443" s="1">
        <v>70.818449999999999</v>
      </c>
      <c r="J443" s="1">
        <v>69.147580000000005</v>
      </c>
      <c r="K443" s="1">
        <v>74.74342</v>
      </c>
      <c r="L443">
        <f t="shared" si="588"/>
        <v>0.56799149460019527</v>
      </c>
      <c r="M443">
        <f t="shared" si="589"/>
        <v>10.761147101470163</v>
      </c>
      <c r="N443">
        <f t="shared" si="590"/>
        <v>4.1777151534187702</v>
      </c>
      <c r="O443">
        <f t="shared" si="591"/>
        <v>13.810695505611639</v>
      </c>
      <c r="P443">
        <f t="shared" si="592"/>
        <v>4.6660494188939996</v>
      </c>
      <c r="Q443">
        <f t="shared" si="593"/>
        <v>17.246447226853572</v>
      </c>
      <c r="R443">
        <f t="shared" si="594"/>
        <v>3.540996233940144</v>
      </c>
      <c r="S443">
        <f t="shared" si="595"/>
        <v>0.85893301685475687</v>
      </c>
      <c r="T443">
        <f t="shared" si="596"/>
        <v>1.5207034396035739</v>
      </c>
      <c r="U443">
        <f t="shared" si="597"/>
        <v>6.4488363022721114</v>
      </c>
      <c r="V443" s="7">
        <f t="shared" si="598"/>
        <v>6.359951489351892</v>
      </c>
    </row>
    <row r="444" spans="1:22" x14ac:dyDescent="0.35">
      <c r="A444" s="1">
        <v>91.237482400000005</v>
      </c>
      <c r="B444" s="1">
        <v>96.422979999999995</v>
      </c>
      <c r="C444" s="1">
        <v>90.437065000000004</v>
      </c>
      <c r="D444" s="1">
        <v>93.449179999999998</v>
      </c>
      <c r="E444" s="1">
        <v>86.560844000000003</v>
      </c>
      <c r="F444" s="1">
        <v>90.007990000000007</v>
      </c>
      <c r="G444" s="1">
        <v>102.51372000000001</v>
      </c>
      <c r="H444" s="1">
        <v>92.948580000000007</v>
      </c>
      <c r="I444" s="1">
        <v>93.490799999999993</v>
      </c>
      <c r="J444" s="1">
        <v>88.972565000000003</v>
      </c>
      <c r="K444" s="1">
        <v>92.573639999999997</v>
      </c>
      <c r="L444">
        <f t="shared" si="588"/>
        <v>5.6835167560476112</v>
      </c>
      <c r="M444">
        <f t="shared" si="589"/>
        <v>0.87729009935942803</v>
      </c>
      <c r="N444">
        <f t="shared" si="590"/>
        <v>2.4241107292982402</v>
      </c>
      <c r="O444">
        <f t="shared" si="591"/>
        <v>5.1257863292378625</v>
      </c>
      <c r="P444">
        <f t="shared" si="592"/>
        <v>1.3475737905718428</v>
      </c>
      <c r="Q444">
        <f t="shared" si="593"/>
        <v>12.359216084638479</v>
      </c>
      <c r="R444">
        <f t="shared" si="594"/>
        <v>1.8754327223742004</v>
      </c>
      <c r="S444">
        <f t="shared" si="595"/>
        <v>2.4697279459346286</v>
      </c>
      <c r="T444">
        <f t="shared" si="596"/>
        <v>2.4824417995996804</v>
      </c>
      <c r="U444">
        <f t="shared" si="597"/>
        <v>1.464483197971268</v>
      </c>
      <c r="V444" s="7">
        <f t="shared" si="598"/>
        <v>3.6109579455033236</v>
      </c>
    </row>
    <row r="445" spans="1:22" x14ac:dyDescent="0.35">
      <c r="A445" s="1">
        <v>104.22590599999999</v>
      </c>
      <c r="B445" s="1">
        <v>119.37934</v>
      </c>
      <c r="C445" s="1">
        <v>112.49003999999999</v>
      </c>
      <c r="D445" s="1">
        <v>105.54226</v>
      </c>
      <c r="E445" s="1">
        <v>112.73766999999999</v>
      </c>
      <c r="F445" s="1">
        <v>106.76939</v>
      </c>
      <c r="G445" s="1">
        <v>102.79488000000001</v>
      </c>
      <c r="H445" s="1">
        <v>120.93067000000001</v>
      </c>
      <c r="I445" s="1">
        <v>110.40819</v>
      </c>
      <c r="J445" s="1">
        <v>105.43210000000001</v>
      </c>
      <c r="K445" s="1">
        <v>101.191</v>
      </c>
      <c r="L445">
        <f t="shared" si="588"/>
        <v>14.539028329482695</v>
      </c>
      <c r="M445">
        <f t="shared" si="589"/>
        <v>7.9290594029472858</v>
      </c>
      <c r="N445">
        <f t="shared" si="590"/>
        <v>1.2629815854035407</v>
      </c>
      <c r="O445">
        <f t="shared" si="591"/>
        <v>8.1666490862645986</v>
      </c>
      <c r="P445">
        <f t="shared" si="592"/>
        <v>2.4403568149362087</v>
      </c>
      <c r="Q445">
        <f t="shared" si="593"/>
        <v>1.3730041358431451</v>
      </c>
      <c r="R445">
        <f t="shared" si="594"/>
        <v>16.027458662724424</v>
      </c>
      <c r="S445">
        <f t="shared" si="595"/>
        <v>5.9316193423159209</v>
      </c>
      <c r="T445">
        <f t="shared" si="596"/>
        <v>1.1572880930389904</v>
      </c>
      <c r="U445">
        <f t="shared" si="597"/>
        <v>2.9118537957348076</v>
      </c>
      <c r="V445" s="7">
        <f t="shared" si="598"/>
        <v>6.1739299248691619</v>
      </c>
    </row>
    <row r="446" spans="1:22" x14ac:dyDescent="0.35">
      <c r="A446" s="1">
        <v>113.0382152</v>
      </c>
      <c r="B446" s="1">
        <v>123.09421500000001</v>
      </c>
      <c r="C446" s="1">
        <v>111.394875</v>
      </c>
      <c r="D446" s="1">
        <v>115.03489999999999</v>
      </c>
      <c r="E446" s="1">
        <v>114.51739999999999</v>
      </c>
      <c r="F446" s="1">
        <v>113.271736</v>
      </c>
      <c r="G446" s="1">
        <v>114.1067</v>
      </c>
      <c r="H446" s="1">
        <v>144.14725999999999</v>
      </c>
      <c r="I446" s="1">
        <v>117.33618</v>
      </c>
      <c r="J446" s="1">
        <v>117.46822</v>
      </c>
      <c r="K446" s="1">
        <v>116.55038999999999</v>
      </c>
      <c r="L446">
        <f t="shared" ref="L446:L454" si="599">(ABS($A446-B446)/$A446)*100</f>
        <v>8.8961063143183896</v>
      </c>
      <c r="M446">
        <f t="shared" ref="M446:M454" si="600">(ABS($A446-C446)/$A446)*100</f>
        <v>1.4537917084876242</v>
      </c>
      <c r="N446">
        <f t="shared" ref="N446:N454" si="601">(ABS($A446-D446)/$A446)*100</f>
        <v>1.7663803311713977</v>
      </c>
      <c r="O446">
        <f t="shared" ref="O446:O454" si="602">(ABS($A446-E446)/$A446)*100</f>
        <v>1.3085705549958107</v>
      </c>
      <c r="P446">
        <f t="shared" ref="P446:P454" si="603">(ABS($A446-F446)/$A446)*100</f>
        <v>0.20658571049342608</v>
      </c>
      <c r="Q446">
        <f t="shared" ref="Q446:Q454" si="604">(ABS($A446-G446)/$A446)*100</f>
        <v>0.94524210074400339</v>
      </c>
      <c r="R446">
        <f t="shared" ref="R446:R454" si="605">(ABS($A446-H446)/$A446)*100</f>
        <v>27.520820940916618</v>
      </c>
      <c r="S446">
        <f t="shared" ref="S446:S454" si="606">(ABS($A446-I446)/$A446)*100</f>
        <v>3.8022228079199207</v>
      </c>
      <c r="T446">
        <f t="shared" ref="T446:T454" si="607">(ABS($A446-J446)/$A446)*100</f>
        <v>3.9190328617290535</v>
      </c>
      <c r="U446">
        <f t="shared" ref="U446:U454" si="608">(ABS($A446-K446)/$A446)*100</f>
        <v>3.1070685199566004</v>
      </c>
      <c r="V446" s="7">
        <f t="shared" ref="V446:V454" si="609">AVERAGE(L446:U446)</f>
        <v>5.2925821850732842</v>
      </c>
    </row>
    <row r="447" spans="1:22" x14ac:dyDescent="0.35">
      <c r="A447" s="1">
        <v>170.86678240000001</v>
      </c>
      <c r="B447" s="1">
        <v>167.36036999999999</v>
      </c>
      <c r="C447" s="1">
        <v>170.81505999999999</v>
      </c>
      <c r="D447" s="1">
        <v>169.98146</v>
      </c>
      <c r="E447" s="1">
        <v>171.87174999999999</v>
      </c>
      <c r="F447" s="1">
        <v>175.70908</v>
      </c>
      <c r="G447" s="1">
        <v>160.09943999999999</v>
      </c>
      <c r="H447" s="1">
        <v>173.24712</v>
      </c>
      <c r="I447" s="1">
        <v>168.91945999999999</v>
      </c>
      <c r="J447" s="1">
        <v>190.37647999999999</v>
      </c>
      <c r="K447" s="1">
        <v>182.39528000000001</v>
      </c>
      <c r="L447">
        <f t="shared" si="599"/>
        <v>2.0521322815054166</v>
      </c>
      <c r="M447">
        <f t="shared" si="600"/>
        <v>3.0270599863544297E-2</v>
      </c>
      <c r="N447">
        <f t="shared" si="601"/>
        <v>0.51813605170340404</v>
      </c>
      <c r="O447">
        <f t="shared" si="602"/>
        <v>0.58815855597219124</v>
      </c>
      <c r="P447">
        <f t="shared" si="603"/>
        <v>2.8339607804307754</v>
      </c>
      <c r="Q447">
        <f t="shared" si="604"/>
        <v>6.3016007258763818</v>
      </c>
      <c r="R447">
        <f t="shared" si="605"/>
        <v>1.3930955839196453</v>
      </c>
      <c r="S447">
        <f t="shared" si="606"/>
        <v>1.1396728917393242</v>
      </c>
      <c r="T447">
        <f t="shared" si="607"/>
        <v>11.418075137815659</v>
      </c>
      <c r="U447">
        <f t="shared" si="608"/>
        <v>6.7470677671050989</v>
      </c>
      <c r="V447" s="7">
        <f t="shared" si="609"/>
        <v>3.3022170375931439</v>
      </c>
    </row>
    <row r="448" spans="1:22" x14ac:dyDescent="0.35">
      <c r="A448" s="1">
        <v>214.71598359999999</v>
      </c>
      <c r="B448" s="1">
        <v>215.37843000000001</v>
      </c>
      <c r="C448" s="1">
        <v>216.84789000000001</v>
      </c>
      <c r="D448" s="1">
        <v>214.35118</v>
      </c>
      <c r="E448" s="1">
        <v>214.15628000000001</v>
      </c>
      <c r="F448" s="1">
        <v>225.05428000000001</v>
      </c>
      <c r="G448" s="1">
        <v>218.22188</v>
      </c>
      <c r="H448" s="1">
        <v>222.15288000000001</v>
      </c>
      <c r="I448" s="1">
        <v>209.99196000000001</v>
      </c>
      <c r="J448" s="1">
        <v>218.2885</v>
      </c>
      <c r="K448" s="1">
        <v>210.45729</v>
      </c>
      <c r="L448">
        <f t="shared" si="599"/>
        <v>0.30852216443937885</v>
      </c>
      <c r="M448">
        <f t="shared" si="600"/>
        <v>0.99289599416669594</v>
      </c>
      <c r="N448">
        <f t="shared" si="601"/>
        <v>0.16990053273331987</v>
      </c>
      <c r="O448">
        <f t="shared" si="602"/>
        <v>0.26067160470114981</v>
      </c>
      <c r="P448">
        <f t="shared" si="603"/>
        <v>4.8148704286773087</v>
      </c>
      <c r="Q448">
        <f t="shared" si="604"/>
        <v>1.6328064363066874</v>
      </c>
      <c r="R448">
        <f t="shared" si="605"/>
        <v>3.4635970156066316</v>
      </c>
      <c r="S448">
        <f t="shared" si="606"/>
        <v>2.2001266607149694</v>
      </c>
      <c r="T448">
        <f t="shared" si="607"/>
        <v>1.6638334697315065</v>
      </c>
      <c r="U448">
        <f t="shared" si="608"/>
        <v>1.9834078155698078</v>
      </c>
      <c r="V448" s="7">
        <f t="shared" si="609"/>
        <v>1.7490632122647458</v>
      </c>
    </row>
    <row r="449" spans="1:22" x14ac:dyDescent="0.35">
      <c r="A449" s="1">
        <v>248.5495884</v>
      </c>
      <c r="B449" s="1">
        <v>250.4289</v>
      </c>
      <c r="C449" s="1">
        <v>248.79657</v>
      </c>
      <c r="D449" s="1">
        <v>251.99172999999999</v>
      </c>
      <c r="E449" s="1">
        <v>249.69322</v>
      </c>
      <c r="F449" s="1">
        <v>256.85183999999998</v>
      </c>
      <c r="G449" s="1">
        <v>255.41981999999999</v>
      </c>
      <c r="H449" s="1">
        <v>251.50941</v>
      </c>
      <c r="I449" s="1">
        <v>250.48158000000001</v>
      </c>
      <c r="J449" s="1">
        <v>248.54310000000001</v>
      </c>
      <c r="K449" s="1">
        <v>245.71253999999999</v>
      </c>
      <c r="L449">
        <f t="shared" si="599"/>
        <v>0.75611133057905078</v>
      </c>
      <c r="M449">
        <f t="shared" si="600"/>
        <v>9.9369144640272522E-2</v>
      </c>
      <c r="N449">
        <f t="shared" si="601"/>
        <v>1.3848912895644871</v>
      </c>
      <c r="O449">
        <f t="shared" si="602"/>
        <v>0.4601221057584306</v>
      </c>
      <c r="P449">
        <f t="shared" si="603"/>
        <v>3.3402797620565186</v>
      </c>
      <c r="Q449">
        <f t="shared" si="604"/>
        <v>2.7641291398734746</v>
      </c>
      <c r="R449">
        <f t="shared" si="605"/>
        <v>1.1908374578503218</v>
      </c>
      <c r="S449">
        <f t="shared" si="606"/>
        <v>0.77730629627548542</v>
      </c>
      <c r="T449">
        <f t="shared" si="607"/>
        <v>2.610505228257684E-3</v>
      </c>
      <c r="U449">
        <f t="shared" si="608"/>
        <v>1.1414416005526624</v>
      </c>
      <c r="V449" s="7">
        <f t="shared" si="609"/>
        <v>1.1917098632378962</v>
      </c>
    </row>
    <row r="450" spans="1:22" x14ac:dyDescent="0.35">
      <c r="A450" s="1">
        <v>255.84009320000001</v>
      </c>
      <c r="B450" s="1">
        <v>253.39075</v>
      </c>
      <c r="C450" s="1">
        <v>263.95729999999998</v>
      </c>
      <c r="D450" s="1">
        <v>263.85854999999998</v>
      </c>
      <c r="E450" s="1">
        <v>239.17957999999999</v>
      </c>
      <c r="F450" s="1">
        <v>255.68180000000001</v>
      </c>
      <c r="G450" s="1">
        <v>257.20623999999998</v>
      </c>
      <c r="H450" s="1">
        <v>249.08667</v>
      </c>
      <c r="I450" s="1">
        <v>258.86487</v>
      </c>
      <c r="J450" s="1">
        <v>252.12518</v>
      </c>
      <c r="K450" s="1">
        <v>265.78059999999999</v>
      </c>
      <c r="L450">
        <f t="shared" si="599"/>
        <v>0.95737269689206606</v>
      </c>
      <c r="M450">
        <f t="shared" si="600"/>
        <v>3.172765729746053</v>
      </c>
      <c r="N450">
        <f t="shared" si="601"/>
        <v>3.1341674010928506</v>
      </c>
      <c r="O450">
        <f t="shared" si="602"/>
        <v>6.5120806483508682</v>
      </c>
      <c r="P450">
        <f t="shared" si="603"/>
        <v>6.1871928680177164E-2</v>
      </c>
      <c r="Q450">
        <f t="shared" si="604"/>
        <v>0.5339846397460456</v>
      </c>
      <c r="R450">
        <f t="shared" si="605"/>
        <v>2.6397047919774654</v>
      </c>
      <c r="S450">
        <f t="shared" si="606"/>
        <v>1.1822919395340432</v>
      </c>
      <c r="T450">
        <f t="shared" si="607"/>
        <v>1.4520449682200209</v>
      </c>
      <c r="U450">
        <f t="shared" si="608"/>
        <v>3.8854374526158044</v>
      </c>
      <c r="V450" s="7">
        <f t="shared" si="609"/>
        <v>2.3531722196855394</v>
      </c>
    </row>
    <row r="451" spans="1:22" x14ac:dyDescent="0.35">
      <c r="A451" s="1">
        <v>277.0037916</v>
      </c>
      <c r="B451" s="1">
        <v>276.75107000000003</v>
      </c>
      <c r="C451" s="1">
        <v>274.79306000000003</v>
      </c>
      <c r="D451" s="1">
        <v>277.62567000000001</v>
      </c>
      <c r="E451" s="1">
        <v>282.68259999999998</v>
      </c>
      <c r="F451" s="1">
        <v>288.99619999999999</v>
      </c>
      <c r="G451" s="1">
        <v>280.01882999999998</v>
      </c>
      <c r="H451" s="1">
        <v>279.31033000000002</v>
      </c>
      <c r="I451" s="1">
        <v>281.69974000000002</v>
      </c>
      <c r="J451" s="1">
        <v>282.06133999999997</v>
      </c>
      <c r="K451" s="1">
        <v>279.95706000000001</v>
      </c>
      <c r="L451">
        <f t="shared" si="599"/>
        <v>9.1233985838326911E-2</v>
      </c>
      <c r="M451">
        <f t="shared" si="600"/>
        <v>0.79808712625577438</v>
      </c>
      <c r="N451">
        <f t="shared" si="601"/>
        <v>0.22450176454552692</v>
      </c>
      <c r="O451">
        <f t="shared" si="602"/>
        <v>2.0500832740225858</v>
      </c>
      <c r="P451">
        <f t="shared" si="603"/>
        <v>4.3293300538345365</v>
      </c>
      <c r="Q451">
        <f t="shared" si="604"/>
        <v>1.0884466174938741</v>
      </c>
      <c r="R451">
        <f t="shared" si="605"/>
        <v>0.8326739452471893</v>
      </c>
      <c r="S451">
        <f t="shared" si="606"/>
        <v>1.6952650261123792</v>
      </c>
      <c r="T451">
        <f t="shared" si="607"/>
        <v>1.8258047555187233</v>
      </c>
      <c r="U451">
        <f t="shared" si="608"/>
        <v>1.0661472837399288</v>
      </c>
      <c r="V451" s="7">
        <f t="shared" si="609"/>
        <v>1.4001573832608845</v>
      </c>
    </row>
    <row r="452" spans="1:22" x14ac:dyDescent="0.35">
      <c r="A452" s="1">
        <v>296.32716840000001</v>
      </c>
      <c r="B452" s="1">
        <v>283.70530000000002</v>
      </c>
      <c r="C452" s="1">
        <v>293.98012999999997</v>
      </c>
      <c r="D452" s="1">
        <v>293.48399999999998</v>
      </c>
      <c r="E452" s="1">
        <v>295.34976</v>
      </c>
      <c r="F452" s="1">
        <v>299.56060000000002</v>
      </c>
      <c r="G452" s="1">
        <v>277.33339999999998</v>
      </c>
      <c r="H452" s="1">
        <v>291.65300000000002</v>
      </c>
      <c r="I452" s="1">
        <v>299.99673000000001</v>
      </c>
      <c r="J452" s="1">
        <v>294.83188000000001</v>
      </c>
      <c r="K452" s="1">
        <v>307.3356</v>
      </c>
      <c r="L452">
        <f t="shared" si="599"/>
        <v>4.2594367800127717</v>
      </c>
      <c r="M452">
        <f t="shared" si="600"/>
        <v>0.79204293439333207</v>
      </c>
      <c r="N452">
        <f t="shared" si="601"/>
        <v>0.95946936467268074</v>
      </c>
      <c r="O452">
        <f t="shared" si="602"/>
        <v>0.32984096776460192</v>
      </c>
      <c r="P452">
        <f t="shared" si="603"/>
        <v>1.0911694723972589</v>
      </c>
      <c r="Q452">
        <f t="shared" si="604"/>
        <v>6.4097289838645866</v>
      </c>
      <c r="R452">
        <f t="shared" si="605"/>
        <v>1.577367483797677</v>
      </c>
      <c r="S452">
        <f t="shared" si="606"/>
        <v>1.238348012372128</v>
      </c>
      <c r="T452">
        <f t="shared" si="607"/>
        <v>0.50460725827932307</v>
      </c>
      <c r="U452">
        <f t="shared" si="608"/>
        <v>3.7149585910192884</v>
      </c>
      <c r="V452" s="7">
        <f t="shared" si="609"/>
        <v>2.0876969848573648</v>
      </c>
    </row>
    <row r="453" spans="1:22" x14ac:dyDescent="0.35">
      <c r="A453" s="1">
        <v>321.41924559999899</v>
      </c>
      <c r="B453" s="1">
        <v>324.79192999999998</v>
      </c>
      <c r="C453" s="1">
        <v>322.20163000000002</v>
      </c>
      <c r="D453" s="1">
        <v>317.98757999999998</v>
      </c>
      <c r="E453" s="1">
        <v>316.64170000000001</v>
      </c>
      <c r="F453" s="1">
        <v>317.69051999999999</v>
      </c>
      <c r="G453" s="1">
        <v>326.05353000000002</v>
      </c>
      <c r="H453" s="1">
        <v>326.02589999999998</v>
      </c>
      <c r="I453" s="1">
        <v>332.40706999999998</v>
      </c>
      <c r="J453" s="1">
        <v>321.84273999999999</v>
      </c>
      <c r="K453" s="1">
        <v>324.16250000000002</v>
      </c>
      <c r="L453">
        <f t="shared" si="599"/>
        <v>1.0493100354663398</v>
      </c>
      <c r="M453">
        <f t="shared" si="600"/>
        <v>0.24341554238314031</v>
      </c>
      <c r="N453">
        <f t="shared" si="601"/>
        <v>1.0676602745405168</v>
      </c>
      <c r="O453">
        <f t="shared" si="602"/>
        <v>1.4863906456754461</v>
      </c>
      <c r="P453">
        <f t="shared" si="603"/>
        <v>1.1600816226914219</v>
      </c>
      <c r="Q453">
        <f t="shared" si="604"/>
        <v>1.4418192013829587</v>
      </c>
      <c r="R453">
        <f t="shared" si="605"/>
        <v>1.4332229519740387</v>
      </c>
      <c r="S453">
        <f t="shared" si="606"/>
        <v>3.4185334420438398</v>
      </c>
      <c r="T453">
        <f t="shared" si="607"/>
        <v>0.13175763610870908</v>
      </c>
      <c r="U453">
        <f t="shared" si="608"/>
        <v>0.85348168709691097</v>
      </c>
      <c r="V453" s="7">
        <f t="shared" si="609"/>
        <v>1.2285673039363323</v>
      </c>
    </row>
    <row r="454" spans="1:22" x14ac:dyDescent="0.35">
      <c r="A454" s="1">
        <v>324.63980839999999</v>
      </c>
      <c r="B454" s="1">
        <v>320.56866000000002</v>
      </c>
      <c r="C454" s="1">
        <v>323.36342999999999</v>
      </c>
      <c r="D454" s="1">
        <v>318.69189999999998</v>
      </c>
      <c r="E454" s="1">
        <v>320.51670000000001</v>
      </c>
      <c r="F454" s="1">
        <v>325.29532</v>
      </c>
      <c r="G454" s="1">
        <v>329.14148</v>
      </c>
      <c r="H454" s="1">
        <v>326.33294999999998</v>
      </c>
      <c r="I454" s="1">
        <v>336.81427000000002</v>
      </c>
      <c r="J454" s="1">
        <v>325.98145</v>
      </c>
      <c r="K454" s="1">
        <v>327.11367999999999</v>
      </c>
      <c r="L454">
        <f t="shared" si="599"/>
        <v>1.2540508879871464</v>
      </c>
      <c r="M454">
        <f t="shared" si="600"/>
        <v>0.39316755584925939</v>
      </c>
      <c r="N454">
        <f t="shared" si="601"/>
        <v>1.8321562070020052</v>
      </c>
      <c r="O454">
        <f t="shared" si="602"/>
        <v>1.2700563188232765</v>
      </c>
      <c r="P454">
        <f t="shared" si="603"/>
        <v>0.201919660817546</v>
      </c>
      <c r="Q454">
        <f t="shared" si="604"/>
        <v>1.3866665404303538</v>
      </c>
      <c r="R454">
        <f t="shared" si="605"/>
        <v>0.52154466463761928</v>
      </c>
      <c r="S454">
        <f t="shared" si="606"/>
        <v>3.7501444015761156</v>
      </c>
      <c r="T454">
        <f t="shared" si="607"/>
        <v>0.41327082054795922</v>
      </c>
      <c r="U454">
        <f t="shared" si="608"/>
        <v>0.76203581199501325</v>
      </c>
      <c r="V454" s="7">
        <f t="shared" si="609"/>
        <v>1.1785012869666294</v>
      </c>
    </row>
    <row r="455" spans="1:22" x14ac:dyDescent="0.35">
      <c r="A455" s="1" t="s">
        <v>35</v>
      </c>
      <c r="B455" s="1">
        <v>36.1908258559247</v>
      </c>
      <c r="C455" s="1">
        <v>8.5971540921273792</v>
      </c>
      <c r="D455" s="1">
        <v>13.7290675819638</v>
      </c>
      <c r="E455" s="1">
        <v>35.7223222820666</v>
      </c>
      <c r="F455" s="1">
        <v>36.952069057116297</v>
      </c>
      <c r="G455" s="1">
        <v>59.469206717002599</v>
      </c>
      <c r="H455" s="1">
        <v>114.537087837716</v>
      </c>
      <c r="I455" s="1">
        <v>38.471044077464299</v>
      </c>
      <c r="J455" s="1">
        <v>62.097256213213299</v>
      </c>
      <c r="K455" s="1">
        <v>41.5777525151939</v>
      </c>
      <c r="L455" s="7">
        <f>AVERAGE(L440:L454)</f>
        <v>8.8619216285977931</v>
      </c>
      <c r="M455" s="7">
        <f t="shared" ref="M455" si="610">AVERAGE(M440:M454)</f>
        <v>6.0128599034926555</v>
      </c>
      <c r="N455" s="7">
        <f t="shared" ref="N455" si="611">AVERAGE(N440:N454)</f>
        <v>2.2548973210704255</v>
      </c>
      <c r="O455" s="7">
        <f t="shared" ref="O455" si="612">AVERAGE(O440:O454)</f>
        <v>8.4915256728635526</v>
      </c>
      <c r="P455" s="7">
        <f t="shared" ref="P455" si="613">AVERAGE(P440:P454)</f>
        <v>2.6064376418431285</v>
      </c>
      <c r="Q455" s="7">
        <f t="shared" ref="Q455" si="614">AVERAGE(Q440:Q454)</f>
        <v>5.0840895262609207</v>
      </c>
      <c r="R455" s="7">
        <f t="shared" ref="R455" si="615">AVERAGE(R440:R454)</f>
        <v>10.516002319320277</v>
      </c>
      <c r="S455" s="7">
        <f t="shared" ref="S455" si="616">AVERAGE(S440:S454)</f>
        <v>5.4495035801386118</v>
      </c>
      <c r="T455" s="7">
        <f t="shared" ref="T455" si="617">AVERAGE(T440:T454)</f>
        <v>10.916085211733206</v>
      </c>
      <c r="U455" s="7">
        <f t="shared" ref="U455" si="618">AVERAGE(U440:U454)</f>
        <v>3.5979554937562925</v>
      </c>
    </row>
  </sheetData>
  <mergeCells count="24">
    <mergeCell ref="A438:K438"/>
    <mergeCell ref="A324:K324"/>
    <mergeCell ref="A343:K343"/>
    <mergeCell ref="A362:K362"/>
    <mergeCell ref="A381:K381"/>
    <mergeCell ref="A400:K400"/>
    <mergeCell ref="A419:K419"/>
    <mergeCell ref="A305:K305"/>
    <mergeCell ref="A115:K115"/>
    <mergeCell ref="A134:K134"/>
    <mergeCell ref="A153:K153"/>
    <mergeCell ref="A172:K172"/>
    <mergeCell ref="A191:K191"/>
    <mergeCell ref="A210:K210"/>
    <mergeCell ref="A229:K229"/>
    <mergeCell ref="A248:K248"/>
    <mergeCell ref="A267:K267"/>
    <mergeCell ref="A286:K286"/>
    <mergeCell ref="A96:K96"/>
    <mergeCell ref="A1:K1"/>
    <mergeCell ref="A20:K20"/>
    <mergeCell ref="A39:K39"/>
    <mergeCell ref="A58:K58"/>
    <mergeCell ref="A77:K77"/>
  </mergeCells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1CF1-1B97-4D12-9E02-968681CDF276}">
  <dimension ref="A1:V18"/>
  <sheetViews>
    <sheetView workbookViewId="0">
      <selection activeCell="V3" sqref="V3:V17"/>
    </sheetView>
  </sheetViews>
  <sheetFormatPr defaultRowHeight="14.5" x14ac:dyDescent="0.35"/>
  <cols>
    <col min="1" max="1" width="17.90625" bestFit="1" customWidth="1"/>
  </cols>
  <sheetData>
    <row r="1" spans="1:22" x14ac:dyDescent="0.35">
      <c r="A1" t="s">
        <v>23</v>
      </c>
    </row>
    <row r="2" spans="1:22" x14ac:dyDescent="0.35">
      <c r="A2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2" x14ac:dyDescent="0.35">
      <c r="A3">
        <v>38.1896244</v>
      </c>
      <c r="B3">
        <v>96.547439999999995</v>
      </c>
      <c r="C3">
        <v>52.266582</v>
      </c>
      <c r="D3">
        <v>37.994602</v>
      </c>
      <c r="E3">
        <v>45.649773000000003</v>
      </c>
      <c r="F3">
        <v>33.836530000000003</v>
      </c>
      <c r="G3">
        <v>35.092655000000001</v>
      </c>
      <c r="H3">
        <v>62.660316000000002</v>
      </c>
      <c r="I3">
        <v>33.913876000000002</v>
      </c>
      <c r="J3">
        <v>38.939342000000003</v>
      </c>
      <c r="K3">
        <v>32.495660000000001</v>
      </c>
      <c r="L3">
        <f t="shared" ref="L3:U17" si="0">(ABS($A3-B3)/$A3)*100</f>
        <v>152.81065607966545</v>
      </c>
      <c r="M3">
        <f t="shared" si="0"/>
        <v>36.860686171084737</v>
      </c>
      <c r="N3">
        <f t="shared" si="0"/>
        <v>0.51066854692605768</v>
      </c>
      <c r="O3">
        <f t="shared" si="0"/>
        <v>19.534490629868579</v>
      </c>
      <c r="P3">
        <f t="shared" si="0"/>
        <v>11.39863108996693</v>
      </c>
      <c r="Q3">
        <f t="shared" si="0"/>
        <v>8.1094523673817509</v>
      </c>
      <c r="R3">
        <f t="shared" si="0"/>
        <v>64.076806159947481</v>
      </c>
      <c r="S3">
        <f t="shared" si="0"/>
        <v>11.196099640089672</v>
      </c>
      <c r="T3">
        <f t="shared" si="0"/>
        <v>1.9631447331019154</v>
      </c>
      <c r="U3">
        <f t="shared" ref="U3:U16" si="1">(ABS($A3-K3)/$A3)*100</f>
        <v>14.90971563469998</v>
      </c>
      <c r="V3" s="7">
        <f t="shared" ref="V3:V8" si="2">AVERAGE(L3:U3)</f>
        <v>32.137035105273256</v>
      </c>
    </row>
    <row r="4" spans="1:22" x14ac:dyDescent="0.35">
      <c r="A4">
        <v>48.945875100000002</v>
      </c>
      <c r="B4">
        <v>128.83894000000001</v>
      </c>
      <c r="C4">
        <v>74.689384000000004</v>
      </c>
      <c r="D4">
        <v>47.271360000000001</v>
      </c>
      <c r="E4">
        <v>61.261578</v>
      </c>
      <c r="F4">
        <v>39.401287000000004</v>
      </c>
      <c r="G4">
        <v>41.899566999999998</v>
      </c>
      <c r="H4">
        <v>77.386405999999994</v>
      </c>
      <c r="I4">
        <v>43.591070000000002</v>
      </c>
      <c r="J4">
        <v>43.655430000000003</v>
      </c>
      <c r="K4">
        <v>44.339880000000001</v>
      </c>
      <c r="L4">
        <f t="shared" ref="L4:L8" si="3">(ABS($A4-B4)/$A4)*100</f>
        <v>163.22737051237237</v>
      </c>
      <c r="M4">
        <f t="shared" ref="M4:M8" si="4">(ABS($A4-C4)/$A4)*100</f>
        <v>52.595870126755585</v>
      </c>
      <c r="N4">
        <f t="shared" ref="N4:N8" si="5">(ABS($A4-D4)/$A4)*100</f>
        <v>3.4211567299161452</v>
      </c>
      <c r="O4">
        <f t="shared" ref="O4:O8" si="6">(ABS($A4-E4)/$A4)*100</f>
        <v>25.161881108138562</v>
      </c>
      <c r="P4">
        <f t="shared" ref="P4:P8" si="7">(ABS($A4-F4)/$A4)*100</f>
        <v>19.500291046997745</v>
      </c>
      <c r="Q4">
        <f t="shared" ref="Q4:Q8" si="8">(ABS($A4-G4)/$A4)*100</f>
        <v>14.39612242217323</v>
      </c>
      <c r="R4">
        <f t="shared" ref="R4:R8" si="9">(ABS($A4-H4)/$A4)*100</f>
        <v>58.106083182482507</v>
      </c>
      <c r="S4">
        <f t="shared" ref="S4:S8" si="10">(ABS($A4-I4)/$A4)*100</f>
        <v>10.940258171009798</v>
      </c>
      <c r="T4">
        <f t="shared" ref="T4:T8" si="11">(ABS($A4-J4)/$A4)*100</f>
        <v>10.808765987309927</v>
      </c>
      <c r="U4">
        <f t="shared" si="1"/>
        <v>9.4103846148212007</v>
      </c>
      <c r="V4" s="7">
        <f t="shared" si="2"/>
        <v>36.756818390197715</v>
      </c>
    </row>
    <row r="5" spans="1:22" x14ac:dyDescent="0.35">
      <c r="A5">
        <v>63.600033400000001</v>
      </c>
      <c r="B5">
        <v>166.31285</v>
      </c>
      <c r="C5">
        <v>99.524709999999999</v>
      </c>
      <c r="D5">
        <v>64.569609999999997</v>
      </c>
      <c r="E5">
        <v>71.501686000000007</v>
      </c>
      <c r="F5">
        <v>44.549664</v>
      </c>
      <c r="G5">
        <v>63.194626</v>
      </c>
      <c r="H5">
        <v>94.931340000000006</v>
      </c>
      <c r="I5">
        <v>65.174674999999993</v>
      </c>
      <c r="J5">
        <v>62.906289999999998</v>
      </c>
      <c r="K5">
        <v>60.336170000000003</v>
      </c>
      <c r="L5">
        <f t="shared" si="3"/>
        <v>161.49805449630469</v>
      </c>
      <c r="M5">
        <f t="shared" si="4"/>
        <v>56.48531090236817</v>
      </c>
      <c r="N5">
        <f t="shared" si="5"/>
        <v>1.5244907088366346</v>
      </c>
      <c r="O5">
        <f t="shared" si="6"/>
        <v>12.423975550931088</v>
      </c>
      <c r="P5">
        <f t="shared" si="7"/>
        <v>29.953395276047136</v>
      </c>
      <c r="Q5">
        <f t="shared" si="8"/>
        <v>0.63743268411554233</v>
      </c>
      <c r="R5">
        <f t="shared" si="9"/>
        <v>49.263034820984863</v>
      </c>
      <c r="S5">
        <f t="shared" si="10"/>
        <v>2.4758502721163547</v>
      </c>
      <c r="T5">
        <f t="shared" si="11"/>
        <v>1.0907909365972164</v>
      </c>
      <c r="U5">
        <f t="shared" si="1"/>
        <v>5.1318579967915525</v>
      </c>
      <c r="V5" s="7">
        <f t="shared" si="2"/>
        <v>32.048419364509321</v>
      </c>
    </row>
    <row r="6" spans="1:22" x14ac:dyDescent="0.35">
      <c r="A6">
        <v>72.654033499999997</v>
      </c>
      <c r="B6">
        <v>181.99567999999999</v>
      </c>
      <c r="C6">
        <v>116.66048000000001</v>
      </c>
      <c r="D6">
        <v>70.984763999999998</v>
      </c>
      <c r="E6">
        <v>75.303389999999993</v>
      </c>
      <c r="F6">
        <v>55.717556000000002</v>
      </c>
      <c r="G6">
        <v>80.060196000000005</v>
      </c>
      <c r="H6">
        <v>110.90867</v>
      </c>
      <c r="I6">
        <v>80.183279999999996</v>
      </c>
      <c r="J6">
        <v>78.730019999999996</v>
      </c>
      <c r="K6">
        <v>77.135949999999994</v>
      </c>
      <c r="L6">
        <f t="shared" si="3"/>
        <v>150.49631965718737</v>
      </c>
      <c r="M6">
        <f t="shared" si="4"/>
        <v>60.569860171631099</v>
      </c>
      <c r="N6">
        <f t="shared" si="5"/>
        <v>2.2975592951766384</v>
      </c>
      <c r="O6">
        <f t="shared" si="6"/>
        <v>3.6465373942384027</v>
      </c>
      <c r="P6">
        <f t="shared" si="7"/>
        <v>23.311131790088428</v>
      </c>
      <c r="Q6">
        <f t="shared" si="8"/>
        <v>10.193738933985005</v>
      </c>
      <c r="R6">
        <f t="shared" si="9"/>
        <v>52.653148981742362</v>
      </c>
      <c r="S6">
        <f t="shared" si="10"/>
        <v>10.363150037636933</v>
      </c>
      <c r="T6">
        <f t="shared" si="11"/>
        <v>8.3629032103221075</v>
      </c>
      <c r="U6">
        <f t="shared" si="1"/>
        <v>6.1688474597903742</v>
      </c>
      <c r="V6" s="7">
        <f t="shared" si="2"/>
        <v>32.806319693179873</v>
      </c>
    </row>
    <row r="7" spans="1:22" x14ac:dyDescent="0.35">
      <c r="A7">
        <v>9.25136249</v>
      </c>
      <c r="B7">
        <v>21.726645000000001</v>
      </c>
      <c r="C7">
        <v>9.451295</v>
      </c>
      <c r="D7">
        <v>12.051301</v>
      </c>
      <c r="E7">
        <v>12.688867</v>
      </c>
      <c r="F7">
        <v>9.0117630000000002</v>
      </c>
      <c r="G7">
        <v>9.2869360000000007</v>
      </c>
      <c r="H7">
        <v>10.989485</v>
      </c>
      <c r="I7">
        <v>9.1583500000000004</v>
      </c>
      <c r="J7">
        <v>10.369142</v>
      </c>
      <c r="K7">
        <v>5.9845300000000003</v>
      </c>
      <c r="L7">
        <f t="shared" si="3"/>
        <v>134.84805641855249</v>
      </c>
      <c r="M7">
        <f t="shared" si="4"/>
        <v>2.1611142165936252</v>
      </c>
      <c r="N7">
        <f t="shared" si="5"/>
        <v>30.265147571792966</v>
      </c>
      <c r="O7">
        <f t="shared" si="6"/>
        <v>37.156737872023434</v>
      </c>
      <c r="P7">
        <f t="shared" si="7"/>
        <v>2.5898832767496476</v>
      </c>
      <c r="Q7">
        <f t="shared" si="8"/>
        <v>0.38452184787325044</v>
      </c>
      <c r="R7">
        <f t="shared" si="9"/>
        <v>18.787746257686635</v>
      </c>
      <c r="S7">
        <f t="shared" si="10"/>
        <v>1.0053923419446464</v>
      </c>
      <c r="T7">
        <f t="shared" si="11"/>
        <v>12.082323130330613</v>
      </c>
      <c r="U7">
        <f t="shared" si="1"/>
        <v>35.311906689757215</v>
      </c>
      <c r="V7" s="7">
        <f t="shared" si="2"/>
        <v>27.459282962330452</v>
      </c>
    </row>
    <row r="8" spans="1:22" x14ac:dyDescent="0.35">
      <c r="A8">
        <v>78.7969382</v>
      </c>
      <c r="B8">
        <v>194.52851999999999</v>
      </c>
      <c r="C8">
        <v>130.58269000000001</v>
      </c>
      <c r="D8">
        <v>77.394620000000003</v>
      </c>
      <c r="E8">
        <v>90.732994000000005</v>
      </c>
      <c r="F8">
        <v>52.668334999999999</v>
      </c>
      <c r="G8">
        <v>43.063693999999998</v>
      </c>
      <c r="H8">
        <v>117.75666</v>
      </c>
      <c r="I8">
        <v>84.092740000000006</v>
      </c>
      <c r="J8">
        <v>103.59789000000001</v>
      </c>
      <c r="K8">
        <v>116.52630000000001</v>
      </c>
      <c r="L8">
        <f t="shared" si="3"/>
        <v>146.87319640041545</v>
      </c>
      <c r="M8">
        <f t="shared" si="4"/>
        <v>65.720512729262381</v>
      </c>
      <c r="N8">
        <f t="shared" si="5"/>
        <v>1.7796607736720365</v>
      </c>
      <c r="O8">
        <f t="shared" si="6"/>
        <v>15.147867509400264</v>
      </c>
      <c r="P8">
        <f t="shared" si="7"/>
        <v>33.159414308308747</v>
      </c>
      <c r="Q8">
        <f t="shared" si="8"/>
        <v>45.348518630638878</v>
      </c>
      <c r="R8">
        <f t="shared" si="9"/>
        <v>49.44319245135339</v>
      </c>
      <c r="S8">
        <f t="shared" si="10"/>
        <v>6.720821799647041</v>
      </c>
      <c r="T8">
        <f t="shared" si="11"/>
        <v>31.474512038844686</v>
      </c>
      <c r="U8">
        <f t="shared" si="1"/>
        <v>47.881761223052202</v>
      </c>
      <c r="V8" s="7">
        <f t="shared" si="2"/>
        <v>44.35494578645951</v>
      </c>
    </row>
    <row r="9" spans="1:22" x14ac:dyDescent="0.35">
      <c r="A9">
        <v>119.108208</v>
      </c>
      <c r="B9">
        <v>223.24167</v>
      </c>
      <c r="C9">
        <v>111.69204999999999</v>
      </c>
      <c r="D9">
        <v>135.66024999999999</v>
      </c>
      <c r="E9">
        <v>86.878174000000001</v>
      </c>
      <c r="F9">
        <v>62.509487</v>
      </c>
      <c r="G9">
        <v>125.77837</v>
      </c>
      <c r="H9">
        <v>134.7843</v>
      </c>
      <c r="I9">
        <v>131.61348000000001</v>
      </c>
      <c r="J9">
        <v>131.37285</v>
      </c>
      <c r="K9">
        <v>144.66059999999999</v>
      </c>
      <c r="L9">
        <f t="shared" si="0"/>
        <v>87.4276120416487</v>
      </c>
      <c r="M9">
        <f t="shared" si="0"/>
        <v>6.2264038092152392</v>
      </c>
      <c r="N9">
        <f t="shared" si="0"/>
        <v>13.896642622647789</v>
      </c>
      <c r="O9">
        <f t="shared" si="0"/>
        <v>27.059456725266156</v>
      </c>
      <c r="P9">
        <f t="shared" si="0"/>
        <v>47.518741109764662</v>
      </c>
      <c r="Q9">
        <f t="shared" si="0"/>
        <v>5.600085931945169</v>
      </c>
      <c r="R9">
        <f t="shared" si="0"/>
        <v>13.161218914484882</v>
      </c>
      <c r="S9">
        <f t="shared" si="0"/>
        <v>10.499085000086648</v>
      </c>
      <c r="T9">
        <f t="shared" si="0"/>
        <v>10.297058620846681</v>
      </c>
      <c r="U9">
        <f t="shared" si="1"/>
        <v>21.453090789511318</v>
      </c>
      <c r="V9" s="7">
        <f t="shared" ref="V9:V17" si="12">AVERAGE(L9:U9)</f>
        <v>24.313939556541722</v>
      </c>
    </row>
    <row r="10" spans="1:22" x14ac:dyDescent="0.35">
      <c r="A10">
        <v>13.1245996</v>
      </c>
      <c r="B10">
        <v>30.845742999999999</v>
      </c>
      <c r="C10">
        <v>11.541809000000001</v>
      </c>
      <c r="D10">
        <v>12.968302</v>
      </c>
      <c r="E10">
        <v>17.359500000000001</v>
      </c>
      <c r="F10">
        <v>11.766681999999999</v>
      </c>
      <c r="G10">
        <v>15.245231</v>
      </c>
      <c r="H10">
        <v>13.821338000000001</v>
      </c>
      <c r="I10">
        <v>10.107011</v>
      </c>
      <c r="J10">
        <v>13.688653</v>
      </c>
      <c r="K10">
        <v>9.6040690000000009</v>
      </c>
      <c r="L10">
        <f t="shared" si="0"/>
        <v>135.02235451053301</v>
      </c>
      <c r="M10">
        <f t="shared" si="0"/>
        <v>12.05972485438717</v>
      </c>
      <c r="N10">
        <f t="shared" si="0"/>
        <v>1.1908751867752236</v>
      </c>
      <c r="O10">
        <f t="shared" si="0"/>
        <v>32.266892164847462</v>
      </c>
      <c r="P10">
        <f t="shared" si="0"/>
        <v>10.3463544899305</v>
      </c>
      <c r="Q10">
        <f t="shared" si="0"/>
        <v>16.157684536143872</v>
      </c>
      <c r="R10">
        <f t="shared" si="0"/>
        <v>5.3086449966824203</v>
      </c>
      <c r="S10">
        <f t="shared" si="0"/>
        <v>22.991852642879863</v>
      </c>
      <c r="T10">
        <f t="shared" si="0"/>
        <v>4.2976808222020013</v>
      </c>
      <c r="U10">
        <f t="shared" si="1"/>
        <v>26.823908593752442</v>
      </c>
      <c r="V10" s="7">
        <f t="shared" si="12"/>
        <v>26.646597279813399</v>
      </c>
    </row>
    <row r="11" spans="1:22" x14ac:dyDescent="0.35">
      <c r="A11">
        <v>149.67471</v>
      </c>
      <c r="B11">
        <v>207.87251000000001</v>
      </c>
      <c r="C11">
        <v>94.430756000000002</v>
      </c>
      <c r="D11">
        <v>111.31607</v>
      </c>
      <c r="E11">
        <v>44.246566999999999</v>
      </c>
      <c r="F11">
        <v>92.629829999999998</v>
      </c>
      <c r="G11">
        <v>125.08895</v>
      </c>
      <c r="H11">
        <v>126.63826</v>
      </c>
      <c r="I11">
        <v>178.46642</v>
      </c>
      <c r="J11">
        <v>148.44771</v>
      </c>
      <c r="K11">
        <v>149.41</v>
      </c>
      <c r="L11">
        <f t="shared" si="0"/>
        <v>38.882854692018441</v>
      </c>
      <c r="M11">
        <f t="shared" si="0"/>
        <v>36.909344270651999</v>
      </c>
      <c r="N11">
        <f t="shared" si="0"/>
        <v>25.628003555176427</v>
      </c>
      <c r="O11">
        <f t="shared" si="0"/>
        <v>70.438180905778935</v>
      </c>
      <c r="P11">
        <f t="shared" si="0"/>
        <v>38.112570921299934</v>
      </c>
      <c r="Q11">
        <f t="shared" si="0"/>
        <v>16.426128368646921</v>
      </c>
      <c r="R11">
        <f t="shared" si="0"/>
        <v>15.391010278222689</v>
      </c>
      <c r="S11">
        <f t="shared" si="0"/>
        <v>19.236188932652677</v>
      </c>
      <c r="T11">
        <f t="shared" si="0"/>
        <v>0.819777770072181</v>
      </c>
      <c r="U11">
        <f t="shared" si="1"/>
        <v>0.17685686513106189</v>
      </c>
      <c r="V11" s="7">
        <f t="shared" si="12"/>
        <v>26.202091655965127</v>
      </c>
    </row>
    <row r="12" spans="1:22" x14ac:dyDescent="0.35">
      <c r="A12">
        <v>173.25951599999999</v>
      </c>
      <c r="B12">
        <v>207.23468</v>
      </c>
      <c r="C12">
        <v>110.68122</v>
      </c>
      <c r="D12">
        <v>115.16442000000001</v>
      </c>
      <c r="E12">
        <v>53.103653000000001</v>
      </c>
      <c r="F12">
        <v>47.104126000000001</v>
      </c>
      <c r="G12">
        <v>76.819823999999997</v>
      </c>
      <c r="H12">
        <v>159.26378</v>
      </c>
      <c r="I12">
        <v>81.962789999999998</v>
      </c>
      <c r="J12">
        <v>127.45667</v>
      </c>
      <c r="K12">
        <v>153.2647</v>
      </c>
      <c r="L12">
        <f t="shared" si="0"/>
        <v>19.609407197004987</v>
      </c>
      <c r="M12">
        <f t="shared" si="0"/>
        <v>36.118244726021281</v>
      </c>
      <c r="N12">
        <f t="shared" si="0"/>
        <v>33.530681223881516</v>
      </c>
      <c r="O12">
        <f t="shared" si="0"/>
        <v>69.35022431899209</v>
      </c>
      <c r="P12">
        <f t="shared" si="0"/>
        <v>72.812964570442404</v>
      </c>
      <c r="Q12">
        <f t="shared" si="0"/>
        <v>55.661988574411112</v>
      </c>
      <c r="R12">
        <f t="shared" si="0"/>
        <v>8.077903207348216</v>
      </c>
      <c r="S12">
        <f t="shared" si="0"/>
        <v>52.693628672032077</v>
      </c>
      <c r="T12">
        <f t="shared" si="0"/>
        <v>26.435977115392607</v>
      </c>
      <c r="U12">
        <f t="shared" si="1"/>
        <v>11.540385464311228</v>
      </c>
      <c r="V12" s="7">
        <f t="shared" si="12"/>
        <v>38.583140506983753</v>
      </c>
    </row>
    <row r="13" spans="1:22" x14ac:dyDescent="0.35">
      <c r="A13">
        <v>178.341598</v>
      </c>
      <c r="B13">
        <v>203.52095</v>
      </c>
      <c r="C13">
        <v>117.34388</v>
      </c>
      <c r="D13">
        <v>106.69786999999999</v>
      </c>
      <c r="E13">
        <v>48.384932999999997</v>
      </c>
      <c r="F13">
        <v>57.634655000000002</v>
      </c>
      <c r="G13">
        <v>81.518569999999997</v>
      </c>
      <c r="H13">
        <v>133.6789</v>
      </c>
      <c r="I13">
        <v>91.309929999999994</v>
      </c>
      <c r="J13">
        <v>140.28110000000001</v>
      </c>
      <c r="K13">
        <v>154.7149</v>
      </c>
      <c r="L13">
        <f t="shared" si="0"/>
        <v>14.118608492001957</v>
      </c>
      <c r="M13">
        <f t="shared" si="0"/>
        <v>34.202742761113988</v>
      </c>
      <c r="N13">
        <f t="shared" si="0"/>
        <v>40.172191347079895</v>
      </c>
      <c r="O13">
        <f t="shared" si="0"/>
        <v>72.869519202132537</v>
      </c>
      <c r="P13">
        <f t="shared" si="0"/>
        <v>67.682999565810775</v>
      </c>
      <c r="Q13">
        <f t="shared" si="0"/>
        <v>54.290770681554626</v>
      </c>
      <c r="R13">
        <f t="shared" si="0"/>
        <v>25.043342944588847</v>
      </c>
      <c r="S13">
        <f t="shared" si="0"/>
        <v>48.80054287727085</v>
      </c>
      <c r="T13">
        <f t="shared" si="0"/>
        <v>21.341346285346166</v>
      </c>
      <c r="U13">
        <f t="shared" si="1"/>
        <v>13.248001736532608</v>
      </c>
      <c r="V13" s="7">
        <f t="shared" si="12"/>
        <v>39.177006589343229</v>
      </c>
    </row>
    <row r="14" spans="1:22" x14ac:dyDescent="0.35">
      <c r="A14">
        <v>193.094438</v>
      </c>
      <c r="B14">
        <v>217.33951999999999</v>
      </c>
      <c r="C14">
        <v>89.203879999999998</v>
      </c>
      <c r="D14">
        <v>113.95847000000001</v>
      </c>
      <c r="E14">
        <v>53.793990000000001</v>
      </c>
      <c r="F14">
        <v>45.834248000000002</v>
      </c>
      <c r="G14">
        <v>124.05813000000001</v>
      </c>
      <c r="H14">
        <v>114.69143</v>
      </c>
      <c r="I14">
        <v>202.55597</v>
      </c>
      <c r="J14">
        <v>140.04105999999999</v>
      </c>
      <c r="K14">
        <v>153.0635</v>
      </c>
      <c r="L14">
        <f t="shared" si="0"/>
        <v>12.556074763789931</v>
      </c>
      <c r="M14">
        <f t="shared" si="0"/>
        <v>53.802978001883204</v>
      </c>
      <c r="N14">
        <f t="shared" si="0"/>
        <v>40.983038568930709</v>
      </c>
      <c r="O14">
        <f t="shared" si="0"/>
        <v>72.141098129403389</v>
      </c>
      <c r="P14">
        <f t="shared" si="0"/>
        <v>76.26329972280196</v>
      </c>
      <c r="Q14">
        <f t="shared" si="0"/>
        <v>35.752613443997802</v>
      </c>
      <c r="R14">
        <f t="shared" si="0"/>
        <v>40.603452285870603</v>
      </c>
      <c r="S14">
        <f t="shared" si="0"/>
        <v>4.8999505620146371</v>
      </c>
      <c r="T14">
        <f t="shared" si="0"/>
        <v>27.475352759772402</v>
      </c>
      <c r="U14">
        <f t="shared" si="1"/>
        <v>20.73127450724396</v>
      </c>
      <c r="V14" s="7">
        <f t="shared" si="12"/>
        <v>38.520913274570859</v>
      </c>
    </row>
    <row r="15" spans="1:22" x14ac:dyDescent="0.35">
      <c r="A15">
        <v>206.56442100000001</v>
      </c>
      <c r="B15">
        <v>205.73209</v>
      </c>
      <c r="C15">
        <v>72.330414000000005</v>
      </c>
      <c r="D15">
        <v>115.61862000000001</v>
      </c>
      <c r="E15">
        <v>55.720523999999997</v>
      </c>
      <c r="F15">
        <v>43.557720000000003</v>
      </c>
      <c r="G15">
        <v>137.95079000000001</v>
      </c>
      <c r="H15">
        <v>136.41675000000001</v>
      </c>
      <c r="I15">
        <v>114.78367</v>
      </c>
      <c r="J15">
        <v>135.30026000000001</v>
      </c>
      <c r="K15">
        <v>156.8895</v>
      </c>
      <c r="L15">
        <f t="shared" si="0"/>
        <v>0.40294015589451898</v>
      </c>
      <c r="M15">
        <f t="shared" si="0"/>
        <v>64.984088910451817</v>
      </c>
      <c r="N15">
        <f t="shared" si="0"/>
        <v>44.027814935273874</v>
      </c>
      <c r="O15">
        <f t="shared" si="0"/>
        <v>73.025110650589724</v>
      </c>
      <c r="P15">
        <f t="shared" si="0"/>
        <v>78.913251474221696</v>
      </c>
      <c r="Q15">
        <f t="shared" si="0"/>
        <v>33.216577505377849</v>
      </c>
      <c r="R15">
        <f t="shared" si="0"/>
        <v>33.95922233868145</v>
      </c>
      <c r="S15">
        <f t="shared" si="0"/>
        <v>44.432022976502815</v>
      </c>
      <c r="T15">
        <f t="shared" si="0"/>
        <v>34.49972684308495</v>
      </c>
      <c r="U15">
        <f t="shared" si="1"/>
        <v>24.048149608494295</v>
      </c>
      <c r="V15" s="7">
        <f t="shared" si="12"/>
        <v>43.150890539857294</v>
      </c>
    </row>
    <row r="16" spans="1:22" x14ac:dyDescent="0.35">
      <c r="A16">
        <v>224.05566400000001</v>
      </c>
      <c r="B16">
        <v>232.87024</v>
      </c>
      <c r="C16">
        <v>117.13306</v>
      </c>
      <c r="D16">
        <v>123.33452</v>
      </c>
      <c r="E16">
        <v>53.644367000000003</v>
      </c>
      <c r="F16">
        <v>77.488950000000003</v>
      </c>
      <c r="G16">
        <v>143.02592000000001</v>
      </c>
      <c r="H16">
        <v>131.00989999999999</v>
      </c>
      <c r="I16">
        <v>117.06667</v>
      </c>
      <c r="J16">
        <v>138.12595999999999</v>
      </c>
      <c r="K16">
        <v>166.44390000000001</v>
      </c>
      <c r="L16">
        <f t="shared" si="0"/>
        <v>3.9341009473431514</v>
      </c>
      <c r="M16">
        <f t="shared" si="0"/>
        <v>47.72144657766831</v>
      </c>
      <c r="N16">
        <f t="shared" si="0"/>
        <v>44.953625452646449</v>
      </c>
      <c r="O16">
        <f t="shared" si="0"/>
        <v>76.057571568465235</v>
      </c>
      <c r="P16">
        <f t="shared" si="0"/>
        <v>65.415313044708384</v>
      </c>
      <c r="Q16">
        <f t="shared" si="0"/>
        <v>36.165005853188333</v>
      </c>
      <c r="R16">
        <f t="shared" si="0"/>
        <v>41.527967800001711</v>
      </c>
      <c r="S16">
        <f t="shared" si="0"/>
        <v>47.751077607214611</v>
      </c>
      <c r="T16">
        <f t="shared" si="0"/>
        <v>38.351944541781371</v>
      </c>
      <c r="U16">
        <f t="shared" si="1"/>
        <v>25.713147782775973</v>
      </c>
      <c r="V16" s="7">
        <f t="shared" si="12"/>
        <v>42.759120117579357</v>
      </c>
    </row>
    <row r="17" spans="1:22" x14ac:dyDescent="0.35">
      <c r="A17">
        <v>226.30066189999999</v>
      </c>
      <c r="B17">
        <v>224.4143</v>
      </c>
      <c r="C17">
        <v>129.66016999999999</v>
      </c>
      <c r="D17">
        <v>117.65867</v>
      </c>
      <c r="E17">
        <v>59.969788000000001</v>
      </c>
      <c r="F17">
        <v>48.285663999999997</v>
      </c>
      <c r="G17">
        <v>133.91141999999999</v>
      </c>
      <c r="H17">
        <v>143.08812</v>
      </c>
      <c r="I17">
        <v>136.60697999999999</v>
      </c>
      <c r="J17">
        <v>146.53807</v>
      </c>
      <c r="K17">
        <v>164.2801</v>
      </c>
      <c r="L17">
        <f t="shared" si="0"/>
        <v>0.8335644642672595</v>
      </c>
      <c r="M17">
        <f t="shared" si="0"/>
        <v>42.70446718476876</v>
      </c>
      <c r="N17">
        <f t="shared" si="0"/>
        <v>48.007810046975386</v>
      </c>
      <c r="O17">
        <f t="shared" si="0"/>
        <v>73.499950244732361</v>
      </c>
      <c r="P17">
        <f t="shared" si="0"/>
        <v>78.663047825579511</v>
      </c>
      <c r="Q17">
        <f t="shared" si="0"/>
        <v>40.82588231263145</v>
      </c>
      <c r="R17">
        <f t="shared" si="0"/>
        <v>36.770790328828461</v>
      </c>
      <c r="S17">
        <f t="shared" si="0"/>
        <v>39.634741298120787</v>
      </c>
      <c r="T17">
        <f t="shared" si="0"/>
        <v>35.246291915507641</v>
      </c>
      <c r="U17">
        <f t="shared" si="0"/>
        <v>27.406266238587605</v>
      </c>
      <c r="V17" s="7">
        <f t="shared" si="12"/>
        <v>42.359281185999919</v>
      </c>
    </row>
    <row r="18" spans="1:22" x14ac:dyDescent="0.35">
      <c r="L18" s="7">
        <f>AVERAGE(L3:L17)</f>
        <v>81.502744721933311</v>
      </c>
      <c r="M18" s="7">
        <f t="shared" ref="M18:U18" si="13">AVERAGE(M3:M17)</f>
        <v>40.608186360923824</v>
      </c>
      <c r="N18" s="7">
        <f t="shared" si="13"/>
        <v>22.145957771047183</v>
      </c>
      <c r="O18" s="7">
        <f t="shared" si="13"/>
        <v>45.31863293165388</v>
      </c>
      <c r="P18" s="7">
        <f t="shared" si="13"/>
        <v>43.709419300847891</v>
      </c>
      <c r="Q18" s="7">
        <f t="shared" si="13"/>
        <v>24.877768272937658</v>
      </c>
      <c r="R18" s="7">
        <f t="shared" si="13"/>
        <v>34.144904329927108</v>
      </c>
      <c r="S18" s="7">
        <f t="shared" si="13"/>
        <v>22.242710855414625</v>
      </c>
      <c r="T18" s="7">
        <f t="shared" si="13"/>
        <v>17.636506447367495</v>
      </c>
      <c r="U18" s="7">
        <f t="shared" si="13"/>
        <v>19.330370347016871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6F09-94E8-4A42-99D2-11768A4BA013}">
  <dimension ref="A1:W459"/>
  <sheetViews>
    <sheetView tabSelected="1" topLeftCell="A439" workbookViewId="0">
      <selection activeCell="M473" sqref="M473"/>
    </sheetView>
  </sheetViews>
  <sheetFormatPr defaultRowHeight="14.5" x14ac:dyDescent="0.35"/>
  <cols>
    <col min="1" max="1" width="22.1796875" bestFit="1" customWidth="1"/>
    <col min="2" max="2" width="10.36328125" bestFit="1" customWidth="1"/>
    <col min="3" max="3" width="11.08984375" bestFit="1" customWidth="1"/>
    <col min="4" max="4" width="10.36328125" bestFit="1" customWidth="1"/>
    <col min="5" max="5" width="10" bestFit="1" customWidth="1"/>
    <col min="6" max="6" width="9.36328125" bestFit="1" customWidth="1"/>
    <col min="7" max="7" width="10.36328125" bestFit="1" customWidth="1"/>
    <col min="8" max="10" width="9.36328125" bestFit="1" customWidth="1"/>
    <col min="11" max="11" width="9.36328125" customWidth="1"/>
  </cols>
  <sheetData>
    <row r="1" spans="1:23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23" x14ac:dyDescent="0.35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23" x14ac:dyDescent="0.35">
      <c r="A3" s="1">
        <v>46.754243000000002</v>
      </c>
      <c r="B3" s="1">
        <v>48.518509999999999</v>
      </c>
      <c r="C3" s="1">
        <v>49.257015000000003</v>
      </c>
      <c r="D3" s="1">
        <v>50.372120000000002</v>
      </c>
      <c r="E3" s="1">
        <v>49.511789999999998</v>
      </c>
      <c r="F3" s="1">
        <v>48.792589999999997</v>
      </c>
      <c r="G3" s="1">
        <v>51.89911</v>
      </c>
      <c r="H3" s="1">
        <v>49.595860000000002</v>
      </c>
      <c r="I3" s="1">
        <v>49.346229999999998</v>
      </c>
      <c r="J3" s="1">
        <v>49.929290000000002</v>
      </c>
      <c r="K3" s="1">
        <v>48.159109999999998</v>
      </c>
      <c r="L3">
        <f>(ABS($A3-B3)/$A3)*100</f>
        <v>3.7734906754879907</v>
      </c>
      <c r="M3">
        <f t="shared" ref="M3:U17" si="0">(ABS($A3-C3)/$A3)*100</f>
        <v>5.3530371564351924</v>
      </c>
      <c r="N3">
        <f t="shared" si="0"/>
        <v>7.7380720290990483</v>
      </c>
      <c r="O3">
        <f t="shared" si="0"/>
        <v>5.8979609615324007</v>
      </c>
      <c r="P3">
        <f t="shared" si="0"/>
        <v>4.3597048507447642</v>
      </c>
      <c r="Q3">
        <f t="shared" si="0"/>
        <v>11.004064379782594</v>
      </c>
      <c r="R3">
        <f t="shared" si="0"/>
        <v>6.0777735188654409</v>
      </c>
      <c r="S3">
        <f t="shared" si="0"/>
        <v>5.5438540626141588</v>
      </c>
      <c r="T3">
        <f t="shared" si="0"/>
        <v>6.7909280447552094</v>
      </c>
      <c r="U3">
        <f t="shared" si="0"/>
        <v>3.0047903887567933</v>
      </c>
      <c r="V3" s="7">
        <f>AVERAGE(L3:U3)</f>
        <v>5.9543676068073594</v>
      </c>
      <c r="W3" s="12">
        <f>A3/302.03*100</f>
        <v>15.479999668907066</v>
      </c>
    </row>
    <row r="4" spans="1:23" x14ac:dyDescent="0.35">
      <c r="A4" s="14">
        <v>59.922751900000002</v>
      </c>
      <c r="B4" s="1">
        <v>58.66704</v>
      </c>
      <c r="C4" s="1">
        <v>62.956049999999998</v>
      </c>
      <c r="D4" s="1">
        <v>63.347293999999998</v>
      </c>
      <c r="E4" s="1">
        <v>61.460155</v>
      </c>
      <c r="F4" s="1">
        <v>62.192883000000002</v>
      </c>
      <c r="G4" s="1">
        <v>63.921410000000002</v>
      </c>
      <c r="H4" s="1">
        <v>62.199325999999999</v>
      </c>
      <c r="I4" s="1">
        <v>64.651700000000005</v>
      </c>
      <c r="J4" s="1">
        <v>63.953299999999999</v>
      </c>
      <c r="K4" s="1">
        <v>61.410769999999999</v>
      </c>
      <c r="L4">
        <f t="shared" ref="L4:L17" si="1">(ABS($A4-B4)/$A4)*100</f>
        <v>2.0955511223776111</v>
      </c>
      <c r="M4">
        <f t="shared" si="0"/>
        <v>5.062014016081922</v>
      </c>
      <c r="N4">
        <f t="shared" si="0"/>
        <v>5.7149279554365666</v>
      </c>
      <c r="O4">
        <f>(ABS($A4-E4)/$A4)*100</f>
        <v>2.5656416824207948</v>
      </c>
      <c r="P4">
        <f t="shared" si="0"/>
        <v>3.7884293161108986</v>
      </c>
      <c r="Q4">
        <f t="shared" si="0"/>
        <v>6.6730214704975852</v>
      </c>
      <c r="R4">
        <f t="shared" si="0"/>
        <v>3.7991814925308822</v>
      </c>
      <c r="S4">
        <f t="shared" si="0"/>
        <v>7.8917405326974039</v>
      </c>
      <c r="T4">
        <f>(ABS($A4-J4)/$A4)*100</f>
        <v>6.7262399876531651</v>
      </c>
      <c r="U4">
        <f t="shared" si="0"/>
        <v>2.4832272431066333</v>
      </c>
      <c r="V4" s="7">
        <f t="shared" ref="V4:V17" si="2">AVERAGE(L4:U4)</f>
        <v>4.6799974818913466</v>
      </c>
      <c r="W4" s="12">
        <f t="shared" ref="W4:W17" si="3">A4/302.03*100</f>
        <v>19.839999966890709</v>
      </c>
    </row>
    <row r="5" spans="1:23" x14ac:dyDescent="0.35">
      <c r="A5" s="14">
        <v>77.863333999999995</v>
      </c>
      <c r="B5" s="1">
        <v>85.674750000000003</v>
      </c>
      <c r="C5" s="1">
        <v>81.44538</v>
      </c>
      <c r="D5" s="1">
        <v>80.515625</v>
      </c>
      <c r="E5" s="1">
        <v>80.219399999999993</v>
      </c>
      <c r="F5" s="1">
        <v>80.751530000000002</v>
      </c>
      <c r="G5" s="1">
        <v>80.921139999999994</v>
      </c>
      <c r="H5" s="1">
        <v>78.566079999999999</v>
      </c>
      <c r="I5" s="1">
        <v>81.590029999999999</v>
      </c>
      <c r="J5" s="1">
        <v>82.607209999999995</v>
      </c>
      <c r="K5" s="1">
        <v>79.934529999999995</v>
      </c>
      <c r="L5">
        <f t="shared" si="1"/>
        <v>10.032213621882681</v>
      </c>
      <c r="M5">
        <f t="shared" si="0"/>
        <v>4.6004272049280672</v>
      </c>
      <c r="N5">
        <f t="shared" si="0"/>
        <v>3.4063414238080347</v>
      </c>
      <c r="O5">
        <f>(ABS($A5-E5)/$A5)*100</f>
        <v>3.0258991992302806</v>
      </c>
      <c r="P5">
        <f t="shared" si="0"/>
        <v>3.7093145793114997</v>
      </c>
      <c r="Q5">
        <f t="shared" si="0"/>
        <v>3.9271449640211906</v>
      </c>
      <c r="R5">
        <f t="shared" si="0"/>
        <v>0.90253777214318198</v>
      </c>
      <c r="S5">
        <f t="shared" si="0"/>
        <v>4.7862014231242709</v>
      </c>
      <c r="T5">
        <f>(ABS($A5-J5)/$A5)*100</f>
        <v>6.092567266641832</v>
      </c>
      <c r="U5">
        <f t="shared" si="0"/>
        <v>2.6600402186734007</v>
      </c>
      <c r="V5" s="7">
        <f t="shared" si="2"/>
        <v>4.3142687673764435</v>
      </c>
      <c r="W5" s="12">
        <f t="shared" si="3"/>
        <v>25.78</v>
      </c>
    </row>
    <row r="6" spans="1:23" x14ac:dyDescent="0.35">
      <c r="A6" s="14">
        <v>88.947834900000004</v>
      </c>
      <c r="B6" s="1">
        <v>88.529150000000001</v>
      </c>
      <c r="C6" s="1">
        <v>90.846260000000001</v>
      </c>
      <c r="D6" s="1">
        <v>90.767160000000004</v>
      </c>
      <c r="E6" s="1">
        <v>91.032584999999997</v>
      </c>
      <c r="F6" s="1">
        <v>91.861609999999999</v>
      </c>
      <c r="G6" s="1">
        <v>90.064599999999999</v>
      </c>
      <c r="H6" s="1">
        <v>89.716909999999999</v>
      </c>
      <c r="I6" s="1">
        <v>92.153109999999998</v>
      </c>
      <c r="J6" s="1">
        <v>91.052099999999996</v>
      </c>
      <c r="K6" s="1">
        <v>90.894099999999995</v>
      </c>
      <c r="L6">
        <f t="shared" si="1"/>
        <v>0.47070836571875041</v>
      </c>
      <c r="M6">
        <f t="shared" si="0"/>
        <v>2.1343128836517606</v>
      </c>
      <c r="N6">
        <f t="shared" si="0"/>
        <v>2.0453843559490625</v>
      </c>
      <c r="O6">
        <f>(ABS($A6-E6)/$A6)*100</f>
        <v>2.3437895957150423</v>
      </c>
      <c r="P6">
        <f t="shared" si="0"/>
        <v>3.2758246485435198</v>
      </c>
      <c r="Q6">
        <f t="shared" si="0"/>
        <v>1.2555281432713041</v>
      </c>
      <c r="R6">
        <f t="shared" si="0"/>
        <v>0.86463611044004729</v>
      </c>
      <c r="S6">
        <f t="shared" si="0"/>
        <v>3.6035448233265472</v>
      </c>
      <c r="T6">
        <f>(ABS($A6-J6)/$A6)*100</f>
        <v>2.3657294214813902</v>
      </c>
      <c r="U6">
        <f t="shared" si="0"/>
        <v>2.1880972169677744</v>
      </c>
      <c r="V6" s="7">
        <f t="shared" si="2"/>
        <v>2.0547555565065201</v>
      </c>
      <c r="W6" s="12">
        <f t="shared" si="3"/>
        <v>29.449999966890712</v>
      </c>
    </row>
    <row r="7" spans="1:23" x14ac:dyDescent="0.35">
      <c r="A7" s="14">
        <v>11.326124999999999</v>
      </c>
      <c r="B7" s="1">
        <v>13.1798</v>
      </c>
      <c r="C7" s="1">
        <v>14.473995</v>
      </c>
      <c r="D7" s="1">
        <v>14.324369000000001</v>
      </c>
      <c r="E7" s="1">
        <v>13.828548</v>
      </c>
      <c r="F7" s="1">
        <v>14.265010999999999</v>
      </c>
      <c r="G7" s="1">
        <v>13.42427</v>
      </c>
      <c r="H7" s="1">
        <v>14.11463</v>
      </c>
      <c r="I7" s="1">
        <v>13.015319999999999</v>
      </c>
      <c r="J7" s="1">
        <v>12.976129999999999</v>
      </c>
      <c r="K7" s="1">
        <v>14.198589999999999</v>
      </c>
      <c r="L7">
        <f t="shared" si="1"/>
        <v>16.366365372093288</v>
      </c>
      <c r="M7">
        <f t="shared" si="0"/>
        <v>27.793000695295177</v>
      </c>
      <c r="N7">
        <f t="shared" si="0"/>
        <v>26.471931044377506</v>
      </c>
      <c r="O7">
        <f t="shared" si="0"/>
        <v>22.094255537529389</v>
      </c>
      <c r="P7">
        <f t="shared" si="0"/>
        <v>25.9478506550122</v>
      </c>
      <c r="Q7">
        <f t="shared" si="0"/>
        <v>18.524826452118447</v>
      </c>
      <c r="R7">
        <f t="shared" si="0"/>
        <v>24.620114999613733</v>
      </c>
      <c r="S7">
        <f t="shared" si="0"/>
        <v>14.914147601231665</v>
      </c>
      <c r="T7">
        <f>(ABS($A7-J7)/$A7)*100</f>
        <v>14.568133408381067</v>
      </c>
      <c r="U7">
        <f t="shared" si="0"/>
        <v>25.361410014457725</v>
      </c>
      <c r="V7" s="7">
        <f t="shared" si="2"/>
        <v>21.666203578011025</v>
      </c>
      <c r="W7" s="12">
        <f t="shared" si="3"/>
        <v>3.75</v>
      </c>
    </row>
    <row r="8" spans="1:23" x14ac:dyDescent="0.35">
      <c r="A8" s="14">
        <v>96.468381899999997</v>
      </c>
      <c r="B8" s="1">
        <v>94.135140000000007</v>
      </c>
      <c r="C8" s="1">
        <v>99.176445000000001</v>
      </c>
      <c r="D8" s="1">
        <v>101.03406</v>
      </c>
      <c r="E8" s="1">
        <v>96.110309999999998</v>
      </c>
      <c r="F8" s="1">
        <v>99.57996</v>
      </c>
      <c r="G8" s="1">
        <v>99.759860000000003</v>
      </c>
      <c r="H8" s="1">
        <v>98.549194</v>
      </c>
      <c r="I8" s="1">
        <v>100.6758</v>
      </c>
      <c r="J8" s="1">
        <v>99.230890000000002</v>
      </c>
      <c r="K8" s="1">
        <v>97.9435</v>
      </c>
      <c r="L8">
        <f t="shared" si="1"/>
        <v>2.4186597246117905</v>
      </c>
      <c r="M8">
        <f t="shared" si="0"/>
        <v>2.8072027815364486</v>
      </c>
      <c r="N8">
        <f t="shared" si="0"/>
        <v>4.7328233459257385</v>
      </c>
      <c r="O8">
        <f t="shared" si="0"/>
        <v>0.37118058056698761</v>
      </c>
      <c r="P8">
        <f t="shared" si="0"/>
        <v>3.2254900918992226</v>
      </c>
      <c r="Q8">
        <f t="shared" si="0"/>
        <v>3.4119760642528267</v>
      </c>
      <c r="R8">
        <f t="shared" si="0"/>
        <v>2.1569887034665842</v>
      </c>
      <c r="S8">
        <f t="shared" si="0"/>
        <v>4.3614477791919901</v>
      </c>
      <c r="T8">
        <f>(ABS($A8-J8)/$A8)*100</f>
        <v>2.8636409625525245</v>
      </c>
      <c r="U8">
        <f t="shared" si="0"/>
        <v>1.5291208071978692</v>
      </c>
      <c r="V8" s="7">
        <f t="shared" si="2"/>
        <v>2.7878530841201981</v>
      </c>
      <c r="W8" s="12">
        <f t="shared" si="3"/>
        <v>31.93999996689071</v>
      </c>
    </row>
    <row r="9" spans="1:23" x14ac:dyDescent="0.35">
      <c r="A9" s="1">
        <v>145.82007999999999</v>
      </c>
      <c r="B9" s="1">
        <v>152.18770000000001</v>
      </c>
      <c r="C9" s="1">
        <v>149.43260000000001</v>
      </c>
      <c r="D9" s="1">
        <v>150.67252999999999</v>
      </c>
      <c r="E9" s="1">
        <v>148.35979</v>
      </c>
      <c r="F9" s="1">
        <v>151.15602000000001</v>
      </c>
      <c r="G9" s="1">
        <v>151.71940000000001</v>
      </c>
      <c r="H9" s="1">
        <v>150.70128</v>
      </c>
      <c r="I9" s="1">
        <v>150.79159999999999</v>
      </c>
      <c r="J9" s="1">
        <v>145.35929999999999</v>
      </c>
      <c r="K9" s="1">
        <v>146.4478</v>
      </c>
      <c r="L9">
        <f t="shared" si="1"/>
        <v>4.3667648515897239</v>
      </c>
      <c r="M9">
        <f t="shared" si="0"/>
        <v>2.4773817158789226</v>
      </c>
      <c r="N9">
        <f t="shared" si="0"/>
        <v>3.3276967067910022</v>
      </c>
      <c r="O9">
        <f t="shared" si="0"/>
        <v>1.7416737118783734</v>
      </c>
      <c r="P9">
        <f t="shared" si="0"/>
        <v>3.6592628395211566</v>
      </c>
      <c r="Q9">
        <f t="shared" si="0"/>
        <v>4.045615665551697</v>
      </c>
      <c r="R9">
        <f t="shared" si="0"/>
        <v>3.3474127843024135</v>
      </c>
      <c r="S9">
        <f t="shared" si="0"/>
        <v>3.409352127635644</v>
      </c>
      <c r="T9">
        <f t="shared" si="0"/>
        <v>0.31599214593765124</v>
      </c>
      <c r="U9">
        <f t="shared" si="0"/>
        <v>0.43047569305956401</v>
      </c>
      <c r="V9" s="7">
        <f t="shared" si="2"/>
        <v>2.712162824214615</v>
      </c>
      <c r="W9" s="12">
        <f t="shared" si="3"/>
        <v>48.279998675628249</v>
      </c>
    </row>
    <row r="10" spans="1:23" x14ac:dyDescent="0.35">
      <c r="A10" s="1">
        <v>16.067996000000001</v>
      </c>
      <c r="B10" s="1">
        <v>18.117370000000001</v>
      </c>
      <c r="C10" s="1">
        <v>18.388891000000001</v>
      </c>
      <c r="D10" s="1">
        <v>18.363405</v>
      </c>
      <c r="E10" s="1">
        <v>19.226454</v>
      </c>
      <c r="F10" s="1">
        <v>18.979818000000002</v>
      </c>
      <c r="G10" s="1">
        <v>20.22486</v>
      </c>
      <c r="H10" s="1">
        <v>18.612480000000001</v>
      </c>
      <c r="I10" s="1">
        <v>17.856850000000001</v>
      </c>
      <c r="J10" s="1">
        <v>15.511659999999999</v>
      </c>
      <c r="K10" s="1">
        <v>18.18627</v>
      </c>
      <c r="L10">
        <f t="shared" si="1"/>
        <v>12.754384554240616</v>
      </c>
      <c r="M10">
        <f t="shared" si="0"/>
        <v>14.444209470801461</v>
      </c>
      <c r="N10">
        <f t="shared" si="0"/>
        <v>14.2855960382365</v>
      </c>
      <c r="O10">
        <f t="shared" si="0"/>
        <v>19.656825904113987</v>
      </c>
      <c r="P10">
        <f t="shared" si="0"/>
        <v>18.12187406568934</v>
      </c>
      <c r="Q10">
        <f t="shared" si="0"/>
        <v>25.870457025256904</v>
      </c>
      <c r="R10">
        <f t="shared" si="0"/>
        <v>15.835727118677404</v>
      </c>
      <c r="S10">
        <f t="shared" si="0"/>
        <v>11.133024927315144</v>
      </c>
      <c r="T10">
        <f t="shared" si="0"/>
        <v>3.4623857262598383</v>
      </c>
      <c r="U10">
        <f t="shared" si="0"/>
        <v>13.183187249984377</v>
      </c>
      <c r="V10" s="7">
        <f t="shared" si="2"/>
        <v>14.874767208057557</v>
      </c>
      <c r="W10" s="12">
        <f t="shared" si="3"/>
        <v>5.32</v>
      </c>
    </row>
    <row r="11" spans="1:23" x14ac:dyDescent="0.35">
      <c r="A11" s="1">
        <v>183.24160000000001</v>
      </c>
      <c r="B11" s="1">
        <v>181.26609999999999</v>
      </c>
      <c r="C11" s="1">
        <v>185.09511000000001</v>
      </c>
      <c r="D11" s="1">
        <v>192.22290000000001</v>
      </c>
      <c r="E11" s="1">
        <v>185.02785</v>
      </c>
      <c r="F11" s="1">
        <v>183.88345000000001</v>
      </c>
      <c r="G11" s="1">
        <v>189.30080000000001</v>
      </c>
      <c r="H11" s="1">
        <v>187.50676000000001</v>
      </c>
      <c r="I11" s="1">
        <v>185.2876</v>
      </c>
      <c r="J11" s="1">
        <v>184.01779999999999</v>
      </c>
      <c r="K11" s="1">
        <v>185.14879999999999</v>
      </c>
      <c r="L11">
        <f t="shared" si="1"/>
        <v>1.0780848890208397</v>
      </c>
      <c r="M11">
        <f t="shared" si="0"/>
        <v>1.0115115781569251</v>
      </c>
      <c r="N11">
        <f t="shared" si="0"/>
        <v>4.9013433630791283</v>
      </c>
      <c r="O11">
        <f t="shared" si="0"/>
        <v>0.97480593926269754</v>
      </c>
      <c r="P11">
        <f t="shared" si="0"/>
        <v>0.35027526500532907</v>
      </c>
      <c r="Q11">
        <f t="shared" si="0"/>
        <v>3.3066727206049298</v>
      </c>
      <c r="R11">
        <f t="shared" si="0"/>
        <v>2.3276155632782123</v>
      </c>
      <c r="S11">
        <f t="shared" si="0"/>
        <v>1.1165586853640179</v>
      </c>
      <c r="T11">
        <f t="shared" si="0"/>
        <v>0.42359376910046009</v>
      </c>
      <c r="U11">
        <f t="shared" si="0"/>
        <v>1.0408116934145899</v>
      </c>
      <c r="V11" s="7">
        <f t="shared" si="2"/>
        <v>1.6531273466287133</v>
      </c>
      <c r="W11" s="12">
        <f t="shared" si="3"/>
        <v>60.669999668907067</v>
      </c>
    </row>
    <row r="12" spans="1:23" x14ac:dyDescent="0.35">
      <c r="A12" s="1">
        <v>212.11565999999999</v>
      </c>
      <c r="B12" s="1">
        <v>213.43260000000001</v>
      </c>
      <c r="C12" s="1">
        <v>214.93503999999999</v>
      </c>
      <c r="D12" s="1">
        <v>216.66495</v>
      </c>
      <c r="E12" s="1">
        <v>215.73948999999999</v>
      </c>
      <c r="F12" s="1">
        <v>216.17471</v>
      </c>
      <c r="G12" s="1">
        <v>213.0455</v>
      </c>
      <c r="H12" s="1">
        <v>209.35965999999999</v>
      </c>
      <c r="I12" s="1">
        <v>213.40459999999999</v>
      </c>
      <c r="J12" s="1">
        <v>212.50640000000001</v>
      </c>
      <c r="K12" s="1">
        <v>213.76009999999999</v>
      </c>
      <c r="L12">
        <f t="shared" si="1"/>
        <v>0.62085939340830221</v>
      </c>
      <c r="M12">
        <f t="shared" si="0"/>
        <v>1.3291710758177853</v>
      </c>
      <c r="N12">
        <f t="shared" si="0"/>
        <v>2.1447214222655759</v>
      </c>
      <c r="O12">
        <f t="shared" si="0"/>
        <v>1.708421716718133</v>
      </c>
      <c r="P12">
        <f t="shared" si="0"/>
        <v>1.9136022300286615</v>
      </c>
      <c r="Q12">
        <f t="shared" si="0"/>
        <v>0.43836461673787452</v>
      </c>
      <c r="R12">
        <f t="shared" si="0"/>
        <v>1.2992911508749521</v>
      </c>
      <c r="S12">
        <f t="shared" si="0"/>
        <v>0.60765904789867786</v>
      </c>
      <c r="T12">
        <f t="shared" si="0"/>
        <v>0.18421082158668639</v>
      </c>
      <c r="U12">
        <f t="shared" si="0"/>
        <v>0.77525629177968436</v>
      </c>
      <c r="V12" s="7">
        <f t="shared" si="2"/>
        <v>1.1021557767116332</v>
      </c>
      <c r="W12" s="12">
        <f t="shared" si="3"/>
        <v>70.229997020163566</v>
      </c>
    </row>
    <row r="13" spans="1:23" x14ac:dyDescent="0.35">
      <c r="A13" s="1">
        <v>218.33748</v>
      </c>
      <c r="B13" s="1">
        <v>218.16659999999999</v>
      </c>
      <c r="C13" s="1">
        <v>221.24803</v>
      </c>
      <c r="D13" s="1">
        <v>221.42683</v>
      </c>
      <c r="E13" s="1">
        <v>221.44857999999999</v>
      </c>
      <c r="F13" s="1">
        <v>212.22224</v>
      </c>
      <c r="G13" s="1">
        <v>218.53870000000001</v>
      </c>
      <c r="H13" s="1">
        <v>224.44553999999999</v>
      </c>
      <c r="I13" s="1">
        <v>221.29679999999999</v>
      </c>
      <c r="J13" s="1">
        <v>221.5001</v>
      </c>
      <c r="K13" s="1">
        <v>218.7508</v>
      </c>
      <c r="L13">
        <f t="shared" si="1"/>
        <v>7.8264162433317006E-2</v>
      </c>
      <c r="M13">
        <f t="shared" si="0"/>
        <v>1.3330510180844812</v>
      </c>
      <c r="N13">
        <f t="shared" si="0"/>
        <v>1.4149425925406833</v>
      </c>
      <c r="O13">
        <f t="shared" si="0"/>
        <v>1.4249042354065793</v>
      </c>
      <c r="P13">
        <f t="shared" si="0"/>
        <v>2.8008200882413776</v>
      </c>
      <c r="Q13">
        <f t="shared" si="0"/>
        <v>9.2160081723030959E-2</v>
      </c>
      <c r="R13">
        <f t="shared" si="0"/>
        <v>2.7975316010792075</v>
      </c>
      <c r="S13">
        <f t="shared" si="0"/>
        <v>1.3553879984325141</v>
      </c>
      <c r="T13">
        <f t="shared" si="0"/>
        <v>1.4485007338181259</v>
      </c>
      <c r="U13">
        <f t="shared" si="0"/>
        <v>0.18930327491184692</v>
      </c>
      <c r="V13" s="7">
        <f t="shared" si="2"/>
        <v>1.2934865786671161</v>
      </c>
      <c r="W13" s="12">
        <f t="shared" si="3"/>
        <v>72.289997682349437</v>
      </c>
    </row>
    <row r="14" spans="1:23" x14ac:dyDescent="0.35">
      <c r="A14" s="1">
        <v>236.39888089999999</v>
      </c>
      <c r="B14" s="1">
        <v>230.166</v>
      </c>
      <c r="C14" s="1">
        <v>235.97165000000001</v>
      </c>
      <c r="D14" s="1">
        <v>239.8853</v>
      </c>
      <c r="E14" s="1">
        <v>238.04898</v>
      </c>
      <c r="F14" s="1">
        <v>238.29230999999999</v>
      </c>
      <c r="G14" s="1">
        <v>239.6849</v>
      </c>
      <c r="H14" s="1">
        <v>236.98793000000001</v>
      </c>
      <c r="I14" s="1">
        <v>238.36420000000001</v>
      </c>
      <c r="J14" s="1">
        <v>238.6062</v>
      </c>
      <c r="K14" s="1">
        <v>236.95939999999999</v>
      </c>
      <c r="L14">
        <f t="shared" si="1"/>
        <v>2.6365949264525463</v>
      </c>
      <c r="M14">
        <f t="shared" si="0"/>
        <v>0.18072458650119763</v>
      </c>
      <c r="N14">
        <f t="shared" si="0"/>
        <v>1.4748035552142946</v>
      </c>
      <c r="O14">
        <f t="shared" si="0"/>
        <v>0.6980147679709281</v>
      </c>
      <c r="P14">
        <f t="shared" si="0"/>
        <v>0.80094672732437278</v>
      </c>
      <c r="Q14">
        <f t="shared" si="0"/>
        <v>1.390031580306015</v>
      </c>
      <c r="R14">
        <f t="shared" si="0"/>
        <v>0.24917592577317957</v>
      </c>
      <c r="S14">
        <f t="shared" si="0"/>
        <v>0.83135719277426423</v>
      </c>
      <c r="T14">
        <f t="shared" si="0"/>
        <v>0.93372654371140318</v>
      </c>
      <c r="U14">
        <f t="shared" si="0"/>
        <v>0.2371073407226072</v>
      </c>
      <c r="V14" s="7">
        <f t="shared" si="2"/>
        <v>0.94324831467508086</v>
      </c>
      <c r="W14" s="12">
        <f t="shared" si="3"/>
        <v>78.269999966890708</v>
      </c>
    </row>
    <row r="15" spans="1:23" x14ac:dyDescent="0.35">
      <c r="A15" s="1">
        <v>252.88971000000001</v>
      </c>
      <c r="B15" s="1">
        <v>249.60079999999999</v>
      </c>
      <c r="C15" s="1">
        <v>252.03021000000001</v>
      </c>
      <c r="D15" s="1">
        <v>254.49621999999999</v>
      </c>
      <c r="E15" s="1">
        <v>255.91206</v>
      </c>
      <c r="F15" s="1">
        <v>257.76787999999999</v>
      </c>
      <c r="G15" s="1">
        <v>254.90940000000001</v>
      </c>
      <c r="H15" s="1">
        <v>256.29360000000003</v>
      </c>
      <c r="I15" s="1">
        <v>253.66</v>
      </c>
      <c r="J15" s="1">
        <v>252.31880000000001</v>
      </c>
      <c r="K15" s="1">
        <v>254.3152</v>
      </c>
      <c r="L15">
        <f t="shared" si="1"/>
        <v>1.3005313660251401</v>
      </c>
      <c r="M15">
        <f t="shared" si="0"/>
        <v>0.339871479942777</v>
      </c>
      <c r="N15">
        <f t="shared" si="0"/>
        <v>0.63526111837448263</v>
      </c>
      <c r="O15">
        <f t="shared" si="0"/>
        <v>1.1951257328738241</v>
      </c>
      <c r="P15">
        <f t="shared" si="0"/>
        <v>1.928971329042998</v>
      </c>
      <c r="Q15">
        <f t="shared" si="0"/>
        <v>0.79864459491056272</v>
      </c>
      <c r="R15">
        <f t="shared" si="0"/>
        <v>1.3459978264833385</v>
      </c>
      <c r="S15">
        <f t="shared" si="0"/>
        <v>0.30459523244341913</v>
      </c>
      <c r="T15">
        <f t="shared" si="0"/>
        <v>0.22575453939980308</v>
      </c>
      <c r="U15">
        <f t="shared" si="0"/>
        <v>0.56368050720608465</v>
      </c>
      <c r="V15" s="7">
        <f t="shared" si="2"/>
        <v>0.86384337267024291</v>
      </c>
      <c r="W15" s="12">
        <f t="shared" si="3"/>
        <v>83.729997020163566</v>
      </c>
    </row>
    <row r="16" spans="1:23" x14ac:dyDescent="0.35">
      <c r="A16" s="1">
        <v>274.30363999999997</v>
      </c>
      <c r="B16" s="1">
        <v>274.78210000000001</v>
      </c>
      <c r="C16" s="1">
        <v>274.82452000000001</v>
      </c>
      <c r="D16" s="1">
        <v>278.91867000000002</v>
      </c>
      <c r="E16" s="1">
        <v>276.76812999999999</v>
      </c>
      <c r="F16" s="1">
        <v>278.31234999999998</v>
      </c>
      <c r="G16" s="1">
        <v>266.68830000000003</v>
      </c>
      <c r="H16" s="1">
        <v>277.99414000000002</v>
      </c>
      <c r="I16" s="1">
        <v>274.59960000000001</v>
      </c>
      <c r="J16" s="1">
        <v>273.70440000000002</v>
      </c>
      <c r="K16" s="1">
        <v>272.5582</v>
      </c>
      <c r="L16">
        <f t="shared" si="1"/>
        <v>0.17442714212616392</v>
      </c>
      <c r="M16">
        <f t="shared" si="0"/>
        <v>0.18989175644917941</v>
      </c>
      <c r="N16">
        <f t="shared" si="0"/>
        <v>1.6824530655152981</v>
      </c>
      <c r="O16">
        <f t="shared" si="0"/>
        <v>0.89845326150247673</v>
      </c>
      <c r="P16">
        <f t="shared" si="0"/>
        <v>1.4614133447153703</v>
      </c>
      <c r="Q16">
        <f t="shared" si="0"/>
        <v>2.7762446025141876</v>
      </c>
      <c r="R16">
        <f t="shared" si="0"/>
        <v>1.3454068637222762</v>
      </c>
      <c r="S16">
        <f t="shared" si="0"/>
        <v>0.10789503194344648</v>
      </c>
      <c r="T16">
        <f t="shared" si="0"/>
        <v>0.21845863948431457</v>
      </c>
      <c r="U16">
        <f t="shared" si="0"/>
        <v>0.63631674738256261</v>
      </c>
      <c r="V16" s="7">
        <f t="shared" si="2"/>
        <v>0.94909604553552751</v>
      </c>
      <c r="W16" s="12">
        <f t="shared" si="3"/>
        <v>90.819998013442373</v>
      </c>
    </row>
    <row r="17" spans="1:23" x14ac:dyDescent="0.35">
      <c r="A17" s="1">
        <v>277.05211000000003</v>
      </c>
      <c r="B17" s="1">
        <v>274.20549999999997</v>
      </c>
      <c r="C17" s="1">
        <v>275.63092</v>
      </c>
      <c r="D17" s="1">
        <v>277.95172000000002</v>
      </c>
      <c r="E17" s="1">
        <v>279.34276999999997</v>
      </c>
      <c r="F17" s="1">
        <v>283.83229999999998</v>
      </c>
      <c r="G17" s="1">
        <v>273.86130000000003</v>
      </c>
      <c r="H17" s="1">
        <v>281.7704</v>
      </c>
      <c r="I17" s="1">
        <v>278.14490000000001</v>
      </c>
      <c r="J17" s="1">
        <v>278.2586</v>
      </c>
      <c r="K17" s="1">
        <v>277.28370000000001</v>
      </c>
      <c r="L17">
        <f t="shared" si="1"/>
        <v>1.0274637504114497</v>
      </c>
      <c r="M17">
        <f t="shared" si="0"/>
        <v>0.51296848091141556</v>
      </c>
      <c r="N17">
        <f t="shared" si="0"/>
        <v>0.32470786813354191</v>
      </c>
      <c r="O17">
        <f t="shared" si="0"/>
        <v>0.82679752917238036</v>
      </c>
      <c r="P17">
        <f t="shared" si="0"/>
        <v>2.4472616360871413</v>
      </c>
      <c r="Q17">
        <f t="shared" si="0"/>
        <v>1.1517003064874687</v>
      </c>
      <c r="R17">
        <f t="shared" si="0"/>
        <v>1.7030334112957908</v>
      </c>
      <c r="S17">
        <f t="shared" si="0"/>
        <v>0.39443482310962347</v>
      </c>
      <c r="T17">
        <f t="shared" si="0"/>
        <v>0.43547403410859203</v>
      </c>
      <c r="U17">
        <f t="shared" si="0"/>
        <v>8.3590772869400948E-2</v>
      </c>
      <c r="V17" s="7">
        <f t="shared" si="2"/>
        <v>0.89074326125868042</v>
      </c>
      <c r="W17" s="12">
        <f t="shared" si="3"/>
        <v>91.72999702016358</v>
      </c>
    </row>
    <row r="18" spans="1:2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7">
        <f t="shared" ref="L18:P18" si="4">AVERAGE(L3:L17)</f>
        <v>3.9462909278586809</v>
      </c>
      <c r="M18" s="7">
        <f t="shared" si="4"/>
        <v>4.6379183933648456</v>
      </c>
      <c r="N18" s="7">
        <f t="shared" si="4"/>
        <v>5.3534003923164315</v>
      </c>
      <c r="O18" s="7">
        <f t="shared" si="4"/>
        <v>4.3615833570596179</v>
      </c>
      <c r="P18" s="7">
        <f t="shared" si="4"/>
        <v>5.1860694444851898</v>
      </c>
      <c r="Q18" s="7">
        <f>AVERAGE(Q3:Q17)</f>
        <v>5.6444301778691086</v>
      </c>
      <c r="R18" s="7">
        <f t="shared" ref="R18:U18" si="5">AVERAGE(R3:R17)</f>
        <v>4.5781616561697769</v>
      </c>
      <c r="S18" s="7">
        <f t="shared" si="5"/>
        <v>4.0240800859401862</v>
      </c>
      <c r="T18" s="7">
        <f t="shared" si="5"/>
        <v>3.1370224029914708</v>
      </c>
      <c r="U18" s="7">
        <f t="shared" si="5"/>
        <v>3.6244276973660612</v>
      </c>
      <c r="V18" s="19">
        <f>AVERAGE(V3:V17)</f>
        <v>4.4493384535421372</v>
      </c>
    </row>
    <row r="20" spans="1:23" x14ac:dyDescent="0.35">
      <c r="A20" s="16" t="s">
        <v>12</v>
      </c>
      <c r="B20" s="17"/>
      <c r="C20" s="17"/>
      <c r="D20" s="17"/>
      <c r="E20" s="17"/>
      <c r="F20" s="17"/>
      <c r="G20" s="17"/>
      <c r="H20" s="17"/>
      <c r="I20" s="17"/>
      <c r="J20" s="17"/>
      <c r="K20" s="18"/>
    </row>
    <row r="21" spans="1:23" x14ac:dyDescent="0.35">
      <c r="A21" s="1" t="s">
        <v>11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23" x14ac:dyDescent="0.35">
      <c r="A22" s="1">
        <v>18.114076799999999</v>
      </c>
      <c r="B22" s="1">
        <v>19.991634000000001</v>
      </c>
      <c r="C22" s="1">
        <v>18.547241</v>
      </c>
      <c r="D22" s="1">
        <v>18.520298</v>
      </c>
      <c r="E22" s="1">
        <v>19.796756999999999</v>
      </c>
      <c r="F22" s="1">
        <v>17.458012</v>
      </c>
      <c r="G22" s="1">
        <v>18.745239999999999</v>
      </c>
      <c r="H22" s="1">
        <v>18.742730000000002</v>
      </c>
      <c r="I22" s="1">
        <v>17.306235999999998</v>
      </c>
      <c r="J22" s="1">
        <v>18.817340000000002</v>
      </c>
      <c r="K22" s="1">
        <v>19.560199999999998</v>
      </c>
      <c r="L22">
        <f>(ABS($A22-B22)/$A22)*100</f>
        <v>10.365182949870245</v>
      </c>
      <c r="M22">
        <f t="shared" ref="M22:U36" si="6">(ABS($A22-C22)/$A22)*100</f>
        <v>2.3913125950752305</v>
      </c>
      <c r="N22">
        <f t="shared" si="6"/>
        <v>2.2425719206402004</v>
      </c>
      <c r="O22">
        <f t="shared" si="6"/>
        <v>9.2893511415387184</v>
      </c>
      <c r="P22">
        <f t="shared" si="6"/>
        <v>3.6218506040561746</v>
      </c>
      <c r="Q22">
        <f t="shared" si="6"/>
        <v>3.4843796179554651</v>
      </c>
      <c r="R22">
        <f t="shared" si="6"/>
        <v>3.4705229912683282</v>
      </c>
      <c r="S22">
        <f t="shared" si="6"/>
        <v>4.4597403937251778</v>
      </c>
      <c r="T22">
        <f t="shared" si="6"/>
        <v>3.8824125996860195</v>
      </c>
      <c r="U22">
        <f t="shared" si="6"/>
        <v>7.9834220422428537</v>
      </c>
      <c r="V22" s="7">
        <f>AVERAGE(L22:U22)</f>
        <v>5.1190746856058409</v>
      </c>
    </row>
    <row r="23" spans="1:23" x14ac:dyDescent="0.35">
      <c r="A23" s="1">
        <v>23.2159744</v>
      </c>
      <c r="B23" s="1">
        <v>23.830380000000002</v>
      </c>
      <c r="C23" s="1">
        <v>23.375630000000001</v>
      </c>
      <c r="D23" s="1">
        <v>24.632567999999999</v>
      </c>
      <c r="E23" s="1">
        <v>23.035102999999999</v>
      </c>
      <c r="F23" s="1">
        <v>23.854813</v>
      </c>
      <c r="G23" s="1">
        <v>23.410340000000001</v>
      </c>
      <c r="H23" s="1">
        <v>23.883189999999999</v>
      </c>
      <c r="I23" s="1">
        <v>21.251514</v>
      </c>
      <c r="J23" s="1">
        <v>23.51192</v>
      </c>
      <c r="K23" s="1">
        <v>26.31465</v>
      </c>
      <c r="L23">
        <f t="shared" ref="L23:L36" si="7">(ABS($A23-B23)/$A23)*100</f>
        <v>2.6464777631732801</v>
      </c>
      <c r="M23">
        <f t="shared" si="6"/>
        <v>0.68769717457993351</v>
      </c>
      <c r="N23">
        <f t="shared" si="6"/>
        <v>6.1018054878626966</v>
      </c>
      <c r="O23">
        <f t="shared" si="6"/>
        <v>0.77908166542430768</v>
      </c>
      <c r="P23">
        <f t="shared" si="6"/>
        <v>2.7517199536539794</v>
      </c>
      <c r="Q23">
        <f t="shared" si="6"/>
        <v>0.83720629878021036</v>
      </c>
      <c r="R23">
        <f t="shared" si="6"/>
        <v>2.8739504468095842</v>
      </c>
      <c r="S23">
        <f t="shared" si="6"/>
        <v>8.4616754229363718</v>
      </c>
      <c r="T23">
        <f t="shared" si="6"/>
        <v>1.2747498549963925</v>
      </c>
      <c r="U23">
        <f t="shared" si="6"/>
        <v>13.347170127823709</v>
      </c>
      <c r="V23" s="7">
        <f t="shared" ref="V23:V36" si="8">AVERAGE(L23:U23)</f>
        <v>3.9761534196040467</v>
      </c>
    </row>
    <row r="24" spans="1:23" x14ac:dyDescent="0.35">
      <c r="A24" s="1">
        <v>30.166724800000001</v>
      </c>
      <c r="B24" s="1">
        <v>30.353092</v>
      </c>
      <c r="C24" s="1">
        <v>30.260038000000002</v>
      </c>
      <c r="D24" s="1">
        <v>30.970023999999999</v>
      </c>
      <c r="E24" s="1">
        <v>29.425142000000001</v>
      </c>
      <c r="F24" s="1">
        <v>30.591745</v>
      </c>
      <c r="G24" s="1">
        <v>31.034790000000001</v>
      </c>
      <c r="H24" s="1">
        <v>30.305440000000001</v>
      </c>
      <c r="I24" s="1">
        <v>30.018414</v>
      </c>
      <c r="J24" s="1">
        <v>31.19463</v>
      </c>
      <c r="K24" s="1">
        <v>31.63026</v>
      </c>
      <c r="L24">
        <f t="shared" si="7"/>
        <v>0.61779063267749701</v>
      </c>
      <c r="M24">
        <f t="shared" si="6"/>
        <v>0.30932492877052653</v>
      </c>
      <c r="N24">
        <f t="shared" si="6"/>
        <v>2.6628651447106977</v>
      </c>
      <c r="O24">
        <f t="shared" si="6"/>
        <v>2.4582807875782384</v>
      </c>
      <c r="P24">
        <f t="shared" si="6"/>
        <v>1.4089040252722389</v>
      </c>
      <c r="Q24">
        <f t="shared" si="6"/>
        <v>2.877558653632827</v>
      </c>
      <c r="R24">
        <f t="shared" si="6"/>
        <v>0.45982850614263576</v>
      </c>
      <c r="S24">
        <f t="shared" si="6"/>
        <v>0.49163706362979404</v>
      </c>
      <c r="T24">
        <f t="shared" si="6"/>
        <v>3.4074139861547024</v>
      </c>
      <c r="U24">
        <f t="shared" si="6"/>
        <v>4.8514885513855948</v>
      </c>
      <c r="V24" s="7">
        <f t="shared" si="8"/>
        <v>1.9545092279954752</v>
      </c>
    </row>
    <row r="25" spans="1:23" x14ac:dyDescent="0.35">
      <c r="A25" s="1">
        <v>34.461211990000002</v>
      </c>
      <c r="B25" s="1">
        <v>33.098044999999999</v>
      </c>
      <c r="C25" s="1">
        <v>34.771233000000002</v>
      </c>
      <c r="D25" s="1">
        <v>35.05565</v>
      </c>
      <c r="E25" s="1">
        <v>33.946266000000001</v>
      </c>
      <c r="F25" s="1">
        <v>34.273679999999999</v>
      </c>
      <c r="G25" s="1">
        <v>35.756950000000003</v>
      </c>
      <c r="H25" s="1">
        <v>34.505090000000003</v>
      </c>
      <c r="I25" s="1">
        <v>31.737019</v>
      </c>
      <c r="J25" s="1">
        <v>35.449100000000001</v>
      </c>
      <c r="K25" s="1">
        <v>37.202770000000001</v>
      </c>
      <c r="L25">
        <f t="shared" si="7"/>
        <v>3.9556559716923743</v>
      </c>
      <c r="M25">
        <f t="shared" si="6"/>
        <v>0.89962306052950802</v>
      </c>
      <c r="N25">
        <f t="shared" si="6"/>
        <v>1.7249480667496324</v>
      </c>
      <c r="O25">
        <f t="shared" si="6"/>
        <v>1.4942770734512434</v>
      </c>
      <c r="P25">
        <f t="shared" si="6"/>
        <v>0.54418280487181325</v>
      </c>
      <c r="Q25">
        <f t="shared" si="6"/>
        <v>3.7599896671538997</v>
      </c>
      <c r="R25">
        <f t="shared" si="6"/>
        <v>0.12732578881071513</v>
      </c>
      <c r="S25">
        <f t="shared" si="6"/>
        <v>7.9050991903317618</v>
      </c>
      <c r="T25">
        <f t="shared" si="6"/>
        <v>2.8666664721097606</v>
      </c>
      <c r="U25">
        <f t="shared" si="6"/>
        <v>7.9554892346663468</v>
      </c>
      <c r="V25" s="7">
        <f t="shared" si="8"/>
        <v>3.1233257330367055</v>
      </c>
    </row>
    <row r="26" spans="1:23" x14ac:dyDescent="0.35">
      <c r="A26" s="1">
        <v>4.3880999999999997</v>
      </c>
      <c r="B26" s="1">
        <v>4.7991694999999996</v>
      </c>
      <c r="C26" s="1">
        <v>4.617947</v>
      </c>
      <c r="D26" s="1">
        <v>4.6474757000000002</v>
      </c>
      <c r="E26" s="1">
        <v>4.372147</v>
      </c>
      <c r="F26" s="1">
        <v>2.3877766</v>
      </c>
      <c r="G26" s="1">
        <v>4.2559199999999997</v>
      </c>
      <c r="H26" s="1">
        <v>4.6342270000000001</v>
      </c>
      <c r="I26" s="1">
        <v>3.5688795999999998</v>
      </c>
      <c r="J26" s="1">
        <v>4.8718589999999997</v>
      </c>
      <c r="K26" s="1">
        <v>4.4253650000000002</v>
      </c>
      <c r="L26">
        <f t="shared" si="7"/>
        <v>9.3678243431097741</v>
      </c>
      <c r="M26">
        <f t="shared" si="6"/>
        <v>5.2379617602151356</v>
      </c>
      <c r="N26">
        <f t="shared" si="6"/>
        <v>5.9108885394590045</v>
      </c>
      <c r="O26">
        <f t="shared" si="6"/>
        <v>0.36355142316719452</v>
      </c>
      <c r="P26">
        <f t="shared" si="6"/>
        <v>45.585182653084473</v>
      </c>
      <c r="Q26">
        <f t="shared" si="6"/>
        <v>3.0122376427155255</v>
      </c>
      <c r="R26">
        <f t="shared" si="6"/>
        <v>5.6089651557621849</v>
      </c>
      <c r="S26">
        <f t="shared" si="6"/>
        <v>18.669136984116129</v>
      </c>
      <c r="T26">
        <f t="shared" si="6"/>
        <v>11.024338551992892</v>
      </c>
      <c r="U26">
        <f t="shared" si="6"/>
        <v>0.84922859551971352</v>
      </c>
      <c r="V26" s="7">
        <f t="shared" si="8"/>
        <v>10.562931564914205</v>
      </c>
    </row>
    <row r="27" spans="1:23" x14ac:dyDescent="0.35">
      <c r="A27" s="1">
        <v>37.374910399999997</v>
      </c>
      <c r="B27" s="1">
        <v>37.024684999999998</v>
      </c>
      <c r="C27" s="1">
        <v>37.97757</v>
      </c>
      <c r="D27" s="1">
        <v>38.591723999999999</v>
      </c>
      <c r="E27" s="1">
        <v>38.118855000000003</v>
      </c>
      <c r="F27" s="1">
        <v>37.749479999999998</v>
      </c>
      <c r="G27" s="1">
        <v>39.205309999999997</v>
      </c>
      <c r="H27" s="1">
        <v>36.955329999999996</v>
      </c>
      <c r="I27" s="1">
        <v>37.081726000000003</v>
      </c>
      <c r="J27" s="1">
        <v>38.658450000000002</v>
      </c>
      <c r="K27" s="1">
        <v>39.194710000000001</v>
      </c>
      <c r="L27">
        <f t="shared" si="7"/>
        <v>0.93706017285863341</v>
      </c>
      <c r="M27">
        <f t="shared" si="6"/>
        <v>1.6124710228067936</v>
      </c>
      <c r="N27">
        <f t="shared" si="6"/>
        <v>3.2556963668333023</v>
      </c>
      <c r="O27">
        <f t="shared" si="6"/>
        <v>1.9904919959353431</v>
      </c>
      <c r="P27">
        <f t="shared" si="6"/>
        <v>1.0021953122862897</v>
      </c>
      <c r="Q27">
        <f t="shared" si="6"/>
        <v>4.8974019747750352</v>
      </c>
      <c r="R27">
        <f t="shared" si="6"/>
        <v>1.1226258351110348</v>
      </c>
      <c r="S27">
        <f t="shared" si="6"/>
        <v>0.78444174678207157</v>
      </c>
      <c r="T27">
        <f t="shared" si="6"/>
        <v>3.4342278985102386</v>
      </c>
      <c r="U27">
        <f t="shared" si="6"/>
        <v>4.8690407027704961</v>
      </c>
      <c r="V27" s="7">
        <f t="shared" si="8"/>
        <v>2.390565302866924</v>
      </c>
    </row>
    <row r="28" spans="1:23" x14ac:dyDescent="0.35">
      <c r="A28" s="1">
        <v>56.495324799999999</v>
      </c>
      <c r="B28" s="1">
        <v>57.116591999999997</v>
      </c>
      <c r="C28" s="1">
        <v>56.894646000000002</v>
      </c>
      <c r="D28" s="1">
        <v>57.373359999999998</v>
      </c>
      <c r="E28" s="1">
        <v>57.419617000000002</v>
      </c>
      <c r="F28" s="1">
        <v>56.657760000000003</v>
      </c>
      <c r="G28" s="1">
        <v>57.372169999999997</v>
      </c>
      <c r="H28" s="1">
        <v>55.944650000000003</v>
      </c>
      <c r="I28" s="1">
        <v>56.559733999999999</v>
      </c>
      <c r="J28" s="1">
        <v>58.419269999999997</v>
      </c>
      <c r="K28" s="1">
        <v>58.352379999999997</v>
      </c>
      <c r="L28">
        <f t="shared" si="7"/>
        <v>1.0996789596295913</v>
      </c>
      <c r="M28">
        <f t="shared" si="6"/>
        <v>0.70682167314489508</v>
      </c>
      <c r="N28">
        <f t="shared" si="6"/>
        <v>1.5541732047887957</v>
      </c>
      <c r="O28">
        <f t="shared" si="6"/>
        <v>1.6360507763644252</v>
      </c>
      <c r="P28">
        <f t="shared" si="6"/>
        <v>0.28751972056987707</v>
      </c>
      <c r="Q28">
        <f t="shared" si="6"/>
        <v>1.552066835803019</v>
      </c>
      <c r="R28">
        <f t="shared" si="6"/>
        <v>0.97472631930066533</v>
      </c>
      <c r="S28">
        <f t="shared" si="6"/>
        <v>0.11400801788115406</v>
      </c>
      <c r="T28">
        <f t="shared" si="6"/>
        <v>3.4054945374878147</v>
      </c>
      <c r="U28">
        <f t="shared" si="6"/>
        <v>3.2870953597916088</v>
      </c>
      <c r="V28" s="7">
        <f t="shared" si="8"/>
        <v>1.4617635404761846</v>
      </c>
    </row>
    <row r="29" spans="1:23" x14ac:dyDescent="0.35">
      <c r="A29" s="1">
        <v>6.2252511999999998</v>
      </c>
      <c r="B29" s="1">
        <v>6.8061809999999996</v>
      </c>
      <c r="C29" s="1">
        <v>6.5895530000000004</v>
      </c>
      <c r="D29" s="1">
        <v>6.7902480000000001</v>
      </c>
      <c r="E29" s="1">
        <v>6.2597484999999997</v>
      </c>
      <c r="F29" s="1">
        <v>7.6029453</v>
      </c>
      <c r="G29" s="1">
        <v>6.0008419999999996</v>
      </c>
      <c r="H29" s="1">
        <v>6.9363299999999999</v>
      </c>
      <c r="I29" s="1">
        <v>6.2399170000000002</v>
      </c>
      <c r="J29" s="1">
        <v>7.5513599999999999</v>
      </c>
      <c r="K29" s="1">
        <v>6.3777710000000001</v>
      </c>
      <c r="L29">
        <f t="shared" si="7"/>
        <v>9.3318290513320949</v>
      </c>
      <c r="M29">
        <f t="shared" si="6"/>
        <v>5.8520016027626438</v>
      </c>
      <c r="N29">
        <f t="shared" si="6"/>
        <v>9.0758875722155636</v>
      </c>
      <c r="O29">
        <f t="shared" si="6"/>
        <v>0.55415113208604261</v>
      </c>
      <c r="P29">
        <f t="shared" si="6"/>
        <v>22.130739077645579</v>
      </c>
      <c r="Q29">
        <f t="shared" si="6"/>
        <v>3.6048216014158627</v>
      </c>
      <c r="R29">
        <f t="shared" si="6"/>
        <v>11.422491673910287</v>
      </c>
      <c r="S29">
        <f t="shared" si="6"/>
        <v>0.23558567403674241</v>
      </c>
      <c r="T29">
        <f t="shared" si="6"/>
        <v>21.302092998271302</v>
      </c>
      <c r="U29">
        <f t="shared" si="6"/>
        <v>2.450018402470254</v>
      </c>
      <c r="V29" s="7">
        <f t="shared" si="8"/>
        <v>8.5959618786146361</v>
      </c>
    </row>
    <row r="30" spans="1:23" x14ac:dyDescent="0.35">
      <c r="A30" s="1">
        <v>70.9936072</v>
      </c>
      <c r="B30" s="1">
        <v>69.397369999999995</v>
      </c>
      <c r="C30" s="1">
        <v>70.766249999999999</v>
      </c>
      <c r="D30" s="1">
        <v>72.598526000000007</v>
      </c>
      <c r="E30" s="1">
        <v>71.509420000000006</v>
      </c>
      <c r="F30" s="1">
        <v>71.200264000000004</v>
      </c>
      <c r="G30" s="1">
        <v>72.809799999999996</v>
      </c>
      <c r="H30" s="1">
        <v>68.62491</v>
      </c>
      <c r="I30" s="1">
        <v>69.066635000000005</v>
      </c>
      <c r="J30" s="1">
        <v>71.865319999999997</v>
      </c>
      <c r="K30" s="1">
        <v>71.748890000000003</v>
      </c>
      <c r="L30">
        <f t="shared" si="7"/>
        <v>2.2484238552679212</v>
      </c>
      <c r="M30">
        <f t="shared" si="6"/>
        <v>0.32025024360221571</v>
      </c>
      <c r="N30">
        <f t="shared" si="6"/>
        <v>2.2606525619675897</v>
      </c>
      <c r="O30">
        <f t="shared" si="6"/>
        <v>0.72656232067048165</v>
      </c>
      <c r="P30">
        <f t="shared" si="6"/>
        <v>0.29109212526392747</v>
      </c>
      <c r="Q30">
        <f t="shared" si="6"/>
        <v>2.5582483714111035</v>
      </c>
      <c r="R30">
        <f t="shared" si="6"/>
        <v>3.3364936554456408</v>
      </c>
      <c r="S30">
        <f t="shared" si="6"/>
        <v>2.7142897452321515</v>
      </c>
      <c r="T30">
        <f t="shared" si="6"/>
        <v>1.2278750642212717</v>
      </c>
      <c r="U30">
        <f t="shared" si="6"/>
        <v>1.063874382199308</v>
      </c>
      <c r="V30" s="7">
        <f t="shared" si="8"/>
        <v>1.674776232528161</v>
      </c>
    </row>
    <row r="31" spans="1:23" x14ac:dyDescent="0.35">
      <c r="A31" s="1">
        <v>82.180336800000006</v>
      </c>
      <c r="B31" s="1">
        <v>82.565349999999995</v>
      </c>
      <c r="C31" s="1">
        <v>82.689210000000003</v>
      </c>
      <c r="D31" s="1">
        <v>83.634690000000006</v>
      </c>
      <c r="E31" s="1">
        <v>82.149979999999999</v>
      </c>
      <c r="F31" s="1">
        <v>81.810569999999998</v>
      </c>
      <c r="G31" s="1">
        <v>83.522829999999999</v>
      </c>
      <c r="H31" s="1">
        <v>82.288650000000004</v>
      </c>
      <c r="I31" s="1">
        <v>83.34357</v>
      </c>
      <c r="J31" s="1">
        <v>83.098219999999998</v>
      </c>
      <c r="K31" s="1">
        <v>82.353960000000001</v>
      </c>
      <c r="L31">
        <f t="shared" si="7"/>
        <v>0.46849795826097035</v>
      </c>
      <c r="M31">
        <f t="shared" si="6"/>
        <v>0.61921527681059163</v>
      </c>
      <c r="N31">
        <f t="shared" si="6"/>
        <v>1.7697094665594018</v>
      </c>
      <c r="O31">
        <f t="shared" si="6"/>
        <v>3.693924992530203E-2</v>
      </c>
      <c r="P31">
        <f t="shared" si="6"/>
        <v>0.44994558844398386</v>
      </c>
      <c r="Q31">
        <f t="shared" si="6"/>
        <v>1.6335941811326242</v>
      </c>
      <c r="R31">
        <f t="shared" si="6"/>
        <v>0.1317994111700912</v>
      </c>
      <c r="S31">
        <f t="shared" si="6"/>
        <v>1.415464142999221</v>
      </c>
      <c r="T31">
        <f t="shared" si="6"/>
        <v>1.1169134074417562</v>
      </c>
      <c r="U31">
        <f t="shared" si="6"/>
        <v>0.21127097644116055</v>
      </c>
      <c r="V31" s="7">
        <f t="shared" si="8"/>
        <v>0.78533496591851026</v>
      </c>
    </row>
    <row r="32" spans="1:23" x14ac:dyDescent="0.35">
      <c r="A32" s="1">
        <v>84.590866399999996</v>
      </c>
      <c r="B32" s="1">
        <v>83.012969999999996</v>
      </c>
      <c r="C32" s="1">
        <v>84.167079999999999</v>
      </c>
      <c r="D32" s="1">
        <v>84.66</v>
      </c>
      <c r="E32" s="1">
        <v>84.837860000000006</v>
      </c>
      <c r="F32" s="1">
        <v>84.699430000000007</v>
      </c>
      <c r="G32" s="1">
        <v>86.218900000000005</v>
      </c>
      <c r="H32" s="1">
        <v>82.321349999999995</v>
      </c>
      <c r="I32" s="1">
        <v>84.468360000000004</v>
      </c>
      <c r="J32" s="1">
        <v>85.585430000000002</v>
      </c>
      <c r="K32" s="1">
        <v>85.021299999999997</v>
      </c>
      <c r="L32">
        <f t="shared" si="7"/>
        <v>1.8653271530979381</v>
      </c>
      <c r="M32">
        <f t="shared" si="6"/>
        <v>0.50098363811060032</v>
      </c>
      <c r="N32">
        <f t="shared" si="6"/>
        <v>8.172702673725149E-2</v>
      </c>
      <c r="O32">
        <f t="shared" si="6"/>
        <v>0.29198613338710333</v>
      </c>
      <c r="P32">
        <f t="shared" si="6"/>
        <v>0.12833962414647967</v>
      </c>
      <c r="Q32">
        <f t="shared" si="6"/>
        <v>1.9245973818279856</v>
      </c>
      <c r="R32">
        <f t="shared" si="6"/>
        <v>2.6829331541165073</v>
      </c>
      <c r="S32">
        <f t="shared" si="6"/>
        <v>0.14482225471093155</v>
      </c>
      <c r="T32">
        <f t="shared" si="6"/>
        <v>1.1757340270012964</v>
      </c>
      <c r="U32">
        <f t="shared" si="6"/>
        <v>0.50884169688561165</v>
      </c>
      <c r="V32" s="7">
        <f t="shared" si="8"/>
        <v>0.9305292090021704</v>
      </c>
    </row>
    <row r="33" spans="1:22" x14ac:dyDescent="0.35">
      <c r="A33" s="1">
        <v>91.588423199999994</v>
      </c>
      <c r="B33" s="1">
        <v>91.363174000000001</v>
      </c>
      <c r="C33" s="1">
        <v>91.14331</v>
      </c>
      <c r="D33" s="1">
        <v>94.46454</v>
      </c>
      <c r="E33" s="1">
        <v>91.355860000000007</v>
      </c>
      <c r="F33" s="1">
        <v>91.035619999999994</v>
      </c>
      <c r="G33" s="1">
        <v>94.093869999999995</v>
      </c>
      <c r="H33" s="1">
        <v>92.367949999999993</v>
      </c>
      <c r="I33" s="1">
        <v>91.375900000000001</v>
      </c>
      <c r="J33" s="1">
        <v>92.480090000000004</v>
      </c>
      <c r="K33" s="1">
        <v>92.340500000000006</v>
      </c>
      <c r="L33">
        <f t="shared" si="7"/>
        <v>0.24593632265960144</v>
      </c>
      <c r="M33">
        <f t="shared" si="6"/>
        <v>0.48599286290583771</v>
      </c>
      <c r="N33">
        <f t="shared" si="6"/>
        <v>3.1402623819819246</v>
      </c>
      <c r="O33">
        <f t="shared" si="6"/>
        <v>0.25392204808695418</v>
      </c>
      <c r="P33">
        <f t="shared" si="6"/>
        <v>0.60357322539864366</v>
      </c>
      <c r="Q33">
        <f t="shared" si="6"/>
        <v>2.7355496606038323</v>
      </c>
      <c r="R33">
        <f t="shared" si="6"/>
        <v>0.85111935849988452</v>
      </c>
      <c r="S33">
        <f t="shared" si="6"/>
        <v>0.23204155347877264</v>
      </c>
      <c r="T33">
        <f t="shared" si="6"/>
        <v>0.97355841365768825</v>
      </c>
      <c r="U33">
        <f t="shared" si="6"/>
        <v>0.82114832172371299</v>
      </c>
      <c r="V33" s="7">
        <f t="shared" si="8"/>
        <v>1.0343104148996853</v>
      </c>
    </row>
    <row r="34" spans="1:22" x14ac:dyDescent="0.35">
      <c r="A34" s="1">
        <v>97.977496799999997</v>
      </c>
      <c r="B34" s="1">
        <v>99.044139999999999</v>
      </c>
      <c r="C34" s="1">
        <v>98.138373999999999</v>
      </c>
      <c r="D34" s="1">
        <v>99.527953999999994</v>
      </c>
      <c r="E34" s="1">
        <v>98.245760000000004</v>
      </c>
      <c r="F34" s="1">
        <v>98.856735</v>
      </c>
      <c r="G34" s="1">
        <v>99.498019999999997</v>
      </c>
      <c r="H34" s="1">
        <v>98.117429999999999</v>
      </c>
      <c r="I34" s="1">
        <v>96.505645999999999</v>
      </c>
      <c r="J34" s="1">
        <v>98.565309999999997</v>
      </c>
      <c r="K34" s="1">
        <v>97.678250000000006</v>
      </c>
      <c r="L34">
        <f t="shared" si="7"/>
        <v>1.0886614118926965</v>
      </c>
      <c r="M34">
        <f t="shared" si="6"/>
        <v>0.1641981120709767</v>
      </c>
      <c r="N34">
        <f t="shared" si="6"/>
        <v>1.5824625558304699</v>
      </c>
      <c r="O34">
        <f t="shared" si="6"/>
        <v>0.2738008305597035</v>
      </c>
      <c r="P34">
        <f t="shared" si="6"/>
        <v>0.89738789897314786</v>
      </c>
      <c r="Q34">
        <f t="shared" si="6"/>
        <v>1.5519106424037561</v>
      </c>
      <c r="R34">
        <f t="shared" si="6"/>
        <v>0.14282177496904733</v>
      </c>
      <c r="S34">
        <f t="shared" si="6"/>
        <v>1.5022335210343918</v>
      </c>
      <c r="T34">
        <f t="shared" si="6"/>
        <v>0.59994715031339663</v>
      </c>
      <c r="U34">
        <f t="shared" si="6"/>
        <v>0.3054240103835677</v>
      </c>
      <c r="V34" s="7">
        <f t="shared" si="8"/>
        <v>0.81088479084311549</v>
      </c>
    </row>
    <row r="35" spans="1:22" x14ac:dyDescent="0.35">
      <c r="A35" s="1">
        <v>106.273931</v>
      </c>
      <c r="B35" s="1">
        <v>106.87461999999999</v>
      </c>
      <c r="C35" s="1">
        <v>106.14726</v>
      </c>
      <c r="D35" s="1">
        <v>108.54581</v>
      </c>
      <c r="E35" s="1">
        <v>106.6918</v>
      </c>
      <c r="F35" s="1">
        <v>105.89854</v>
      </c>
      <c r="G35" s="1">
        <v>108.19070000000001</v>
      </c>
      <c r="H35" s="1">
        <v>105.93510000000001</v>
      </c>
      <c r="I35" s="1">
        <v>106.74128</v>
      </c>
      <c r="J35" s="1">
        <v>106.625</v>
      </c>
      <c r="K35" s="1">
        <v>106.6114</v>
      </c>
      <c r="L35">
        <f t="shared" si="7"/>
        <v>0.5652270451913447</v>
      </c>
      <c r="M35">
        <f t="shared" si="6"/>
        <v>0.11919291853427511</v>
      </c>
      <c r="N35">
        <f t="shared" si="6"/>
        <v>2.1377575653995509</v>
      </c>
      <c r="O35">
        <f t="shared" si="6"/>
        <v>0.39319990901625346</v>
      </c>
      <c r="P35">
        <f t="shared" si="6"/>
        <v>0.3532296175249296</v>
      </c>
      <c r="Q35">
        <f t="shared" si="6"/>
        <v>1.8036116495963643</v>
      </c>
      <c r="R35">
        <f t="shared" si="6"/>
        <v>0.31882795414803933</v>
      </c>
      <c r="S35">
        <f t="shared" si="6"/>
        <v>0.43975883417730988</v>
      </c>
      <c r="T35">
        <f t="shared" si="6"/>
        <v>0.33034347811976145</v>
      </c>
      <c r="U35">
        <f t="shared" si="6"/>
        <v>0.3175463604522154</v>
      </c>
      <c r="V35" s="7">
        <f t="shared" si="8"/>
        <v>0.67786953321600441</v>
      </c>
    </row>
    <row r="36" spans="1:22" x14ac:dyDescent="0.35">
      <c r="A36" s="1">
        <v>107.33877680000001</v>
      </c>
      <c r="B36" s="1">
        <v>103.51788999999999</v>
      </c>
      <c r="C36" s="1">
        <v>107.66459</v>
      </c>
      <c r="D36" s="1">
        <v>108.12118</v>
      </c>
      <c r="E36" s="1">
        <v>107.85603</v>
      </c>
      <c r="F36" s="1">
        <v>105.84726999999999</v>
      </c>
      <c r="G36" s="1">
        <v>109.4444</v>
      </c>
      <c r="H36" s="1">
        <v>106.8357</v>
      </c>
      <c r="I36" s="1">
        <v>104.62405</v>
      </c>
      <c r="J36" s="1">
        <v>107.37569999999999</v>
      </c>
      <c r="K36" s="1">
        <v>107.102</v>
      </c>
      <c r="L36">
        <f t="shared" si="7"/>
        <v>3.5596518927351988</v>
      </c>
      <c r="M36">
        <f t="shared" si="6"/>
        <v>0.30353727675420922</v>
      </c>
      <c r="N36">
        <f t="shared" si="6"/>
        <v>0.72891011368408876</v>
      </c>
      <c r="O36">
        <f t="shared" si="6"/>
        <v>0.48188848002597973</v>
      </c>
      <c r="P36">
        <f t="shared" si="6"/>
        <v>1.3895321378396874</v>
      </c>
      <c r="Q36">
        <f t="shared" si="6"/>
        <v>1.9616612586552193</v>
      </c>
      <c r="R36">
        <f t="shared" si="6"/>
        <v>0.46868132374692972</v>
      </c>
      <c r="S36">
        <f t="shared" si="6"/>
        <v>2.5291203057570226</v>
      </c>
      <c r="T36">
        <f t="shared" si="6"/>
        <v>3.439875234351443E-2</v>
      </c>
      <c r="U36">
        <f t="shared" si="6"/>
        <v>0.22058831585269309</v>
      </c>
      <c r="V36" s="7">
        <f t="shared" si="8"/>
        <v>1.1677969857394541</v>
      </c>
    </row>
    <row r="37" spans="1:2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7">
        <f>AVERAGE(L22:L36)</f>
        <v>3.2242150322299437</v>
      </c>
      <c r="M37" s="7">
        <f t="shared" ref="M37:U37" si="9">AVERAGE(M22:M36)</f>
        <v>1.3473722764448917</v>
      </c>
      <c r="N37" s="7">
        <f t="shared" si="9"/>
        <v>2.9486878650280119</v>
      </c>
      <c r="O37" s="7">
        <f t="shared" si="9"/>
        <v>1.4015689978144861</v>
      </c>
      <c r="P37" s="7">
        <f t="shared" si="9"/>
        <v>5.4296929579354156</v>
      </c>
      <c r="Q37" s="7">
        <f t="shared" si="9"/>
        <v>2.5463223625241818</v>
      </c>
      <c r="R37" s="7">
        <f t="shared" si="9"/>
        <v>2.2662075566141051</v>
      </c>
      <c r="S37" s="7">
        <f t="shared" si="9"/>
        <v>3.3399369900552669</v>
      </c>
      <c r="T37" s="7">
        <f t="shared" si="9"/>
        <v>3.7370778128205204</v>
      </c>
      <c r="U37" s="7">
        <f t="shared" si="9"/>
        <v>3.2694431387072567</v>
      </c>
      <c r="V37" s="19">
        <f>AVERAGE(V22:V36)</f>
        <v>2.9510524990174085</v>
      </c>
    </row>
    <row r="39" spans="1:22" x14ac:dyDescent="0.35">
      <c r="A39" s="16" t="s">
        <v>13</v>
      </c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22" x14ac:dyDescent="0.35">
      <c r="A40" s="1" t="s">
        <v>11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</row>
    <row r="41" spans="1:22" x14ac:dyDescent="0.35">
      <c r="A41" s="1">
        <v>39.817346000000001</v>
      </c>
      <c r="B41" s="1">
        <v>41.929000000000002</v>
      </c>
      <c r="C41" s="1">
        <v>41.220840000000003</v>
      </c>
      <c r="D41" s="1">
        <v>42.56767</v>
      </c>
      <c r="E41" s="1">
        <v>43.163105000000002</v>
      </c>
      <c r="F41" s="1">
        <v>40.634456999999998</v>
      </c>
      <c r="G41" s="1">
        <v>43.366917000000001</v>
      </c>
      <c r="H41" s="1">
        <v>39.255985000000003</v>
      </c>
      <c r="I41" s="1">
        <v>41.272762</v>
      </c>
      <c r="J41" s="1">
        <v>37.328479999999999</v>
      </c>
      <c r="K41" s="1">
        <v>39.567349999999998</v>
      </c>
      <c r="L41">
        <f>(ABS($A41-B41)/$A41)*100</f>
        <v>5.3033519612281577</v>
      </c>
      <c r="M41">
        <f t="shared" ref="M41:U55" si="10">(ABS($A41-C41)/$A41)*100</f>
        <v>3.5248306102571529</v>
      </c>
      <c r="N41">
        <f t="shared" si="10"/>
        <v>6.9073513839922915</v>
      </c>
      <c r="O41">
        <f t="shared" si="10"/>
        <v>8.4027674772698333</v>
      </c>
      <c r="P41">
        <f t="shared" si="10"/>
        <v>2.0521483275153423</v>
      </c>
      <c r="Q41">
        <f t="shared" si="10"/>
        <v>8.9146348428144861</v>
      </c>
      <c r="R41">
        <f t="shared" si="10"/>
        <v>1.4098403243651598</v>
      </c>
      <c r="S41">
        <f t="shared" si="10"/>
        <v>3.6552310643707884</v>
      </c>
      <c r="T41">
        <f t="shared" si="10"/>
        <v>6.2507079201110027</v>
      </c>
      <c r="U41">
        <f t="shared" si="10"/>
        <v>0.62785701487990431</v>
      </c>
      <c r="V41" s="7">
        <f>AVERAGE(L41:U41)</f>
        <v>4.7048720926804126</v>
      </c>
    </row>
    <row r="42" spans="1:22" x14ac:dyDescent="0.35">
      <c r="A42" s="1">
        <v>51.032051000000003</v>
      </c>
      <c r="B42" s="1">
        <v>52.516640000000002</v>
      </c>
      <c r="C42" s="1">
        <v>51.847842999999997</v>
      </c>
      <c r="D42" s="1">
        <v>53.532060000000001</v>
      </c>
      <c r="E42" s="1">
        <v>53.253880000000002</v>
      </c>
      <c r="F42" s="1">
        <v>53.498641999999997</v>
      </c>
      <c r="G42" s="1">
        <v>53.24033</v>
      </c>
      <c r="H42" s="1">
        <v>50.173172000000001</v>
      </c>
      <c r="I42" s="1">
        <v>51.670459999999999</v>
      </c>
      <c r="J42" s="1">
        <v>48.587856000000002</v>
      </c>
      <c r="K42" s="1">
        <v>52.193510000000003</v>
      </c>
      <c r="L42">
        <f t="shared" ref="L42:L55" si="11">(ABS($A42-B42)/$A42)*100</f>
        <v>2.9091305775658509</v>
      </c>
      <c r="M42">
        <f t="shared" si="10"/>
        <v>1.5985875229666837</v>
      </c>
      <c r="N42">
        <f t="shared" si="10"/>
        <v>4.89889971304504</v>
      </c>
      <c r="O42">
        <f t="shared" si="10"/>
        <v>4.3537913065653573</v>
      </c>
      <c r="P42">
        <f t="shared" si="10"/>
        <v>4.8334153765444272</v>
      </c>
      <c r="Q42">
        <f t="shared" si="10"/>
        <v>4.3272393657076353</v>
      </c>
      <c r="R42">
        <f t="shared" si="10"/>
        <v>1.6830187757885757</v>
      </c>
      <c r="S42">
        <f t="shared" si="10"/>
        <v>1.2509961631759534</v>
      </c>
      <c r="T42">
        <f t="shared" si="10"/>
        <v>4.7895292313452194</v>
      </c>
      <c r="U42">
        <f t="shared" si="10"/>
        <v>2.2759402713404575</v>
      </c>
      <c r="V42" s="7">
        <f t="shared" ref="V42:V55" si="12">AVERAGE(L42:U42)</f>
        <v>3.2920548304045205</v>
      </c>
    </row>
    <row r="43" spans="1:22" x14ac:dyDescent="0.35">
      <c r="A43" s="1">
        <v>66.310800400000005</v>
      </c>
      <c r="B43" s="1">
        <v>65.762839999999997</v>
      </c>
      <c r="C43" s="1">
        <v>70.187370000000001</v>
      </c>
      <c r="D43" s="1">
        <v>67.552449999999993</v>
      </c>
      <c r="E43" s="1">
        <v>69.017784000000006</v>
      </c>
      <c r="F43" s="1">
        <v>69.556479999999993</v>
      </c>
      <c r="G43" s="1">
        <v>69.173550000000006</v>
      </c>
      <c r="H43" s="1">
        <v>70.514274999999998</v>
      </c>
      <c r="I43" s="1">
        <v>66.063130000000001</v>
      </c>
      <c r="J43" s="1">
        <v>63.513309999999997</v>
      </c>
      <c r="K43" s="1">
        <v>64.831519999999998</v>
      </c>
      <c r="L43">
        <f t="shared" si="11"/>
        <v>0.82635166020407125</v>
      </c>
      <c r="M43">
        <f t="shared" si="10"/>
        <v>5.84606063660181</v>
      </c>
      <c r="N43">
        <f t="shared" si="10"/>
        <v>1.8724696316589597</v>
      </c>
      <c r="O43">
        <f t="shared" si="10"/>
        <v>4.0822665141589827</v>
      </c>
      <c r="P43">
        <f t="shared" si="10"/>
        <v>4.8946469962983405</v>
      </c>
      <c r="Q43">
        <f t="shared" si="10"/>
        <v>4.3171694244848844</v>
      </c>
      <c r="R43">
        <f t="shared" si="10"/>
        <v>6.3390497093140086</v>
      </c>
      <c r="S43">
        <f t="shared" si="10"/>
        <v>0.37349933722109624</v>
      </c>
      <c r="T43">
        <f t="shared" si="10"/>
        <v>4.2187552904277839</v>
      </c>
      <c r="U43">
        <f t="shared" si="10"/>
        <v>2.2308287504851281</v>
      </c>
      <c r="V43" s="7">
        <f t="shared" si="12"/>
        <v>3.5001097950855069</v>
      </c>
    </row>
    <row r="44" spans="1:22" x14ac:dyDescent="0.35">
      <c r="A44" s="1">
        <v>75.750701000000007</v>
      </c>
      <c r="B44" s="1">
        <v>74.830709999999996</v>
      </c>
      <c r="C44" s="1">
        <v>76.634730000000005</v>
      </c>
      <c r="D44" s="1">
        <v>77.353579999999994</v>
      </c>
      <c r="E44" s="1">
        <v>78.443375000000003</v>
      </c>
      <c r="F44" s="1">
        <v>76.906409999999994</v>
      </c>
      <c r="G44" s="1">
        <v>80.107550000000003</v>
      </c>
      <c r="H44" s="1">
        <v>75.814629999999994</v>
      </c>
      <c r="I44" s="1">
        <v>74.608440000000002</v>
      </c>
      <c r="J44" s="1">
        <v>81.675290000000004</v>
      </c>
      <c r="K44" s="1">
        <v>76.182959999999994</v>
      </c>
      <c r="L44">
        <f t="shared" si="11"/>
        <v>1.2144983318372331</v>
      </c>
      <c r="M44">
        <f t="shared" si="10"/>
        <v>1.1670241837101918</v>
      </c>
      <c r="N44">
        <f t="shared" si="10"/>
        <v>2.11599229952999</v>
      </c>
      <c r="O44">
        <f t="shared" si="10"/>
        <v>3.554652253317097</v>
      </c>
      <c r="P44">
        <f t="shared" si="10"/>
        <v>1.5256743300632787</v>
      </c>
      <c r="Q44">
        <f t="shared" si="10"/>
        <v>5.7515626159023885</v>
      </c>
      <c r="R44">
        <f t="shared" si="10"/>
        <v>8.4393938479839892E-2</v>
      </c>
      <c r="S44">
        <f t="shared" si="10"/>
        <v>1.5079213590379905</v>
      </c>
      <c r="T44">
        <f t="shared" si="10"/>
        <v>7.8211672258980114</v>
      </c>
      <c r="U44">
        <f t="shared" si="10"/>
        <v>0.57063366317888953</v>
      </c>
      <c r="V44" s="7">
        <f t="shared" si="12"/>
        <v>2.5313520200954907</v>
      </c>
    </row>
    <row r="45" spans="1:22" x14ac:dyDescent="0.35">
      <c r="A45" s="1">
        <v>9.6456750000000007</v>
      </c>
      <c r="B45" s="1">
        <v>10.60346</v>
      </c>
      <c r="C45" s="1">
        <v>9.9173340000000003</v>
      </c>
      <c r="D45" s="1">
        <v>10.839679</v>
      </c>
      <c r="E45" s="1">
        <v>11.154976</v>
      </c>
      <c r="F45" s="1">
        <v>9.7040480000000002</v>
      </c>
      <c r="G45" s="1">
        <v>10.373659</v>
      </c>
      <c r="H45" s="1">
        <v>10.63125</v>
      </c>
      <c r="I45" s="1">
        <v>9.9531910000000003</v>
      </c>
      <c r="J45" s="1">
        <v>9.649051</v>
      </c>
      <c r="K45" s="1">
        <v>10.32056</v>
      </c>
      <c r="L45">
        <f t="shared" si="11"/>
        <v>9.9296835110036294</v>
      </c>
      <c r="M45">
        <f t="shared" si="10"/>
        <v>2.8163814352028202</v>
      </c>
      <c r="N45">
        <f t="shared" si="10"/>
        <v>12.378646388148052</v>
      </c>
      <c r="O45">
        <f t="shared" si="10"/>
        <v>15.647437841312287</v>
      </c>
      <c r="P45">
        <f t="shared" si="10"/>
        <v>0.60517278469365343</v>
      </c>
      <c r="Q45">
        <f t="shared" si="10"/>
        <v>7.5472582271328772</v>
      </c>
      <c r="R45">
        <f t="shared" si="10"/>
        <v>10.217791911919061</v>
      </c>
      <c r="S45">
        <f t="shared" si="10"/>
        <v>3.1881231743760772</v>
      </c>
      <c r="T45">
        <f t="shared" si="10"/>
        <v>3.5000142550929605E-2</v>
      </c>
      <c r="U45">
        <f t="shared" si="10"/>
        <v>6.9967627978342595</v>
      </c>
      <c r="V45" s="7">
        <f t="shared" si="12"/>
        <v>6.9362258214173647</v>
      </c>
    </row>
    <row r="46" spans="1:22" x14ac:dyDescent="0.35">
      <c r="A46" s="1">
        <v>82.1554292</v>
      </c>
      <c r="B46" s="1">
        <v>81.561350000000004</v>
      </c>
      <c r="C46" s="1">
        <v>82.769080000000002</v>
      </c>
      <c r="D46" s="1">
        <v>83.855220000000003</v>
      </c>
      <c r="E46" s="1">
        <v>84.625709999999998</v>
      </c>
      <c r="F46" s="1">
        <v>83.852969999999999</v>
      </c>
      <c r="G46" s="1">
        <v>84.564419999999998</v>
      </c>
      <c r="H46" s="1">
        <v>83.896034</v>
      </c>
      <c r="I46" s="1">
        <v>83.148574999999994</v>
      </c>
      <c r="J46" s="1">
        <v>82.521249999999995</v>
      </c>
      <c r="K46" s="1">
        <v>81.152900000000002</v>
      </c>
      <c r="L46">
        <f t="shared" si="11"/>
        <v>0.72311617842536435</v>
      </c>
      <c r="M46">
        <f t="shared" si="10"/>
        <v>0.74693882799409939</v>
      </c>
      <c r="N46">
        <f t="shared" si="10"/>
        <v>2.0689938772786576</v>
      </c>
      <c r="O46">
        <f t="shared" si="10"/>
        <v>3.0068381652371645</v>
      </c>
      <c r="P46">
        <f t="shared" si="10"/>
        <v>2.0662551660067265</v>
      </c>
      <c r="Q46">
        <f t="shared" si="10"/>
        <v>2.9322356701898871</v>
      </c>
      <c r="R46">
        <f t="shared" si="10"/>
        <v>2.1186728825463916</v>
      </c>
      <c r="S46">
        <f t="shared" si="10"/>
        <v>1.2088620431673109</v>
      </c>
      <c r="T46">
        <f t="shared" si="10"/>
        <v>0.44527891042895862</v>
      </c>
      <c r="U46">
        <f t="shared" si="10"/>
        <v>1.2202835646557586</v>
      </c>
      <c r="V46" s="7">
        <f t="shared" si="12"/>
        <v>1.6537475285930316</v>
      </c>
    </row>
    <row r="47" spans="1:22" x14ac:dyDescent="0.35">
      <c r="A47" s="1">
        <v>124.18485</v>
      </c>
      <c r="B47" s="1">
        <v>124.22629999999999</v>
      </c>
      <c r="C47" s="1">
        <v>124.1347</v>
      </c>
      <c r="D47" s="1">
        <v>125.47376</v>
      </c>
      <c r="E47" s="1">
        <v>122.61828</v>
      </c>
      <c r="F47" s="1">
        <v>125.56822</v>
      </c>
      <c r="G47" s="1">
        <v>128.08760000000001</v>
      </c>
      <c r="H47" s="1">
        <v>124.14771</v>
      </c>
      <c r="I47" s="1">
        <v>123.27546</v>
      </c>
      <c r="J47" s="1">
        <v>122.84027</v>
      </c>
      <c r="K47" s="1">
        <v>122.08969999999999</v>
      </c>
      <c r="L47">
        <f t="shared" si="11"/>
        <v>3.3377662412119952E-2</v>
      </c>
      <c r="M47">
        <f t="shared" si="10"/>
        <v>4.038334788825057E-2</v>
      </c>
      <c r="N47">
        <f t="shared" si="10"/>
        <v>1.0378963295442249</v>
      </c>
      <c r="O47">
        <f t="shared" si="10"/>
        <v>1.2614823788892113</v>
      </c>
      <c r="P47">
        <f t="shared" si="10"/>
        <v>1.1139603582884703</v>
      </c>
      <c r="Q47">
        <f t="shared" si="10"/>
        <v>3.1426941370062544</v>
      </c>
      <c r="R47">
        <f t="shared" si="10"/>
        <v>2.9907029722219522E-2</v>
      </c>
      <c r="S47">
        <f t="shared" si="10"/>
        <v>0.73228739254426123</v>
      </c>
      <c r="T47">
        <f t="shared" si="10"/>
        <v>1.0827246640793893</v>
      </c>
      <c r="U47">
        <f t="shared" si="10"/>
        <v>1.6871220603801542</v>
      </c>
      <c r="V47" s="7">
        <f t="shared" si="12"/>
        <v>1.0161835360754556</v>
      </c>
    </row>
    <row r="48" spans="1:22" x14ac:dyDescent="0.35">
      <c r="A48" s="1">
        <v>13.683997</v>
      </c>
      <c r="B48" s="1">
        <v>14.410220000000001</v>
      </c>
      <c r="C48" s="1">
        <v>14.401356</v>
      </c>
      <c r="D48" s="1">
        <v>15.344374999999999</v>
      </c>
      <c r="E48" s="1">
        <v>15.652640999999999</v>
      </c>
      <c r="F48" s="1">
        <v>14.442854000000001</v>
      </c>
      <c r="G48" s="1">
        <v>14.936298000000001</v>
      </c>
      <c r="H48" s="1">
        <v>14.774191999999999</v>
      </c>
      <c r="I48" s="1">
        <v>14.617637999999999</v>
      </c>
      <c r="J48" s="1">
        <v>10.807314</v>
      </c>
      <c r="K48" s="1">
        <v>14.13626</v>
      </c>
      <c r="L48">
        <f t="shared" si="11"/>
        <v>5.3070970418950028</v>
      </c>
      <c r="M48">
        <f t="shared" si="10"/>
        <v>5.2423206465187038</v>
      </c>
      <c r="N48">
        <f t="shared" si="10"/>
        <v>12.133720871175283</v>
      </c>
      <c r="O48">
        <f t="shared" si="10"/>
        <v>14.386469099635137</v>
      </c>
      <c r="P48">
        <f t="shared" si="10"/>
        <v>5.5455799939155259</v>
      </c>
      <c r="Q48">
        <f t="shared" si="10"/>
        <v>9.1515731843554278</v>
      </c>
      <c r="R48">
        <f t="shared" si="10"/>
        <v>7.9669339301959772</v>
      </c>
      <c r="S48">
        <f t="shared" si="10"/>
        <v>6.8228676168227729</v>
      </c>
      <c r="T48">
        <f t="shared" si="10"/>
        <v>21.022242258603242</v>
      </c>
      <c r="U48">
        <f t="shared" si="10"/>
        <v>3.3050504176520961</v>
      </c>
      <c r="V48" s="7">
        <f t="shared" si="12"/>
        <v>9.0883855060769161</v>
      </c>
    </row>
    <row r="49" spans="1:22" x14ac:dyDescent="0.35">
      <c r="A49" s="1">
        <v>156.05416</v>
      </c>
      <c r="B49" s="1">
        <v>159.82380000000001</v>
      </c>
      <c r="C49" s="1">
        <v>157.36827</v>
      </c>
      <c r="D49" s="1">
        <v>156.05709999999999</v>
      </c>
      <c r="E49" s="1">
        <v>159.37207000000001</v>
      </c>
      <c r="F49" s="1">
        <v>156.80759</v>
      </c>
      <c r="G49" s="1">
        <v>157.66686999999999</v>
      </c>
      <c r="H49" s="1">
        <v>156.68038999999999</v>
      </c>
      <c r="I49" s="1">
        <v>157.58260000000001</v>
      </c>
      <c r="J49" s="1">
        <v>152.20150000000001</v>
      </c>
      <c r="K49" s="1">
        <v>150.55330000000001</v>
      </c>
      <c r="L49">
        <f t="shared" si="11"/>
        <v>2.4155972516208539</v>
      </c>
      <c r="M49">
        <f t="shared" si="10"/>
        <v>0.84208585019457316</v>
      </c>
      <c r="N49">
        <f t="shared" si="10"/>
        <v>1.8839613118902308E-3</v>
      </c>
      <c r="O49">
        <f t="shared" si="10"/>
        <v>2.126127236851624</v>
      </c>
      <c r="P49">
        <f t="shared" si="10"/>
        <v>0.48280033034685438</v>
      </c>
      <c r="Q49">
        <f t="shared" si="10"/>
        <v>1.0334296759535233</v>
      </c>
      <c r="R49">
        <f t="shared" si="10"/>
        <v>0.40129016746493174</v>
      </c>
      <c r="S49">
        <f t="shared" si="10"/>
        <v>0.97942919304427234</v>
      </c>
      <c r="T49">
        <f t="shared" si="10"/>
        <v>2.468796730570967</v>
      </c>
      <c r="U49">
        <f t="shared" si="10"/>
        <v>3.524968510932351</v>
      </c>
      <c r="V49" s="7">
        <f t="shared" si="12"/>
        <v>1.4276408908291842</v>
      </c>
    </row>
    <row r="50" spans="1:22" x14ac:dyDescent="0.35">
      <c r="A50" s="1">
        <v>180.64420000000001</v>
      </c>
      <c r="B50" s="1">
        <v>179.90209999999999</v>
      </c>
      <c r="C50" s="1">
        <v>182.48874000000001</v>
      </c>
      <c r="D50" s="1">
        <v>183.21889999999999</v>
      </c>
      <c r="E50" s="1">
        <v>181.51343</v>
      </c>
      <c r="F50" s="1">
        <v>180.68487999999999</v>
      </c>
      <c r="G50" s="1">
        <v>180.11743000000001</v>
      </c>
      <c r="H50" s="1">
        <v>180.40771000000001</v>
      </c>
      <c r="I50" s="1">
        <v>180.86109999999999</v>
      </c>
      <c r="J50" s="1">
        <v>175.43003999999999</v>
      </c>
      <c r="K50" s="1">
        <v>179.77109999999999</v>
      </c>
      <c r="L50">
        <f t="shared" si="11"/>
        <v>0.41080754322586716</v>
      </c>
      <c r="M50">
        <f t="shared" si="10"/>
        <v>1.021090076515047</v>
      </c>
      <c r="N50">
        <f t="shared" si="10"/>
        <v>1.4252879417108206</v>
      </c>
      <c r="O50">
        <f t="shared" si="10"/>
        <v>0.48118345344051311</v>
      </c>
      <c r="P50">
        <f t="shared" si="10"/>
        <v>2.2519405549683028E-2</v>
      </c>
      <c r="Q50">
        <f t="shared" si="10"/>
        <v>0.29160637319105681</v>
      </c>
      <c r="R50">
        <f t="shared" si="10"/>
        <v>0.13091480379663636</v>
      </c>
      <c r="S50">
        <f t="shared" si="10"/>
        <v>0.12007028180256062</v>
      </c>
      <c r="T50">
        <f t="shared" si="10"/>
        <v>2.8864253599063909</v>
      </c>
      <c r="U50">
        <f t="shared" si="10"/>
        <v>0.48332578626937495</v>
      </c>
      <c r="V50" s="7">
        <f t="shared" si="12"/>
        <v>0.72732310254079513</v>
      </c>
    </row>
    <row r="51" spans="1:22" x14ac:dyDescent="0.35">
      <c r="A51" s="1">
        <v>185.94289000000001</v>
      </c>
      <c r="B51" s="1">
        <v>186.9742</v>
      </c>
      <c r="C51" s="1">
        <v>187.482</v>
      </c>
      <c r="D51" s="1">
        <v>188.80438000000001</v>
      </c>
      <c r="E51" s="1">
        <v>187.79736</v>
      </c>
      <c r="F51" s="1">
        <v>188.51949999999999</v>
      </c>
      <c r="G51" s="1">
        <v>186.59246999999999</v>
      </c>
      <c r="H51" s="1">
        <v>184.03806</v>
      </c>
      <c r="I51" s="1">
        <v>182.85753</v>
      </c>
      <c r="J51" s="1">
        <v>182.98311000000001</v>
      </c>
      <c r="K51" s="1">
        <v>186.2287</v>
      </c>
      <c r="L51">
        <f t="shared" si="11"/>
        <v>0.55463803966905678</v>
      </c>
      <c r="M51">
        <f t="shared" si="10"/>
        <v>0.82773264414680958</v>
      </c>
      <c r="N51">
        <f t="shared" si="10"/>
        <v>1.5389079948149689</v>
      </c>
      <c r="O51">
        <f t="shared" si="10"/>
        <v>0.99733310587997848</v>
      </c>
      <c r="P51">
        <f t="shared" si="10"/>
        <v>1.3856996629448903</v>
      </c>
      <c r="Q51">
        <f t="shared" si="10"/>
        <v>0.34934382271889286</v>
      </c>
      <c r="R51">
        <f t="shared" si="10"/>
        <v>1.0244166905225598</v>
      </c>
      <c r="S51">
        <f t="shared" si="10"/>
        <v>1.6593051769820337</v>
      </c>
      <c r="T51">
        <f t="shared" si="10"/>
        <v>1.5917683112271703</v>
      </c>
      <c r="U51">
        <f t="shared" si="10"/>
        <v>0.15370848543872687</v>
      </c>
      <c r="V51" s="7">
        <f t="shared" si="12"/>
        <v>1.0082853934345088</v>
      </c>
    </row>
    <row r="52" spans="1:22" x14ac:dyDescent="0.35">
      <c r="A52" s="1">
        <v>201.32452860000001</v>
      </c>
      <c r="B52" s="1">
        <v>203.375</v>
      </c>
      <c r="C52" s="1">
        <v>203.08510000000001</v>
      </c>
      <c r="D52" s="1">
        <v>204.62844999999999</v>
      </c>
      <c r="E52" s="1">
        <v>206.15557999999999</v>
      </c>
      <c r="F52" s="1">
        <v>202.82374999999999</v>
      </c>
      <c r="G52" s="1">
        <v>203.64859000000001</v>
      </c>
      <c r="H52" s="1">
        <v>202.29675</v>
      </c>
      <c r="I52" s="1">
        <v>200.02304000000001</v>
      </c>
      <c r="J52" s="1">
        <v>197.77486999999999</v>
      </c>
      <c r="K52" s="1">
        <v>201.0889</v>
      </c>
      <c r="L52">
        <f t="shared" si="11"/>
        <v>1.0184906003549894</v>
      </c>
      <c r="M52">
        <f t="shared" si="10"/>
        <v>0.87449423686369598</v>
      </c>
      <c r="N52">
        <f t="shared" si="10"/>
        <v>1.6410923313593586</v>
      </c>
      <c r="O52">
        <f t="shared" si="10"/>
        <v>2.3996337821302012</v>
      </c>
      <c r="P52">
        <f t="shared" si="10"/>
        <v>0.74467895711739007</v>
      </c>
      <c r="Q52">
        <f t="shared" si="10"/>
        <v>1.1543856161797093</v>
      </c>
      <c r="R52">
        <f t="shared" si="10"/>
        <v>0.48291254262993716</v>
      </c>
      <c r="S52">
        <f t="shared" si="10"/>
        <v>0.64646300629659037</v>
      </c>
      <c r="T52">
        <f t="shared" si="10"/>
        <v>1.7631525699745336</v>
      </c>
      <c r="U52">
        <f t="shared" si="10"/>
        <v>0.11703919121955042</v>
      </c>
      <c r="V52" s="7">
        <f t="shared" si="12"/>
        <v>1.0842342834125955</v>
      </c>
    </row>
    <row r="53" spans="1:22" x14ac:dyDescent="0.35">
      <c r="A53" s="1">
        <v>215.36863</v>
      </c>
      <c r="B53" s="1">
        <v>217.0034</v>
      </c>
      <c r="C53" s="1">
        <v>217.55823000000001</v>
      </c>
      <c r="D53" s="1">
        <v>218.35328999999999</v>
      </c>
      <c r="E53" s="1">
        <v>218.13800000000001</v>
      </c>
      <c r="F53" s="1">
        <v>217.46940000000001</v>
      </c>
      <c r="G53" s="1">
        <v>216.72801000000001</v>
      </c>
      <c r="H53" s="1">
        <v>217.31824</v>
      </c>
      <c r="I53" s="1">
        <v>214.61507</v>
      </c>
      <c r="J53" s="1">
        <v>211.11968999999999</v>
      </c>
      <c r="K53" s="1">
        <v>213.78620000000001</v>
      </c>
      <c r="L53">
        <f t="shared" si="11"/>
        <v>0.75905669270404108</v>
      </c>
      <c r="M53">
        <f t="shared" si="10"/>
        <v>1.016675455473721</v>
      </c>
      <c r="N53">
        <f t="shared" si="10"/>
        <v>1.3858378539158609</v>
      </c>
      <c r="O53">
        <f t="shared" si="10"/>
        <v>1.2858743634112402</v>
      </c>
      <c r="P53">
        <f t="shared" si="10"/>
        <v>0.97542989431655458</v>
      </c>
      <c r="Q53">
        <f t="shared" si="10"/>
        <v>0.63118755967385587</v>
      </c>
      <c r="R53">
        <f t="shared" si="10"/>
        <v>0.90524325664327576</v>
      </c>
      <c r="S53">
        <f t="shared" si="10"/>
        <v>0.34989311117408006</v>
      </c>
      <c r="T53">
        <f t="shared" si="10"/>
        <v>1.9728685649344591</v>
      </c>
      <c r="U53">
        <f t="shared" si="10"/>
        <v>0.73475417473751303</v>
      </c>
      <c r="V53" s="7">
        <f t="shared" si="12"/>
        <v>1.0016820926984604</v>
      </c>
    </row>
    <row r="54" spans="1:22" x14ac:dyDescent="0.35">
      <c r="A54" s="1">
        <v>233.60538</v>
      </c>
      <c r="B54" s="1">
        <v>237.10489999999999</v>
      </c>
      <c r="C54" s="1">
        <v>235.69577000000001</v>
      </c>
      <c r="D54" s="1">
        <v>231.77216000000001</v>
      </c>
      <c r="E54" s="1">
        <v>236.84279000000001</v>
      </c>
      <c r="F54" s="1">
        <v>234.50449</v>
      </c>
      <c r="G54" s="1">
        <v>233.12219999999999</v>
      </c>
      <c r="H54" s="1">
        <v>234.69208</v>
      </c>
      <c r="I54" s="1">
        <v>233.8074</v>
      </c>
      <c r="J54" s="1">
        <v>227.46634</v>
      </c>
      <c r="K54" s="1">
        <v>231.203</v>
      </c>
      <c r="L54">
        <f t="shared" si="11"/>
        <v>1.498047690511233</v>
      </c>
      <c r="M54">
        <f t="shared" si="10"/>
        <v>0.89483812401923846</v>
      </c>
      <c r="N54">
        <f t="shared" si="10"/>
        <v>0.78475076216137785</v>
      </c>
      <c r="O54">
        <f t="shared" si="10"/>
        <v>1.3858456513287543</v>
      </c>
      <c r="P54">
        <f t="shared" si="10"/>
        <v>0.38488411525454058</v>
      </c>
      <c r="Q54">
        <f t="shared" si="10"/>
        <v>0.20683598982181162</v>
      </c>
      <c r="R54">
        <f t="shared" si="10"/>
        <v>0.4651862041875951</v>
      </c>
      <c r="S54">
        <f t="shared" si="10"/>
        <v>8.6479172697137591E-2</v>
      </c>
      <c r="T54">
        <f t="shared" si="10"/>
        <v>2.6279531747085598</v>
      </c>
      <c r="U54">
        <f t="shared" si="10"/>
        <v>1.028392411167925</v>
      </c>
      <c r="V54" s="7">
        <f t="shared" si="12"/>
        <v>0.93632132958581737</v>
      </c>
    </row>
    <row r="55" spans="1:22" x14ac:dyDescent="0.35">
      <c r="A55" s="1">
        <v>235.94606999999999</v>
      </c>
      <c r="B55" s="1">
        <v>237.17169999999999</v>
      </c>
      <c r="C55" s="1">
        <v>237.54481999999999</v>
      </c>
      <c r="D55" s="1">
        <v>233.79384999999999</v>
      </c>
      <c r="E55" s="1">
        <v>238.38418999999999</v>
      </c>
      <c r="F55" s="1">
        <v>238.01849999999999</v>
      </c>
      <c r="G55" s="1">
        <v>237.20824999999999</v>
      </c>
      <c r="H55" s="1">
        <v>237.61095</v>
      </c>
      <c r="I55" s="1">
        <v>236.30941999999999</v>
      </c>
      <c r="J55" s="1">
        <v>232.30422999999999</v>
      </c>
      <c r="K55" s="1">
        <v>235.39189999999999</v>
      </c>
      <c r="L55">
        <f t="shared" si="11"/>
        <v>0.51945344968025764</v>
      </c>
      <c r="M55">
        <f t="shared" si="10"/>
        <v>0.67759128177044681</v>
      </c>
      <c r="N55">
        <f t="shared" si="10"/>
        <v>0.91216607252665827</v>
      </c>
      <c r="O55">
        <f t="shared" si="10"/>
        <v>1.0333378301236371</v>
      </c>
      <c r="P55">
        <f t="shared" si="10"/>
        <v>0.87834902272370852</v>
      </c>
      <c r="Q55">
        <f t="shared" si="10"/>
        <v>0.53494427773261954</v>
      </c>
      <c r="R55">
        <f t="shared" si="10"/>
        <v>0.70561887299076897</v>
      </c>
      <c r="S55">
        <f t="shared" si="10"/>
        <v>0.15399705534404406</v>
      </c>
      <c r="T55">
        <f t="shared" si="10"/>
        <v>1.5435052594857808</v>
      </c>
      <c r="U55">
        <f t="shared" si="10"/>
        <v>0.23487146872164438</v>
      </c>
      <c r="V55" s="7">
        <f t="shared" si="12"/>
        <v>0.7193834591099566</v>
      </c>
    </row>
    <row r="56" spans="1:22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>
        <f>AVERAGE(L41:L55)</f>
        <v>2.2281798794891823</v>
      </c>
      <c r="M56" s="7">
        <f t="shared" ref="M56:U56" si="13">AVERAGE(M41:M55)</f>
        <v>1.8091356586748828</v>
      </c>
      <c r="N56" s="7">
        <f t="shared" si="13"/>
        <v>3.406926494144896</v>
      </c>
      <c r="O56" s="7">
        <f t="shared" si="13"/>
        <v>4.2936693639700687</v>
      </c>
      <c r="P56" s="7">
        <f t="shared" si="13"/>
        <v>1.8340809814386259</v>
      </c>
      <c r="Q56" s="7">
        <f t="shared" si="13"/>
        <v>3.3524067188576874</v>
      </c>
      <c r="R56" s="7">
        <f t="shared" si="13"/>
        <v>2.2643460693711295</v>
      </c>
      <c r="S56" s="7">
        <f t="shared" si="13"/>
        <v>1.5156950098704647</v>
      </c>
      <c r="T56" s="7">
        <f t="shared" si="13"/>
        <v>4.0346583742834934</v>
      </c>
      <c r="U56" s="7">
        <f t="shared" si="13"/>
        <v>1.6794359045929155</v>
      </c>
      <c r="V56" s="19">
        <f>AVERAGE(V41:V55)</f>
        <v>2.6418534454693345</v>
      </c>
    </row>
    <row r="58" spans="1:22" x14ac:dyDescent="0.35">
      <c r="A58" s="16" t="s">
        <v>14</v>
      </c>
      <c r="B58" s="17"/>
      <c r="C58" s="17"/>
      <c r="D58" s="17"/>
      <c r="E58" s="17"/>
      <c r="F58" s="17"/>
      <c r="G58" s="17"/>
      <c r="H58" s="17"/>
      <c r="I58" s="17"/>
      <c r="J58" s="17"/>
      <c r="K58" s="18"/>
    </row>
    <row r="59" spans="1:22" x14ac:dyDescent="0.35">
      <c r="A59" s="1" t="s">
        <v>11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</row>
    <row r="60" spans="1:22" x14ac:dyDescent="0.35">
      <c r="A60" s="1">
        <v>39.817346399999998</v>
      </c>
      <c r="B60" s="1">
        <v>40.862319999999997</v>
      </c>
      <c r="C60" s="1">
        <v>41.292458000000003</v>
      </c>
      <c r="D60" s="1">
        <v>39.958550000000002</v>
      </c>
      <c r="E60" s="1">
        <v>38.211060000000003</v>
      </c>
      <c r="F60" s="1">
        <v>40.166736999999998</v>
      </c>
      <c r="G60" s="1">
        <v>41.315620000000003</v>
      </c>
      <c r="H60" s="1">
        <v>42.634414999999997</v>
      </c>
      <c r="I60" s="1">
        <v>39.87735</v>
      </c>
      <c r="J60" s="1">
        <v>43.14499</v>
      </c>
      <c r="K60" s="1">
        <v>39.912083000000003</v>
      </c>
      <c r="L60">
        <f>(ABS($A60-B60)/$A60)*100</f>
        <v>2.6244179848208034</v>
      </c>
      <c r="M60">
        <f t="shared" ref="M60:U65" si="14">(ABS($A60-C60)/$A60)*100</f>
        <v>3.7046959010809553</v>
      </c>
      <c r="N60">
        <f t="shared" si="14"/>
        <v>0.35462835363635464</v>
      </c>
      <c r="O60">
        <f t="shared" si="14"/>
        <v>4.0341372422547854</v>
      </c>
      <c r="P60">
        <f t="shared" si="14"/>
        <v>0.87748338749163746</v>
      </c>
      <c r="Q60">
        <f t="shared" si="14"/>
        <v>3.7628665279412101</v>
      </c>
      <c r="R60">
        <f t="shared" si="14"/>
        <v>7.0749782562104624</v>
      </c>
      <c r="S60">
        <f t="shared" si="14"/>
        <v>0.15069713435248339</v>
      </c>
      <c r="T60">
        <f t="shared" si="14"/>
        <v>8.3572711415043024</v>
      </c>
      <c r="U60">
        <f t="shared" si="14"/>
        <v>0.23792795996069818</v>
      </c>
      <c r="V60" s="7">
        <f>AVERAGE(L60:U60)</f>
        <v>3.117910388925369</v>
      </c>
    </row>
    <row r="61" spans="1:22" x14ac:dyDescent="0.35">
      <c r="A61" s="1">
        <v>51.032051000000003</v>
      </c>
      <c r="B61" s="1">
        <v>51.552287999999997</v>
      </c>
      <c r="C61" s="1">
        <v>52.429127000000001</v>
      </c>
      <c r="D61" s="1">
        <v>50.234627000000003</v>
      </c>
      <c r="E61" s="1">
        <v>49.685000000000002</v>
      </c>
      <c r="F61" s="1">
        <v>51.931362</v>
      </c>
      <c r="G61" s="1">
        <v>51.996963999999998</v>
      </c>
      <c r="H61" s="1">
        <v>51.800342999999998</v>
      </c>
      <c r="I61" s="1">
        <v>50.990279999999998</v>
      </c>
      <c r="J61" s="1">
        <v>52.583820000000003</v>
      </c>
      <c r="K61" s="1">
        <v>50.254905999999998</v>
      </c>
      <c r="L61">
        <f t="shared" ref="L61:L65" si="15">(ABS($A61-B61)/$A61)*100</f>
        <v>1.0194318860513651</v>
      </c>
      <c r="M61">
        <f t="shared" si="14"/>
        <v>2.7376442306816129</v>
      </c>
      <c r="N61">
        <f t="shared" si="14"/>
        <v>1.5625944565700476</v>
      </c>
      <c r="O61">
        <f t="shared" si="14"/>
        <v>2.6396176003194549</v>
      </c>
      <c r="P61">
        <f t="shared" si="14"/>
        <v>1.7622474158445978</v>
      </c>
      <c r="Q61">
        <f t="shared" si="14"/>
        <v>1.8907980006525618</v>
      </c>
      <c r="R61">
        <f t="shared" si="14"/>
        <v>1.505508763502363</v>
      </c>
      <c r="S61">
        <f t="shared" si="14"/>
        <v>8.1852481296517399E-2</v>
      </c>
      <c r="T61">
        <f t="shared" si="14"/>
        <v>3.0407733367408651</v>
      </c>
      <c r="U61">
        <f t="shared" si="14"/>
        <v>1.5228566847136997</v>
      </c>
      <c r="V61" s="7">
        <f t="shared" ref="V61:V74" si="16">AVERAGE(L61:U61)</f>
        <v>1.7763324856373082</v>
      </c>
    </row>
    <row r="62" spans="1:22" x14ac:dyDescent="0.35">
      <c r="A62" s="1">
        <v>66.310800400000005</v>
      </c>
      <c r="B62" s="1">
        <v>64.554779999999994</v>
      </c>
      <c r="C62" s="1">
        <v>68.014174999999994</v>
      </c>
      <c r="D62" s="1">
        <v>65.723269999999999</v>
      </c>
      <c r="E62" s="1">
        <v>62.869500000000002</v>
      </c>
      <c r="F62" s="1">
        <v>66.740560000000002</v>
      </c>
      <c r="G62" s="1">
        <v>67.010630000000006</v>
      </c>
      <c r="H62" s="1">
        <v>66.004379999999998</v>
      </c>
      <c r="I62" s="1">
        <v>66.878799999999998</v>
      </c>
      <c r="J62" s="1">
        <v>66.955780000000004</v>
      </c>
      <c r="K62" s="1">
        <v>66.255459999999999</v>
      </c>
      <c r="L62">
        <f t="shared" si="15"/>
        <v>2.6481664968713168</v>
      </c>
      <c r="M62">
        <f t="shared" si="14"/>
        <v>2.5687740002004094</v>
      </c>
      <c r="N62">
        <f t="shared" si="14"/>
        <v>0.88602519718643857</v>
      </c>
      <c r="O62">
        <f t="shared" si="14"/>
        <v>5.1896529362357127</v>
      </c>
      <c r="P62">
        <f t="shared" si="14"/>
        <v>0.64809894829741344</v>
      </c>
      <c r="Q62">
        <f t="shared" si="14"/>
        <v>1.055378001439417</v>
      </c>
      <c r="R62">
        <f t="shared" si="14"/>
        <v>0.46209727246786098</v>
      </c>
      <c r="S62">
        <f t="shared" si="14"/>
        <v>0.85657177499548487</v>
      </c>
      <c r="T62">
        <f t="shared" si="14"/>
        <v>0.97266146104307782</v>
      </c>
      <c r="U62">
        <f t="shared" si="14"/>
        <v>8.3456088097536713E-2</v>
      </c>
      <c r="V62" s="7">
        <f t="shared" si="16"/>
        <v>1.5370882176834668</v>
      </c>
    </row>
    <row r="63" spans="1:22" x14ac:dyDescent="0.35">
      <c r="A63" s="1">
        <v>75.750701000000007</v>
      </c>
      <c r="B63" s="1">
        <v>75.999465999999998</v>
      </c>
      <c r="C63" s="1">
        <v>76.404719999999998</v>
      </c>
      <c r="D63" s="1">
        <v>76.26643</v>
      </c>
      <c r="E63" s="1">
        <v>75.429370000000006</v>
      </c>
      <c r="F63" s="1">
        <v>75.977860000000007</v>
      </c>
      <c r="G63" s="1">
        <v>76.214650000000006</v>
      </c>
      <c r="H63" s="1">
        <v>75.364239999999995</v>
      </c>
      <c r="I63" s="1">
        <v>76.23518</v>
      </c>
      <c r="J63" s="1">
        <v>76.686750000000004</v>
      </c>
      <c r="K63" s="1">
        <v>74.465620000000001</v>
      </c>
      <c r="L63">
        <f t="shared" si="15"/>
        <v>0.32839960121292033</v>
      </c>
      <c r="M63">
        <f t="shared" si="14"/>
        <v>0.86338342928336864</v>
      </c>
      <c r="N63">
        <f t="shared" si="14"/>
        <v>0.68082406260503536</v>
      </c>
      <c r="O63">
        <f t="shared" si="14"/>
        <v>0.42419541437643027</v>
      </c>
      <c r="P63">
        <f t="shared" si="14"/>
        <v>0.29987709288657316</v>
      </c>
      <c r="Q63">
        <f t="shared" si="14"/>
        <v>0.61246825953465367</v>
      </c>
      <c r="R63">
        <f t="shared" si="14"/>
        <v>0.51017481673207388</v>
      </c>
      <c r="S63">
        <f t="shared" si="14"/>
        <v>0.63957031895981153</v>
      </c>
      <c r="T63">
        <f t="shared" si="14"/>
        <v>1.2356968155317756</v>
      </c>
      <c r="U63">
        <f t="shared" si="14"/>
        <v>1.6964608683951388</v>
      </c>
      <c r="V63" s="7">
        <f t="shared" si="16"/>
        <v>0.7291050679517781</v>
      </c>
    </row>
    <row r="64" spans="1:22" x14ac:dyDescent="0.35">
      <c r="A64" s="1">
        <v>9.6456750000000007</v>
      </c>
      <c r="B64" s="1">
        <v>9.8312845000000006</v>
      </c>
      <c r="C64" s="1">
        <v>10.198699</v>
      </c>
      <c r="D64" s="1">
        <v>9.2229185000000005</v>
      </c>
      <c r="E64" s="1">
        <v>8.8165069999999996</v>
      </c>
      <c r="F64" s="1">
        <v>9.0668330000000008</v>
      </c>
      <c r="G64" s="1">
        <v>11.469500999999999</v>
      </c>
      <c r="H64" s="1">
        <v>8.9376479999999994</v>
      </c>
      <c r="I64" s="1">
        <v>10.06061</v>
      </c>
      <c r="J64" s="1">
        <v>9.6015499999999996</v>
      </c>
      <c r="K64" s="1">
        <v>10.328333000000001</v>
      </c>
      <c r="L64">
        <f t="shared" si="15"/>
        <v>1.9242769427748705</v>
      </c>
      <c r="M64">
        <f t="shared" si="14"/>
        <v>5.733388280239577</v>
      </c>
      <c r="N64">
        <f t="shared" si="14"/>
        <v>4.3828607121844785</v>
      </c>
      <c r="O64">
        <f t="shared" si="14"/>
        <v>8.5962672389438879</v>
      </c>
      <c r="P64">
        <f t="shared" si="14"/>
        <v>6.0010522850915029</v>
      </c>
      <c r="Q64">
        <f t="shared" si="14"/>
        <v>18.908225707376605</v>
      </c>
      <c r="R64">
        <f t="shared" si="14"/>
        <v>7.3403572067273801</v>
      </c>
      <c r="S64">
        <f t="shared" si="14"/>
        <v>4.3017725560937912</v>
      </c>
      <c r="T64">
        <f t="shared" si="14"/>
        <v>0.45745891293249125</v>
      </c>
      <c r="U64">
        <f t="shared" si="14"/>
        <v>7.0773481378959984</v>
      </c>
      <c r="V64" s="7">
        <f t="shared" si="16"/>
        <v>6.4723007980260592</v>
      </c>
    </row>
    <row r="65" spans="1:22" x14ac:dyDescent="0.35">
      <c r="A65" s="1">
        <v>82.155428999999998</v>
      </c>
      <c r="B65" s="1">
        <v>82.265433999999999</v>
      </c>
      <c r="C65" s="1">
        <v>85.003203999999997</v>
      </c>
      <c r="D65" s="1">
        <v>80.447050000000004</v>
      </c>
      <c r="E65" s="1">
        <v>81.536320000000003</v>
      </c>
      <c r="F65" s="1">
        <v>82.271929999999998</v>
      </c>
      <c r="G65" s="1">
        <v>82.70872</v>
      </c>
      <c r="H65" s="1">
        <v>83.518555000000006</v>
      </c>
      <c r="I65" s="1">
        <v>83.125010000000003</v>
      </c>
      <c r="J65" s="1">
        <v>88.868319999999997</v>
      </c>
      <c r="K65" s="1">
        <v>78.892426</v>
      </c>
      <c r="L65">
        <f t="shared" si="15"/>
        <v>0.13389863742297667</v>
      </c>
      <c r="M65">
        <f t="shared" si="14"/>
        <v>3.4663260050653482</v>
      </c>
      <c r="N65">
        <f t="shared" si="14"/>
        <v>2.079447482405568</v>
      </c>
      <c r="O65">
        <f t="shared" si="14"/>
        <v>0.75358257821281005</v>
      </c>
      <c r="P65">
        <f t="shared" si="14"/>
        <v>0.1418056011855279</v>
      </c>
      <c r="Q65">
        <f t="shared" si="14"/>
        <v>0.67346857868638421</v>
      </c>
      <c r="R65">
        <f t="shared" si="14"/>
        <v>1.6592038001530103</v>
      </c>
      <c r="S65">
        <f t="shared" si="14"/>
        <v>1.1801788534267226</v>
      </c>
      <c r="T65">
        <f t="shared" si="14"/>
        <v>8.1709645749643638</v>
      </c>
      <c r="U65">
        <f t="shared" si="14"/>
        <v>3.9717436080821851</v>
      </c>
      <c r="V65" s="7">
        <f t="shared" si="16"/>
        <v>2.2230619719604894</v>
      </c>
    </row>
    <row r="66" spans="1:22" x14ac:dyDescent="0.35">
      <c r="A66" s="1">
        <v>124.18485</v>
      </c>
      <c r="B66" s="1">
        <v>122.09119</v>
      </c>
      <c r="C66" s="1">
        <v>124.74263000000001</v>
      </c>
      <c r="D66" s="1">
        <v>123.11623</v>
      </c>
      <c r="E66" s="1">
        <v>126.3682</v>
      </c>
      <c r="F66" s="1">
        <v>123.41759</v>
      </c>
      <c r="G66" s="1">
        <v>123.64838</v>
      </c>
      <c r="H66" s="1">
        <v>127.94189</v>
      </c>
      <c r="I66" s="1">
        <v>124.3642</v>
      </c>
      <c r="J66" s="1">
        <v>130.31129999999999</v>
      </c>
      <c r="K66" s="1">
        <v>121.43197000000001</v>
      </c>
      <c r="L66">
        <f t="shared" ref="L66:L74" si="17">(ABS($A66-B66)/$A66)*100</f>
        <v>1.6859222360859638</v>
      </c>
      <c r="M66">
        <f t="shared" ref="M66:M74" si="18">(ABS($A66-C66)/$A66)*100</f>
        <v>0.44915301665219887</v>
      </c>
      <c r="N66">
        <f t="shared" ref="N66:N74" si="19">(ABS($A66-D66)/$A66)*100</f>
        <v>0.86050754178146183</v>
      </c>
      <c r="O66">
        <f t="shared" ref="O66:O74" si="20">(ABS($A66-E66)/$A66)*100</f>
        <v>1.7581452165864067</v>
      </c>
      <c r="P66">
        <f t="shared" ref="P66:P74" si="21">(ABS($A66-F66)/$A66)*100</f>
        <v>0.61783703889805652</v>
      </c>
      <c r="Q66">
        <f t="shared" ref="Q66:Q74" si="22">(ABS($A66-G66)/$A66)*100</f>
        <v>0.43199311349169744</v>
      </c>
      <c r="R66">
        <f t="shared" ref="R66:R74" si="23">(ABS($A66-H66)/$A66)*100</f>
        <v>3.0253609840491844</v>
      </c>
      <c r="S66">
        <f t="shared" ref="S66:S74" si="24">(ABS($A66-I66)/$A66)*100</f>
        <v>0.14442180346475392</v>
      </c>
      <c r="T66">
        <f t="shared" ref="T66:T74" si="25">(ABS($A66-J66)/$A66)*100</f>
        <v>4.9333312396801956</v>
      </c>
      <c r="U66">
        <f t="shared" ref="U66:U74" si="26">(ABS($A66-K66)/$A66)*100</f>
        <v>2.2167599348873801</v>
      </c>
      <c r="V66" s="7">
        <f t="shared" si="16"/>
        <v>1.6123432125577299</v>
      </c>
    </row>
    <row r="67" spans="1:22" x14ac:dyDescent="0.35">
      <c r="A67" s="1">
        <v>13.683997</v>
      </c>
      <c r="B67" s="1">
        <v>13.810962</v>
      </c>
      <c r="C67" s="1">
        <v>11.977342</v>
      </c>
      <c r="D67" s="1">
        <v>13.585913</v>
      </c>
      <c r="E67" s="1">
        <v>12.92385</v>
      </c>
      <c r="F67" s="1">
        <v>14.831842</v>
      </c>
      <c r="G67" s="1">
        <v>16.319983000000001</v>
      </c>
      <c r="H67" s="1">
        <v>13.918735</v>
      </c>
      <c r="I67" s="1">
        <v>13.990959999999999</v>
      </c>
      <c r="J67" s="1">
        <v>13.935219999999999</v>
      </c>
      <c r="K67" s="1">
        <v>13.689443000000001</v>
      </c>
      <c r="L67">
        <f t="shared" si="17"/>
        <v>0.92783563165060778</v>
      </c>
      <c r="M67">
        <f t="shared" si="18"/>
        <v>12.471904225059385</v>
      </c>
      <c r="N67">
        <f t="shared" si="19"/>
        <v>0.71677887681501296</v>
      </c>
      <c r="O67">
        <f t="shared" si="20"/>
        <v>5.5550070640909954</v>
      </c>
      <c r="P67">
        <f t="shared" si="21"/>
        <v>8.3882289655573601</v>
      </c>
      <c r="Q67">
        <f t="shared" si="22"/>
        <v>19.263275196567207</v>
      </c>
      <c r="R67">
        <f t="shared" si="23"/>
        <v>1.7154198440704138</v>
      </c>
      <c r="S67">
        <f t="shared" si="24"/>
        <v>2.2432261568019904</v>
      </c>
      <c r="T67">
        <f t="shared" si="25"/>
        <v>1.8358890315453851</v>
      </c>
      <c r="U67">
        <f t="shared" si="26"/>
        <v>3.9798313314457393E-2</v>
      </c>
      <c r="V67" s="7">
        <f t="shared" si="16"/>
        <v>5.3157363305472805</v>
      </c>
    </row>
    <row r="68" spans="1:22" x14ac:dyDescent="0.35">
      <c r="A68" s="1">
        <v>156.05416</v>
      </c>
      <c r="B68" s="1">
        <v>156.43790000000001</v>
      </c>
      <c r="C68" s="1">
        <v>156.38708</v>
      </c>
      <c r="D68" s="1">
        <v>156.07861</v>
      </c>
      <c r="E68" s="1">
        <v>157.02199999999999</v>
      </c>
      <c r="F68" s="1">
        <v>156.39624000000001</v>
      </c>
      <c r="G68" s="1">
        <v>156.28426999999999</v>
      </c>
      <c r="H68" s="1">
        <v>157.34106</v>
      </c>
      <c r="I68" s="1">
        <v>160.2834</v>
      </c>
      <c r="J68" s="1">
        <v>160.18709999999999</v>
      </c>
      <c r="K68" s="1">
        <v>156.08183</v>
      </c>
      <c r="L68">
        <f t="shared" si="17"/>
        <v>0.2459018074237927</v>
      </c>
      <c r="M68">
        <f t="shared" si="18"/>
        <v>0.21333619046105626</v>
      </c>
      <c r="N68">
        <f t="shared" si="19"/>
        <v>1.566763744074598E-2</v>
      </c>
      <c r="O68">
        <f t="shared" si="20"/>
        <v>0.62019493744991827</v>
      </c>
      <c r="P68">
        <f t="shared" si="21"/>
        <v>0.21920594747362709</v>
      </c>
      <c r="Q68">
        <f t="shared" si="22"/>
        <v>0.14745521682984694</v>
      </c>
      <c r="R68">
        <f t="shared" si="23"/>
        <v>0.8246495960120529</v>
      </c>
      <c r="S68">
        <f t="shared" si="24"/>
        <v>2.7101103873168162</v>
      </c>
      <c r="T68">
        <f t="shared" si="25"/>
        <v>2.6484010423047941</v>
      </c>
      <c r="U68">
        <f t="shared" si="26"/>
        <v>1.7731023639485501E-2</v>
      </c>
      <c r="V68" s="7">
        <f t="shared" si="16"/>
        <v>0.7662653786352136</v>
      </c>
    </row>
    <row r="69" spans="1:22" x14ac:dyDescent="0.35">
      <c r="A69" s="1">
        <v>180.64420000000001</v>
      </c>
      <c r="B69" s="1">
        <v>180.42911000000001</v>
      </c>
      <c r="C69" s="1">
        <v>180.69647000000001</v>
      </c>
      <c r="D69" s="1">
        <v>179.86931999999999</v>
      </c>
      <c r="E69" s="1">
        <v>184.29239999999999</v>
      </c>
      <c r="F69" s="1">
        <v>181.40136999999999</v>
      </c>
      <c r="G69" s="1">
        <v>179.02457000000001</v>
      </c>
      <c r="H69" s="1">
        <v>180.60315</v>
      </c>
      <c r="I69" s="1">
        <v>183.43629999999999</v>
      </c>
      <c r="J69" s="1">
        <v>183.1097</v>
      </c>
      <c r="K69" s="1">
        <v>180.89234999999999</v>
      </c>
      <c r="L69">
        <f t="shared" si="17"/>
        <v>0.11906831218494894</v>
      </c>
      <c r="M69">
        <f t="shared" si="18"/>
        <v>2.8935332548730004E-2</v>
      </c>
      <c r="N69">
        <f t="shared" si="19"/>
        <v>0.42895371121797676</v>
      </c>
      <c r="O69">
        <f t="shared" si="20"/>
        <v>2.0195500326055162</v>
      </c>
      <c r="P69">
        <f t="shared" si="21"/>
        <v>0.41914990904771565</v>
      </c>
      <c r="Q69">
        <f t="shared" si="22"/>
        <v>0.8965856639737122</v>
      </c>
      <c r="R69">
        <f t="shared" si="23"/>
        <v>2.2724228068220671E-2</v>
      </c>
      <c r="S69">
        <f t="shared" si="24"/>
        <v>1.5456350107005796</v>
      </c>
      <c r="T69">
        <f t="shared" si="25"/>
        <v>1.3648376200287591</v>
      </c>
      <c r="U69">
        <f t="shared" si="26"/>
        <v>0.13736948100187063</v>
      </c>
      <c r="V69" s="7">
        <f t="shared" si="16"/>
        <v>0.69828093013780301</v>
      </c>
    </row>
    <row r="70" spans="1:22" x14ac:dyDescent="0.35">
      <c r="A70" s="1">
        <v>185.94289000000001</v>
      </c>
      <c r="B70" s="1">
        <v>185.24091999999999</v>
      </c>
      <c r="C70" s="1">
        <v>188.38939999999999</v>
      </c>
      <c r="D70" s="1">
        <v>184.92751999999999</v>
      </c>
      <c r="E70" s="1">
        <v>186.24590000000001</v>
      </c>
      <c r="F70" s="1">
        <v>188.41800000000001</v>
      </c>
      <c r="G70" s="1">
        <v>185.48517000000001</v>
      </c>
      <c r="H70" s="1">
        <v>187.95617999999999</v>
      </c>
      <c r="I70" s="1">
        <v>186.25640000000001</v>
      </c>
      <c r="J70" s="1">
        <v>188.66679999999999</v>
      </c>
      <c r="K70" s="1">
        <v>185.41254000000001</v>
      </c>
      <c r="L70">
        <f t="shared" si="17"/>
        <v>0.3775191404199521</v>
      </c>
      <c r="M70">
        <f t="shared" si="18"/>
        <v>1.3157319432864518</v>
      </c>
      <c r="N70">
        <f t="shared" si="19"/>
        <v>0.54606551506218848</v>
      </c>
      <c r="O70">
        <f t="shared" si="20"/>
        <v>0.16295863746121211</v>
      </c>
      <c r="P70">
        <f t="shared" si="21"/>
        <v>1.3311130100215183</v>
      </c>
      <c r="Q70">
        <f t="shared" si="22"/>
        <v>0.24616160370530693</v>
      </c>
      <c r="R70">
        <f t="shared" si="23"/>
        <v>1.0827464282178165</v>
      </c>
      <c r="S70">
        <f t="shared" si="24"/>
        <v>0.16860553259122085</v>
      </c>
      <c r="T70">
        <f t="shared" si="25"/>
        <v>1.4649175346258141</v>
      </c>
      <c r="U70">
        <f t="shared" si="26"/>
        <v>0.28522198401885579</v>
      </c>
      <c r="V70" s="7">
        <f t="shared" si="16"/>
        <v>0.69810413294103379</v>
      </c>
    </row>
    <row r="71" spans="1:22" x14ac:dyDescent="0.35">
      <c r="A71" s="1">
        <v>201.32452000000001</v>
      </c>
      <c r="B71" s="1">
        <v>202.75982999999999</v>
      </c>
      <c r="C71" s="1">
        <v>202.18977000000001</v>
      </c>
      <c r="D71" s="1">
        <v>200.17240000000001</v>
      </c>
      <c r="E71" s="1">
        <v>205.6687</v>
      </c>
      <c r="F71" s="1">
        <v>202.51806999999999</v>
      </c>
      <c r="G71" s="1">
        <v>202.62239</v>
      </c>
      <c r="H71" s="1">
        <v>204.46931000000001</v>
      </c>
      <c r="I71" s="1">
        <v>196.15710000000001</v>
      </c>
      <c r="J71" s="1">
        <v>204.57650000000001</v>
      </c>
      <c r="K71" s="1">
        <v>200.94560000000001</v>
      </c>
      <c r="L71">
        <f t="shared" si="17"/>
        <v>0.71293352642787222</v>
      </c>
      <c r="M71">
        <f t="shared" si="18"/>
        <v>0.42977874726834225</v>
      </c>
      <c r="N71">
        <f t="shared" si="19"/>
        <v>0.57227008414076763</v>
      </c>
      <c r="O71">
        <f t="shared" si="20"/>
        <v>2.1577997553402803</v>
      </c>
      <c r="P71">
        <f t="shared" si="21"/>
        <v>0.59284879954015912</v>
      </c>
      <c r="Q71">
        <f t="shared" si="22"/>
        <v>0.64466563735007987</v>
      </c>
      <c r="R71">
        <f t="shared" si="23"/>
        <v>1.5620501665668942</v>
      </c>
      <c r="S71">
        <f t="shared" si="24"/>
        <v>2.5667116951278426</v>
      </c>
      <c r="T71">
        <f t="shared" si="25"/>
        <v>1.6152925634691708</v>
      </c>
      <c r="U71">
        <f t="shared" si="26"/>
        <v>0.1882135370296642</v>
      </c>
      <c r="V71" s="7">
        <f t="shared" si="16"/>
        <v>1.1042564512261073</v>
      </c>
    </row>
    <row r="72" spans="1:22" x14ac:dyDescent="0.35">
      <c r="A72" s="1">
        <v>215.36863</v>
      </c>
      <c r="B72" s="1">
        <v>216.58832000000001</v>
      </c>
      <c r="C72" s="1">
        <v>214.7561</v>
      </c>
      <c r="D72" s="1">
        <v>215.13997000000001</v>
      </c>
      <c r="E72" s="1">
        <v>217.7209</v>
      </c>
      <c r="F72" s="1">
        <v>217.55179999999999</v>
      </c>
      <c r="G72" s="1">
        <v>216.95850999999999</v>
      </c>
      <c r="H72" s="1">
        <v>218.01293999999999</v>
      </c>
      <c r="I72" s="1">
        <v>216.22980000000001</v>
      </c>
      <c r="J72" s="1">
        <v>212.20939999999999</v>
      </c>
      <c r="K72" s="1">
        <v>216.34067999999999</v>
      </c>
      <c r="L72">
        <f t="shared" si="17"/>
        <v>0.56632667440936701</v>
      </c>
      <c r="M72">
        <f t="shared" si="18"/>
        <v>0.28441003687491184</v>
      </c>
      <c r="N72">
        <f t="shared" si="19"/>
        <v>0.10617145124616838</v>
      </c>
      <c r="O72">
        <f t="shared" si="20"/>
        <v>1.0922064183627878</v>
      </c>
      <c r="P72">
        <f t="shared" si="21"/>
        <v>1.0136898767475977</v>
      </c>
      <c r="Q72">
        <f t="shared" si="22"/>
        <v>0.73821336004226512</v>
      </c>
      <c r="R72">
        <f t="shared" si="23"/>
        <v>1.2278064823089556</v>
      </c>
      <c r="S72">
        <f t="shared" si="24"/>
        <v>0.39985860522027533</v>
      </c>
      <c r="T72">
        <f t="shared" si="25"/>
        <v>1.4668942268890359</v>
      </c>
      <c r="U72">
        <f t="shared" si="26"/>
        <v>0.45134242623913978</v>
      </c>
      <c r="V72" s="7">
        <f t="shared" si="16"/>
        <v>0.73469195583405056</v>
      </c>
    </row>
    <row r="73" spans="1:22" x14ac:dyDescent="0.35">
      <c r="A73" s="1">
        <v>233.60538</v>
      </c>
      <c r="B73" s="1">
        <v>237.85222999999999</v>
      </c>
      <c r="C73" s="1">
        <v>234.56535</v>
      </c>
      <c r="D73" s="1">
        <v>234.11179000000001</v>
      </c>
      <c r="E73" s="1">
        <v>235.0043</v>
      </c>
      <c r="F73" s="1">
        <v>239.87503000000001</v>
      </c>
      <c r="G73" s="1">
        <v>231.55869000000001</v>
      </c>
      <c r="H73" s="1">
        <v>236.0163</v>
      </c>
      <c r="I73" s="1">
        <v>235.31</v>
      </c>
      <c r="J73" s="1">
        <v>233.86689999999999</v>
      </c>
      <c r="K73" s="1">
        <v>235.57625999999999</v>
      </c>
      <c r="L73">
        <f t="shared" si="17"/>
        <v>1.8179589870746964</v>
      </c>
      <c r="M73">
        <f t="shared" si="18"/>
        <v>0.41093659743623989</v>
      </c>
      <c r="N73">
        <f t="shared" si="19"/>
        <v>0.21678011011562179</v>
      </c>
      <c r="O73">
        <f t="shared" si="20"/>
        <v>0.59883894797286086</v>
      </c>
      <c r="P73">
        <f t="shared" si="21"/>
        <v>2.6838637021116609</v>
      </c>
      <c r="Q73">
        <f t="shared" si="22"/>
        <v>0.876131363070484</v>
      </c>
      <c r="R73">
        <f t="shared" si="23"/>
        <v>1.0320481488910933</v>
      </c>
      <c r="S73">
        <f t="shared" si="24"/>
        <v>0.72970066014746993</v>
      </c>
      <c r="T73">
        <f t="shared" si="25"/>
        <v>0.11194947650605915</v>
      </c>
      <c r="U73">
        <f t="shared" si="26"/>
        <v>0.84367919951158399</v>
      </c>
      <c r="V73" s="7">
        <f t="shared" si="16"/>
        <v>0.93218871928377711</v>
      </c>
    </row>
    <row r="74" spans="1:22" x14ac:dyDescent="0.35">
      <c r="A74" s="1">
        <v>235.94606999999999</v>
      </c>
      <c r="B74" s="1">
        <v>237.54355000000001</v>
      </c>
      <c r="C74" s="1">
        <v>237.70007000000001</v>
      </c>
      <c r="D74" s="1">
        <v>235.30957000000001</v>
      </c>
      <c r="E74" s="1">
        <v>235.20599999999999</v>
      </c>
      <c r="F74" s="1">
        <v>237.31014999999999</v>
      </c>
      <c r="G74" s="1">
        <v>236.89654999999999</v>
      </c>
      <c r="H74" s="1">
        <v>240.21450999999999</v>
      </c>
      <c r="I74" s="1">
        <v>237.1497</v>
      </c>
      <c r="J74" s="1">
        <v>236.31209999999999</v>
      </c>
      <c r="K74" s="1">
        <v>237.28693999999999</v>
      </c>
      <c r="L74">
        <f t="shared" si="17"/>
        <v>0.67705302317602445</v>
      </c>
      <c r="M74">
        <f t="shared" si="18"/>
        <v>0.74339021624730572</v>
      </c>
      <c r="N74">
        <f t="shared" si="19"/>
        <v>0.26976503571345095</v>
      </c>
      <c r="O74">
        <f t="shared" si="20"/>
        <v>0.31366065982790176</v>
      </c>
      <c r="P74">
        <f t="shared" si="21"/>
        <v>0.57813211298666733</v>
      </c>
      <c r="Q74">
        <f t="shared" si="22"/>
        <v>0.40283781798103219</v>
      </c>
      <c r="R74">
        <f t="shared" si="23"/>
        <v>1.8090744211166552</v>
      </c>
      <c r="S74">
        <f t="shared" si="24"/>
        <v>0.51012928505230204</v>
      </c>
      <c r="T74">
        <f t="shared" si="25"/>
        <v>0.15513290812599465</v>
      </c>
      <c r="U74">
        <f t="shared" si="26"/>
        <v>0.56829511930416787</v>
      </c>
      <c r="V74" s="7">
        <f t="shared" si="16"/>
        <v>0.60274705995315014</v>
      </c>
    </row>
    <row r="75" spans="1:22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7">
        <f t="shared" ref="L75:U75" si="27">AVERAGE(L60:L74)</f>
        <v>1.0539407258671651</v>
      </c>
      <c r="M75" s="7">
        <f t="shared" si="27"/>
        <v>2.3614525434923928</v>
      </c>
      <c r="N75" s="7">
        <f t="shared" si="27"/>
        <v>0.91195601520808789</v>
      </c>
      <c r="O75" s="7">
        <f t="shared" si="27"/>
        <v>2.3943876453360642</v>
      </c>
      <c r="P75" s="7">
        <f t="shared" si="27"/>
        <v>1.7049756062121078</v>
      </c>
      <c r="Q75" s="7">
        <f t="shared" si="27"/>
        <v>3.3700349365761637</v>
      </c>
      <c r="R75" s="7">
        <f t="shared" si="27"/>
        <v>2.0569466943396293</v>
      </c>
      <c r="S75" s="7">
        <f t="shared" si="27"/>
        <v>1.2152694837032036</v>
      </c>
      <c r="T75" s="7">
        <f t="shared" si="27"/>
        <v>2.522098125726139</v>
      </c>
      <c r="U75" s="7">
        <f t="shared" si="27"/>
        <v>1.2892136244061241</v>
      </c>
      <c r="V75" s="19">
        <f>AVERAGE(V60:V74)</f>
        <v>1.8880275400867075</v>
      </c>
    </row>
    <row r="76" spans="1:22" x14ac:dyDescent="0.35">
      <c r="A76" s="4"/>
      <c r="B76" s="5"/>
      <c r="C76" s="5"/>
      <c r="D76" s="5"/>
      <c r="E76" s="5"/>
      <c r="F76" s="5"/>
      <c r="G76" s="5"/>
      <c r="H76" s="5"/>
      <c r="I76" s="5"/>
      <c r="J76" s="5"/>
      <c r="K76" s="6"/>
    </row>
    <row r="77" spans="1:22" x14ac:dyDescent="0.35">
      <c r="A77" s="16" t="s">
        <v>15</v>
      </c>
      <c r="B77" s="17"/>
      <c r="C77" s="17"/>
      <c r="D77" s="17"/>
      <c r="E77" s="17"/>
      <c r="F77" s="17"/>
      <c r="G77" s="17"/>
      <c r="H77" s="17"/>
      <c r="I77" s="17"/>
      <c r="J77" s="17"/>
      <c r="K77" s="18"/>
    </row>
    <row r="78" spans="1:22" x14ac:dyDescent="0.35">
      <c r="A78" s="1" t="s">
        <v>11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 t="s">
        <v>8</v>
      </c>
      <c r="J78" s="1" t="s">
        <v>9</v>
      </c>
      <c r="K78" s="1" t="s">
        <v>10</v>
      </c>
    </row>
    <row r="79" spans="1:22" x14ac:dyDescent="0.35">
      <c r="A79" s="1">
        <v>39.817346399999998</v>
      </c>
      <c r="B79" s="1">
        <v>40.589640000000003</v>
      </c>
      <c r="C79" s="1">
        <v>40.163124000000003</v>
      </c>
      <c r="D79" s="1">
        <v>40.25759</v>
      </c>
      <c r="E79" s="1">
        <v>39.736057000000002</v>
      </c>
      <c r="F79" s="1">
        <v>40.428690000000003</v>
      </c>
      <c r="G79" s="1">
        <v>40.001021999999999</v>
      </c>
      <c r="H79" s="1">
        <v>39.471069999999997</v>
      </c>
      <c r="I79" s="1">
        <v>39.880436000000003</v>
      </c>
      <c r="J79" s="1">
        <v>41.856087000000002</v>
      </c>
      <c r="K79" s="1">
        <v>39.621265000000001</v>
      </c>
      <c r="L79">
        <f t="shared" ref="L79:U79" si="28">(ABS($A79-B79)/$A79)*100</f>
        <v>1.9395908311961358</v>
      </c>
      <c r="M79">
        <f t="shared" si="28"/>
        <v>0.86840945282080695</v>
      </c>
      <c r="N79">
        <f t="shared" si="28"/>
        <v>1.1056578094817546</v>
      </c>
      <c r="O79">
        <f t="shared" si="28"/>
        <v>0.20415574454252364</v>
      </c>
      <c r="P79">
        <f t="shared" si="28"/>
        <v>1.5353700215441908</v>
      </c>
      <c r="Q79">
        <f t="shared" si="28"/>
        <v>0.4612954317819653</v>
      </c>
      <c r="R79">
        <f t="shared" si="28"/>
        <v>0.8696621731678249</v>
      </c>
      <c r="S79">
        <f t="shared" si="28"/>
        <v>0.15844752527256553</v>
      </c>
      <c r="T79">
        <f t="shared" si="28"/>
        <v>5.1202322212009692</v>
      </c>
      <c r="U79">
        <f t="shared" si="28"/>
        <v>0.49245220419811064</v>
      </c>
      <c r="V79" s="7">
        <f>AVERAGE(L79:U79)</f>
        <v>1.2755273415206849</v>
      </c>
    </row>
    <row r="80" spans="1:22" x14ac:dyDescent="0.35">
      <c r="A80" s="1">
        <v>51.032051000000003</v>
      </c>
      <c r="B80" s="1">
        <v>49.008704999999999</v>
      </c>
      <c r="C80" s="1">
        <v>51.905177999999999</v>
      </c>
      <c r="D80" s="1">
        <v>51.91713</v>
      </c>
      <c r="E80" s="1">
        <v>48.735644999999998</v>
      </c>
      <c r="F80" s="1">
        <v>52.0473</v>
      </c>
      <c r="G80" s="1">
        <v>52.638545999999998</v>
      </c>
      <c r="H80" s="1">
        <v>49.993549999999999</v>
      </c>
      <c r="I80" s="1">
        <v>50.363894999999999</v>
      </c>
      <c r="J80" s="1">
        <v>54.242958000000002</v>
      </c>
      <c r="K80" s="1">
        <v>49.939279999999997</v>
      </c>
      <c r="L80">
        <f t="shared" ref="L80:U84" si="29">(ABS($A80-B80)/$A80)*100</f>
        <v>3.9648533820441658</v>
      </c>
      <c r="M80">
        <f t="shared" si="29"/>
        <v>1.7109384845222009</v>
      </c>
      <c r="N80">
        <f t="shared" si="29"/>
        <v>1.7343590599562566</v>
      </c>
      <c r="O80">
        <f t="shared" si="29"/>
        <v>4.4999288780300146</v>
      </c>
      <c r="P80">
        <f t="shared" si="29"/>
        <v>1.9894340519451141</v>
      </c>
      <c r="Q80">
        <f t="shared" si="29"/>
        <v>3.1480118249607392</v>
      </c>
      <c r="R80">
        <f t="shared" si="29"/>
        <v>2.0349975743675355</v>
      </c>
      <c r="S80">
        <f t="shared" si="29"/>
        <v>1.3092869812346035</v>
      </c>
      <c r="T80">
        <f t="shared" si="29"/>
        <v>6.2919419013748801</v>
      </c>
      <c r="U80">
        <f t="shared" si="29"/>
        <v>2.1413425064965663</v>
      </c>
      <c r="V80" s="7">
        <f t="shared" ref="V80:V93" si="30">AVERAGE(L80:U80)</f>
        <v>2.8825094644932077</v>
      </c>
    </row>
    <row r="81" spans="1:22" x14ac:dyDescent="0.35">
      <c r="A81" s="1">
        <v>66.310800400000005</v>
      </c>
      <c r="B81" s="1">
        <v>62.214390000000002</v>
      </c>
      <c r="C81" s="1">
        <v>64.753950000000003</v>
      </c>
      <c r="D81" s="1">
        <v>66.065510000000003</v>
      </c>
      <c r="E81" s="1">
        <v>65.948325999999994</v>
      </c>
      <c r="F81" s="1">
        <v>67.298064999999994</v>
      </c>
      <c r="G81" s="1">
        <v>67.350409999999997</v>
      </c>
      <c r="H81" s="1">
        <v>64.414439999999999</v>
      </c>
      <c r="I81" s="1">
        <v>65.973280000000003</v>
      </c>
      <c r="J81" s="1">
        <v>67.944680000000005</v>
      </c>
      <c r="K81" s="1">
        <v>67.308139999999995</v>
      </c>
      <c r="L81">
        <f t="shared" si="29"/>
        <v>6.1775915466102607</v>
      </c>
      <c r="M81">
        <f t="shared" si="29"/>
        <v>2.3478081860100755</v>
      </c>
      <c r="N81">
        <f t="shared" si="29"/>
        <v>0.36991017831237305</v>
      </c>
      <c r="O81">
        <f t="shared" si="29"/>
        <v>0.5466295050180251</v>
      </c>
      <c r="P81">
        <f t="shared" si="29"/>
        <v>1.4888443421653961</v>
      </c>
      <c r="Q81">
        <f t="shared" si="29"/>
        <v>1.5677832174078106</v>
      </c>
      <c r="R81">
        <f t="shared" si="29"/>
        <v>2.859806228488845</v>
      </c>
      <c r="S81">
        <f t="shared" si="29"/>
        <v>0.50899762627507428</v>
      </c>
      <c r="T81">
        <f t="shared" si="29"/>
        <v>2.4639720681157695</v>
      </c>
      <c r="U81">
        <f t="shared" si="29"/>
        <v>1.5040379455289901</v>
      </c>
      <c r="V81" s="7">
        <f t="shared" si="30"/>
        <v>1.983538084393262</v>
      </c>
    </row>
    <row r="82" spans="1:22" x14ac:dyDescent="0.35">
      <c r="A82" s="1">
        <v>75.750701000000007</v>
      </c>
      <c r="B82" s="1">
        <v>72.326030000000003</v>
      </c>
      <c r="C82" s="1">
        <v>76.864980000000003</v>
      </c>
      <c r="D82" s="1">
        <v>77.345590000000001</v>
      </c>
      <c r="E82" s="1">
        <v>76.399439999999998</v>
      </c>
      <c r="F82" s="1">
        <v>77.264529999999993</v>
      </c>
      <c r="G82" s="1">
        <v>79.774180000000001</v>
      </c>
      <c r="H82" s="1">
        <v>73.897099999999995</v>
      </c>
      <c r="I82" s="1">
        <v>77.236670000000004</v>
      </c>
      <c r="J82" s="1">
        <v>77.852065999999994</v>
      </c>
      <c r="K82" s="1">
        <v>75.618470000000002</v>
      </c>
      <c r="L82">
        <f t="shared" si="29"/>
        <v>4.5209759841034387</v>
      </c>
      <c r="M82">
        <f t="shared" si="29"/>
        <v>1.4709817668881984</v>
      </c>
      <c r="N82">
        <f t="shared" si="29"/>
        <v>2.1054445423547894</v>
      </c>
      <c r="O82">
        <f t="shared" si="29"/>
        <v>0.85641319675707273</v>
      </c>
      <c r="P82">
        <f t="shared" si="29"/>
        <v>1.9984356316385601</v>
      </c>
      <c r="Q82">
        <f t="shared" si="29"/>
        <v>5.3114742792941207</v>
      </c>
      <c r="R82">
        <f t="shared" si="29"/>
        <v>2.4469753751849921</v>
      </c>
      <c r="S82">
        <f t="shared" si="29"/>
        <v>1.9616570941039833</v>
      </c>
      <c r="T82">
        <f t="shared" si="29"/>
        <v>2.7740535364814471</v>
      </c>
      <c r="U82">
        <f t="shared" si="29"/>
        <v>0.17456076083045677</v>
      </c>
      <c r="V82" s="7">
        <f t="shared" si="30"/>
        <v>2.362097216763706</v>
      </c>
    </row>
    <row r="83" spans="1:22" x14ac:dyDescent="0.35">
      <c r="A83" s="1">
        <v>9.6456750000000007</v>
      </c>
      <c r="B83" s="1">
        <v>10.668832</v>
      </c>
      <c r="C83" s="1">
        <v>10.491887</v>
      </c>
      <c r="D83" s="1">
        <v>10.780279999999999</v>
      </c>
      <c r="E83" s="1">
        <v>10.356389</v>
      </c>
      <c r="F83" s="1">
        <v>7.2332559999999999</v>
      </c>
      <c r="G83" s="1">
        <v>9.1436410000000006</v>
      </c>
      <c r="H83" s="1">
        <v>10.18052</v>
      </c>
      <c r="I83" s="1">
        <v>11.129109</v>
      </c>
      <c r="J83" s="1">
        <v>10.158721</v>
      </c>
      <c r="K83" s="1">
        <v>10.317527</v>
      </c>
      <c r="L83">
        <f t="shared" si="29"/>
        <v>10.607417313977502</v>
      </c>
      <c r="M83">
        <f t="shared" si="29"/>
        <v>8.772968195590245</v>
      </c>
      <c r="N83">
        <f t="shared" si="29"/>
        <v>11.762836711790504</v>
      </c>
      <c r="O83">
        <f t="shared" si="29"/>
        <v>7.3682142514650284</v>
      </c>
      <c r="P83">
        <f t="shared" si="29"/>
        <v>25.010369932638209</v>
      </c>
      <c r="Q83">
        <f t="shared" si="29"/>
        <v>5.2047575726944979</v>
      </c>
      <c r="R83">
        <f t="shared" si="29"/>
        <v>5.5449203917817966</v>
      </c>
      <c r="S83">
        <f t="shared" si="29"/>
        <v>15.379265836761025</v>
      </c>
      <c r="T83">
        <f t="shared" si="29"/>
        <v>5.3189227296171513</v>
      </c>
      <c r="U83">
        <f t="shared" si="29"/>
        <v>6.9653186531787492</v>
      </c>
      <c r="V83" s="7">
        <f t="shared" si="30"/>
        <v>10.193499158949473</v>
      </c>
    </row>
    <row r="84" spans="1:22" x14ac:dyDescent="0.35">
      <c r="A84" s="1">
        <v>82.1554292</v>
      </c>
      <c r="B84" s="1">
        <v>80.109610000000004</v>
      </c>
      <c r="C84" s="1">
        <v>82.507819999999995</v>
      </c>
      <c r="D84" s="1">
        <v>82.930499999999995</v>
      </c>
      <c r="E84" s="1">
        <v>82.599879999999999</v>
      </c>
      <c r="F84" s="1">
        <v>82.813329999999993</v>
      </c>
      <c r="G84" s="1">
        <v>84.853030000000004</v>
      </c>
      <c r="H84" s="1">
        <v>80.273979999999995</v>
      </c>
      <c r="I84" s="1">
        <v>82.082436000000001</v>
      </c>
      <c r="J84" s="1">
        <v>82.368949999999998</v>
      </c>
      <c r="K84" s="1">
        <v>83.53989</v>
      </c>
      <c r="L84">
        <f t="shared" si="29"/>
        <v>2.490181379272737</v>
      </c>
      <c r="M84">
        <f t="shared" si="29"/>
        <v>0.42893184714808219</v>
      </c>
      <c r="N84">
        <f t="shared" si="29"/>
        <v>0.94342006066714645</v>
      </c>
      <c r="O84">
        <f t="shared" si="29"/>
        <v>0.54098774034522179</v>
      </c>
      <c r="P84">
        <f t="shared" si="29"/>
        <v>0.80080014967530955</v>
      </c>
      <c r="Q84">
        <f t="shared" si="29"/>
        <v>3.2835332080524311</v>
      </c>
      <c r="R84">
        <f t="shared" si="29"/>
        <v>2.2901093918209439</v>
      </c>
      <c r="S84">
        <f t="shared" si="29"/>
        <v>8.8847688717325929E-2</v>
      </c>
      <c r="T84">
        <f t="shared" si="29"/>
        <v>0.25989858744478173</v>
      </c>
      <c r="U84">
        <f t="shared" si="29"/>
        <v>1.685172621555727</v>
      </c>
      <c r="V84" s="7">
        <f t="shared" si="30"/>
        <v>1.2811882674699706</v>
      </c>
    </row>
    <row r="85" spans="1:22" x14ac:dyDescent="0.35">
      <c r="A85" s="1">
        <v>124.18485</v>
      </c>
      <c r="B85" s="1">
        <v>123.95098</v>
      </c>
      <c r="C85" s="1">
        <v>124.45411</v>
      </c>
      <c r="D85" s="1">
        <v>124.2544</v>
      </c>
      <c r="E85" s="1">
        <v>124.63943</v>
      </c>
      <c r="F85" s="1">
        <v>122.53246</v>
      </c>
      <c r="G85" s="1">
        <v>125.31896999999999</v>
      </c>
      <c r="H85" s="1">
        <v>131.59119999999999</v>
      </c>
      <c r="I85" s="1">
        <v>123.39663</v>
      </c>
      <c r="J85" s="1">
        <v>128.46996999999999</v>
      </c>
      <c r="K85" s="1">
        <v>125.48905000000001</v>
      </c>
      <c r="L85">
        <f t="shared" ref="L85:L93" si="31">(ABS($A85-B85)/$A85)*100</f>
        <v>0.18832409911514653</v>
      </c>
      <c r="M85">
        <f t="shared" ref="M85:M93" si="32">(ABS($A85-C85)/$A85)*100</f>
        <v>0.21682193923010956</v>
      </c>
      <c r="N85">
        <f t="shared" ref="N85:N93" si="33">(ABS($A85-D85)/$A85)*100</f>
        <v>5.6005221248813096E-2</v>
      </c>
      <c r="O85">
        <f t="shared" ref="O85:O93" si="34">(ABS($A85-E85)/$A85)*100</f>
        <v>0.36605109238365796</v>
      </c>
      <c r="P85">
        <f t="shared" ref="P85:P93" si="35">(ABS($A85-F85)/$A85)*100</f>
        <v>1.330589037229579</v>
      </c>
      <c r="Q85">
        <f t="shared" ref="Q85:Q93" si="36">(ABS($A85-G85)/$A85)*100</f>
        <v>0.91325149565345198</v>
      </c>
      <c r="R85">
        <f t="shared" ref="R85:R93" si="37">(ABS($A85-H85)/$A85)*100</f>
        <v>5.963972255875003</v>
      </c>
      <c r="S85">
        <f t="shared" ref="S85:S93" si="38">(ABS($A85-I85)/$A85)*100</f>
        <v>0.6347151041370952</v>
      </c>
      <c r="T85">
        <f t="shared" ref="T85:T93" si="39">(ABS($A85-J85)/$A85)*100</f>
        <v>3.4505980399380376</v>
      </c>
      <c r="U85">
        <f t="shared" ref="U85:U93" si="40">(ABS($A85-K85)/$A85)*100</f>
        <v>1.0502086204557228</v>
      </c>
      <c r="V85" s="7">
        <f t="shared" si="30"/>
        <v>1.4170536905266615</v>
      </c>
    </row>
    <row r="86" spans="1:22" x14ac:dyDescent="0.35">
      <c r="A86" s="1">
        <v>13.683997</v>
      </c>
      <c r="B86" s="1">
        <v>14.229151999999999</v>
      </c>
      <c r="C86" s="1">
        <v>14.147416</v>
      </c>
      <c r="D86" s="1">
        <v>14.54959</v>
      </c>
      <c r="E86" s="1">
        <v>14.624381</v>
      </c>
      <c r="F86" s="1">
        <v>13.157824</v>
      </c>
      <c r="G86" s="1">
        <v>14.005611</v>
      </c>
      <c r="H86" s="1">
        <v>13.97241</v>
      </c>
      <c r="I86" s="1">
        <v>14.440042</v>
      </c>
      <c r="J86" s="1">
        <v>19.077546999999999</v>
      </c>
      <c r="K86" s="1">
        <v>14.278302</v>
      </c>
      <c r="L86">
        <f t="shared" si="31"/>
        <v>3.9838871639623963</v>
      </c>
      <c r="M86">
        <f t="shared" si="32"/>
        <v>3.3865763051541151</v>
      </c>
      <c r="N86">
        <f t="shared" si="33"/>
        <v>6.3255860111632627</v>
      </c>
      <c r="O86">
        <f t="shared" si="34"/>
        <v>6.8721441549570637</v>
      </c>
      <c r="P86">
        <f t="shared" si="35"/>
        <v>3.8451703840624929</v>
      </c>
      <c r="Q86">
        <f t="shared" si="36"/>
        <v>2.3502928274538522</v>
      </c>
      <c r="R86">
        <f t="shared" si="37"/>
        <v>2.1076663492399206</v>
      </c>
      <c r="S86">
        <f t="shared" si="38"/>
        <v>5.5250304424942529</v>
      </c>
      <c r="T86">
        <f t="shared" si="39"/>
        <v>39.41501887204447</v>
      </c>
      <c r="U86">
        <f t="shared" si="40"/>
        <v>4.343065845454368</v>
      </c>
      <c r="V86" s="7">
        <f t="shared" si="30"/>
        <v>7.8154438355986189</v>
      </c>
    </row>
    <row r="87" spans="1:22" x14ac:dyDescent="0.35">
      <c r="A87" s="1">
        <v>156.05416</v>
      </c>
      <c r="B87" s="1">
        <v>152.5548</v>
      </c>
      <c r="C87" s="1">
        <v>155.99358000000001</v>
      </c>
      <c r="D87" s="1">
        <v>155.9314</v>
      </c>
      <c r="E87" s="1">
        <v>156.45113000000001</v>
      </c>
      <c r="F87" s="1">
        <v>157.25871000000001</v>
      </c>
      <c r="G87" s="1">
        <v>158.51192</v>
      </c>
      <c r="H87" s="1">
        <v>153.66489999999999</v>
      </c>
      <c r="I87" s="1">
        <v>154.95056</v>
      </c>
      <c r="J87" s="1">
        <v>158.66129000000001</v>
      </c>
      <c r="K87" s="1">
        <v>154.90575000000001</v>
      </c>
      <c r="L87">
        <f t="shared" si="31"/>
        <v>2.2424009715601274</v>
      </c>
      <c r="M87">
        <f t="shared" si="32"/>
        <v>3.8819855875669974E-2</v>
      </c>
      <c r="N87">
        <f t="shared" si="33"/>
        <v>7.8664996819052785E-2</v>
      </c>
      <c r="O87">
        <f t="shared" si="34"/>
        <v>0.25437963332730779</v>
      </c>
      <c r="P87">
        <f t="shared" si="35"/>
        <v>0.77187945518402823</v>
      </c>
      <c r="Q87">
        <f t="shared" si="36"/>
        <v>1.5749403924893817</v>
      </c>
      <c r="R87">
        <f t="shared" si="37"/>
        <v>1.5310453755286031</v>
      </c>
      <c r="S87">
        <f t="shared" si="38"/>
        <v>0.70719037544401253</v>
      </c>
      <c r="T87">
        <f t="shared" si="39"/>
        <v>1.6706571615905736</v>
      </c>
      <c r="U87">
        <f t="shared" si="40"/>
        <v>0.73590476537119176</v>
      </c>
      <c r="V87" s="7">
        <f t="shared" si="30"/>
        <v>0.96058829831899484</v>
      </c>
    </row>
    <row r="88" spans="1:22" x14ac:dyDescent="0.35">
      <c r="A88" s="1">
        <v>180.64420000000001</v>
      </c>
      <c r="B88" s="1">
        <v>183.36136999999999</v>
      </c>
      <c r="C88" s="1">
        <v>181.63822999999999</v>
      </c>
      <c r="D88" s="1">
        <v>182.50569999999999</v>
      </c>
      <c r="E88" s="1">
        <v>180.38715999999999</v>
      </c>
      <c r="F88" s="1">
        <v>182.24098000000001</v>
      </c>
      <c r="G88" s="1">
        <v>183.09137999999999</v>
      </c>
      <c r="H88" s="1">
        <v>180.9716</v>
      </c>
      <c r="I88" s="1">
        <v>180.6669</v>
      </c>
      <c r="J88" s="1">
        <v>182.91068999999999</v>
      </c>
      <c r="K88" s="1">
        <v>179.65536</v>
      </c>
      <c r="L88">
        <f t="shared" si="31"/>
        <v>1.5041556828284448</v>
      </c>
      <c r="M88">
        <f t="shared" si="32"/>
        <v>0.55026953536287404</v>
      </c>
      <c r="N88">
        <f t="shared" si="33"/>
        <v>1.0304786979044875</v>
      </c>
      <c r="O88">
        <f t="shared" si="34"/>
        <v>0.14229075719011053</v>
      </c>
      <c r="P88">
        <f t="shared" si="35"/>
        <v>0.8839364895191737</v>
      </c>
      <c r="Q88">
        <f t="shared" si="36"/>
        <v>1.3546961374901461</v>
      </c>
      <c r="R88">
        <f t="shared" si="37"/>
        <v>0.18124025017132186</v>
      </c>
      <c r="S88">
        <f t="shared" si="38"/>
        <v>1.2566138298371148E-2</v>
      </c>
      <c r="T88">
        <f t="shared" si="39"/>
        <v>1.2546707837838005</v>
      </c>
      <c r="U88">
        <f t="shared" si="40"/>
        <v>0.54739648435986887</v>
      </c>
      <c r="V88" s="7">
        <f t="shared" si="30"/>
        <v>0.7461700956908599</v>
      </c>
    </row>
    <row r="89" spans="1:22" x14ac:dyDescent="0.35">
      <c r="A89" s="1">
        <v>185.94289000000001</v>
      </c>
      <c r="B89" s="1">
        <v>184.45482000000001</v>
      </c>
      <c r="C89" s="1">
        <v>185.4408</v>
      </c>
      <c r="D89" s="1">
        <v>187.0866</v>
      </c>
      <c r="E89" s="1">
        <v>184.08396999999999</v>
      </c>
      <c r="F89" s="1">
        <v>187.74760000000001</v>
      </c>
      <c r="G89" s="1">
        <v>189.35373999999999</v>
      </c>
      <c r="H89" s="1">
        <v>184.24260000000001</v>
      </c>
      <c r="I89" s="1">
        <v>187.56415000000001</v>
      </c>
      <c r="J89" s="1">
        <v>185.43965</v>
      </c>
      <c r="K89" s="1">
        <v>185.82007999999999</v>
      </c>
      <c r="L89">
        <f t="shared" si="31"/>
        <v>0.80028335581962473</v>
      </c>
      <c r="M89">
        <f t="shared" si="32"/>
        <v>0.27002376912610626</v>
      </c>
      <c r="N89">
        <f t="shared" si="33"/>
        <v>0.61508670753692096</v>
      </c>
      <c r="O89">
        <f t="shared" si="34"/>
        <v>0.99972631381603883</v>
      </c>
      <c r="P89">
        <f t="shared" si="35"/>
        <v>0.97057220095912233</v>
      </c>
      <c r="Q89">
        <f t="shared" si="36"/>
        <v>1.8343535480168034</v>
      </c>
      <c r="R89">
        <f t="shared" si="37"/>
        <v>0.91441517339006362</v>
      </c>
      <c r="S89">
        <f t="shared" si="38"/>
        <v>0.87191287604490086</v>
      </c>
      <c r="T89">
        <f t="shared" si="39"/>
        <v>0.27064223859272341</v>
      </c>
      <c r="U89">
        <f t="shared" si="40"/>
        <v>6.6047161039615665E-2</v>
      </c>
      <c r="V89" s="7">
        <f t="shared" si="30"/>
        <v>0.76130633443419193</v>
      </c>
    </row>
    <row r="90" spans="1:22" x14ac:dyDescent="0.35">
      <c r="A90" s="1">
        <v>201.32452000000001</v>
      </c>
      <c r="B90" s="1">
        <v>200.80385999999999</v>
      </c>
      <c r="C90" s="1">
        <v>201.86436</v>
      </c>
      <c r="D90" s="1">
        <v>201.6293</v>
      </c>
      <c r="E90" s="1">
        <v>200.13310000000001</v>
      </c>
      <c r="F90" s="1">
        <v>202.1876</v>
      </c>
      <c r="G90" s="1">
        <v>202.61418</v>
      </c>
      <c r="H90" s="1">
        <v>200.24260000000001</v>
      </c>
      <c r="I90" s="1">
        <v>200.34073000000001</v>
      </c>
      <c r="J90" s="1">
        <v>206.35048</v>
      </c>
      <c r="K90" s="1">
        <v>200.86478</v>
      </c>
      <c r="L90">
        <f t="shared" si="31"/>
        <v>0.2586172811935778</v>
      </c>
      <c r="M90">
        <f t="shared" si="32"/>
        <v>0.26814418829857289</v>
      </c>
      <c r="N90">
        <f t="shared" si="33"/>
        <v>0.15138742166130278</v>
      </c>
      <c r="O90">
        <f t="shared" si="34"/>
        <v>0.59179080620681157</v>
      </c>
      <c r="P90">
        <f t="shared" si="35"/>
        <v>0.42870088551558272</v>
      </c>
      <c r="Q90">
        <f t="shared" si="36"/>
        <v>0.64058764426707571</v>
      </c>
      <c r="R90">
        <f t="shared" si="37"/>
        <v>0.53740100808386215</v>
      </c>
      <c r="S90">
        <f t="shared" si="38"/>
        <v>0.48865880817696672</v>
      </c>
      <c r="T90">
        <f t="shared" si="39"/>
        <v>2.4964470298997847</v>
      </c>
      <c r="U90">
        <f t="shared" si="40"/>
        <v>0.22835767843877669</v>
      </c>
      <c r="V90" s="7">
        <f t="shared" si="30"/>
        <v>0.60900927517423142</v>
      </c>
    </row>
    <row r="91" spans="1:22" x14ac:dyDescent="0.35">
      <c r="A91" s="1">
        <v>215.36863099999999</v>
      </c>
      <c r="B91" s="1">
        <v>213.30719999999999</v>
      </c>
      <c r="C91" s="1">
        <v>214.74825999999999</v>
      </c>
      <c r="D91" s="1">
        <v>215.2894</v>
      </c>
      <c r="E91" s="1">
        <v>215.9443</v>
      </c>
      <c r="F91" s="1">
        <v>217.42256</v>
      </c>
      <c r="G91" s="1">
        <v>216.08869999999999</v>
      </c>
      <c r="H91" s="1">
        <v>211.53540000000001</v>
      </c>
      <c r="I91" s="1">
        <v>216.67644000000001</v>
      </c>
      <c r="J91" s="1">
        <v>216.15917999999999</v>
      </c>
      <c r="K91" s="1">
        <v>214.76543000000001</v>
      </c>
      <c r="L91">
        <f t="shared" si="31"/>
        <v>0.95716399850264122</v>
      </c>
      <c r="M91">
        <f t="shared" si="32"/>
        <v>0.28805077003066698</v>
      </c>
      <c r="N91">
        <f t="shared" si="33"/>
        <v>3.6788551625233173E-2</v>
      </c>
      <c r="O91">
        <f t="shared" si="34"/>
        <v>0.26729472965819473</v>
      </c>
      <c r="P91">
        <f t="shared" si="35"/>
        <v>0.95368066856496436</v>
      </c>
      <c r="Q91">
        <f t="shared" si="36"/>
        <v>0.33434256263624351</v>
      </c>
      <c r="R91">
        <f t="shared" si="37"/>
        <v>1.7798464809854242</v>
      </c>
      <c r="S91">
        <f t="shared" si="38"/>
        <v>0.60724210110246757</v>
      </c>
      <c r="T91">
        <f t="shared" si="39"/>
        <v>0.36706784842774925</v>
      </c>
      <c r="U91">
        <f t="shared" si="40"/>
        <v>0.28007839266062123</v>
      </c>
      <c r="V91" s="7">
        <f t="shared" si="30"/>
        <v>0.58715561041942055</v>
      </c>
    </row>
    <row r="92" spans="1:22" x14ac:dyDescent="0.35">
      <c r="A92" s="1">
        <v>233.60538</v>
      </c>
      <c r="B92" s="1">
        <v>231.64775</v>
      </c>
      <c r="C92" s="1">
        <v>232.49907999999999</v>
      </c>
      <c r="D92" s="1">
        <v>233.48410000000001</v>
      </c>
      <c r="E92" s="1">
        <v>233.64940000000001</v>
      </c>
      <c r="F92" s="1">
        <v>236.52475000000001</v>
      </c>
      <c r="G92" s="1">
        <v>235.70047</v>
      </c>
      <c r="H92" s="1">
        <v>231.69059999999999</v>
      </c>
      <c r="I92" s="1">
        <v>232.09312</v>
      </c>
      <c r="J92" s="1">
        <v>232.38641000000001</v>
      </c>
      <c r="K92" s="1">
        <v>233.39577</v>
      </c>
      <c r="L92">
        <f t="shared" si="31"/>
        <v>0.83800724110035252</v>
      </c>
      <c r="M92">
        <f t="shared" si="32"/>
        <v>0.47357642191288762</v>
      </c>
      <c r="N92">
        <f t="shared" si="33"/>
        <v>5.1916612536913535E-2</v>
      </c>
      <c r="O92">
        <f t="shared" si="34"/>
        <v>1.8843744095284744E-2</v>
      </c>
      <c r="P92">
        <f t="shared" si="35"/>
        <v>1.2497015265658757</v>
      </c>
      <c r="Q92">
        <f t="shared" si="36"/>
        <v>0.89685006398397116</v>
      </c>
      <c r="R92">
        <f t="shared" si="37"/>
        <v>0.81966434163460078</v>
      </c>
      <c r="S92">
        <f t="shared" si="38"/>
        <v>0.64735666618636856</v>
      </c>
      <c r="T92">
        <f t="shared" si="39"/>
        <v>0.52180733166333093</v>
      </c>
      <c r="U92">
        <f t="shared" si="40"/>
        <v>8.972824170402148E-2</v>
      </c>
      <c r="V92" s="7">
        <f t="shared" si="30"/>
        <v>0.56074521913836062</v>
      </c>
    </row>
    <row r="93" spans="1:22" x14ac:dyDescent="0.35">
      <c r="A93" s="1">
        <v>235.94606999999999</v>
      </c>
      <c r="B93" s="1">
        <v>235.06898000000001</v>
      </c>
      <c r="C93" s="1">
        <v>235.47957</v>
      </c>
      <c r="D93" s="1">
        <v>235.75389999999999</v>
      </c>
      <c r="E93" s="1">
        <v>236.14803000000001</v>
      </c>
      <c r="F93" s="1">
        <v>238.07076000000001</v>
      </c>
      <c r="G93" s="1">
        <v>236.5762</v>
      </c>
      <c r="H93" s="1">
        <v>233.989</v>
      </c>
      <c r="I93" s="1">
        <v>234.29116999999999</v>
      </c>
      <c r="J93" s="1">
        <v>237.23241999999999</v>
      </c>
      <c r="K93" s="1">
        <v>236.02321000000001</v>
      </c>
      <c r="L93">
        <f t="shared" si="31"/>
        <v>0.37173325243348249</v>
      </c>
      <c r="M93">
        <f t="shared" si="32"/>
        <v>0.19771467267922557</v>
      </c>
      <c r="N93">
        <f t="shared" si="33"/>
        <v>8.1446578025226021E-2</v>
      </c>
      <c r="O93">
        <f t="shared" si="34"/>
        <v>8.5595831284671922E-2</v>
      </c>
      <c r="P93">
        <f t="shared" si="35"/>
        <v>0.90049815197176863</v>
      </c>
      <c r="Q93">
        <f t="shared" si="36"/>
        <v>0.26706526622800214</v>
      </c>
      <c r="R93">
        <f t="shared" si="37"/>
        <v>0.82945649402000521</v>
      </c>
      <c r="S93">
        <f t="shared" si="38"/>
        <v>0.70138909285498929</v>
      </c>
      <c r="T93">
        <f t="shared" si="39"/>
        <v>0.54518814405342664</v>
      </c>
      <c r="U93">
        <f t="shared" si="40"/>
        <v>3.269391179095045E-2</v>
      </c>
      <c r="V93" s="7">
        <f t="shared" si="30"/>
        <v>0.40127813953417479</v>
      </c>
    </row>
    <row r="94" spans="1:2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7">
        <f>AVERAGE(L79:L93)</f>
        <v>2.7230122322480019</v>
      </c>
      <c r="M94" s="7">
        <f t="shared" ref="M94:U94" si="41">AVERAGE(M79:M93)</f>
        <v>1.4193356927099892</v>
      </c>
      <c r="N94" s="7">
        <f t="shared" si="41"/>
        <v>1.7632659440722693</v>
      </c>
      <c r="O94" s="7">
        <f t="shared" si="41"/>
        <v>1.5742964252718015</v>
      </c>
      <c r="P94" s="7">
        <f t="shared" si="41"/>
        <v>2.9438655286119579</v>
      </c>
      <c r="Q94" s="7">
        <f t="shared" si="41"/>
        <v>1.9428823648273661</v>
      </c>
      <c r="R94" s="7">
        <f t="shared" si="41"/>
        <v>2.0474119242493827</v>
      </c>
      <c r="S94" s="7">
        <f t="shared" si="41"/>
        <v>1.9735042904736002</v>
      </c>
      <c r="T94" s="7">
        <f t="shared" si="41"/>
        <v>4.8147412329485917</v>
      </c>
      <c r="U94" s="7">
        <f t="shared" si="41"/>
        <v>1.3557577195375825</v>
      </c>
      <c r="V94" s="19">
        <f>AVERAGE(V79:V93)</f>
        <v>2.2558073354950552</v>
      </c>
    </row>
    <row r="96" spans="1:22" x14ac:dyDescent="0.35">
      <c r="A96" s="16" t="s">
        <v>16</v>
      </c>
      <c r="B96" s="17"/>
      <c r="C96" s="17"/>
      <c r="D96" s="17"/>
      <c r="E96" s="17"/>
      <c r="F96" s="17"/>
      <c r="G96" s="17"/>
      <c r="H96" s="17"/>
      <c r="I96" s="17"/>
      <c r="J96" s="17"/>
      <c r="K96" s="18"/>
    </row>
    <row r="97" spans="1:22" x14ac:dyDescent="0.35">
      <c r="A97" s="1" t="s">
        <v>11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</row>
    <row r="98" spans="1:22" x14ac:dyDescent="0.35">
      <c r="A98" s="1">
        <v>39.817346000000001</v>
      </c>
      <c r="B98" s="1">
        <v>41.996510000000001</v>
      </c>
      <c r="C98" s="1">
        <v>42.380836000000002</v>
      </c>
      <c r="D98" s="1">
        <v>40.257069999999999</v>
      </c>
      <c r="E98" s="1">
        <v>40.375039999999998</v>
      </c>
      <c r="F98" s="1">
        <v>38.134365000000003</v>
      </c>
      <c r="G98" s="1">
        <v>38.990093000000002</v>
      </c>
      <c r="H98" s="1">
        <v>41.630279999999999</v>
      </c>
      <c r="I98" s="1">
        <v>39.604073</v>
      </c>
      <c r="J98" s="1">
        <v>41.047040000000003</v>
      </c>
      <c r="K98" s="1">
        <v>40.773099999999999</v>
      </c>
      <c r="L98">
        <f t="shared" ref="L98:U98" si="42">(ABS($A98-B98)/$A98)*100</f>
        <v>5.4729011823138594</v>
      </c>
      <c r="M98">
        <f t="shared" ref="M98" si="43">(ABS($A98-C98)/$A98)*100</f>
        <v>6.4381237262774906</v>
      </c>
      <c r="N98">
        <f t="shared" ref="N98" si="44">(ABS($A98-D98)/$A98)*100</f>
        <v>1.1043528616899734</v>
      </c>
      <c r="O98">
        <f t="shared" ref="O98" si="45">(ABS($A98-E98)/$A98)*100</f>
        <v>1.4006307703180365</v>
      </c>
      <c r="P98">
        <f t="shared" ref="P98" si="46">(ABS($A98-F98)/$A98)*100</f>
        <v>4.2267533350916908</v>
      </c>
      <c r="Q98">
        <f t="shared" ref="Q98" si="47">(ABS($A98-G98)/$A98)*100</f>
        <v>2.0776196384359693</v>
      </c>
      <c r="R98">
        <f t="shared" ref="R98" si="48">(ABS($A98-H98)/$A98)*100</f>
        <v>4.5531261676757628</v>
      </c>
      <c r="S98">
        <f t="shared" ref="S98" si="49">(ABS($A98-I98)/$A98)*100</f>
        <v>0.53562836659178881</v>
      </c>
      <c r="T98">
        <f t="shared" ref="T98" si="50">(ABS($A98-J98)/$A98)*100</f>
        <v>3.0883374296217583</v>
      </c>
      <c r="U98">
        <f t="shared" ref="U98" si="51">(ABS($A98-K98)/$A98)*100</f>
        <v>2.4003458191311866</v>
      </c>
      <c r="V98" s="7">
        <f>AVERAGE(L98:U98)</f>
        <v>3.1297819297147518</v>
      </c>
    </row>
    <row r="99" spans="1:22" x14ac:dyDescent="0.35">
      <c r="A99" s="1">
        <v>51.032051199999998</v>
      </c>
      <c r="B99" s="1">
        <v>52.464619999999996</v>
      </c>
      <c r="C99" s="1">
        <v>52.384749999999997</v>
      </c>
      <c r="D99" s="1">
        <v>52.526870000000002</v>
      </c>
      <c r="E99" s="1">
        <v>52.104202000000001</v>
      </c>
      <c r="F99" s="1">
        <v>49.629272</v>
      </c>
      <c r="G99" s="1">
        <v>52.109264000000003</v>
      </c>
      <c r="H99" s="1">
        <v>53.544739999999997</v>
      </c>
      <c r="I99" s="1">
        <v>50.134663000000003</v>
      </c>
      <c r="J99" s="1">
        <v>48.594850000000001</v>
      </c>
      <c r="K99" s="1">
        <v>51.280380000000001</v>
      </c>
      <c r="L99">
        <f t="shared" ref="L99:U103" si="52">(ABS($A99-B99)/$A99)*100</f>
        <v>2.8071942363939284</v>
      </c>
      <c r="M99">
        <f t="shared" si="52"/>
        <v>2.650684752409088</v>
      </c>
      <c r="N99">
        <f t="shared" si="52"/>
        <v>2.9291763996349114</v>
      </c>
      <c r="O99">
        <f t="shared" si="52"/>
        <v>2.1009361269805336</v>
      </c>
      <c r="P99">
        <f t="shared" si="52"/>
        <v>2.7488199416134731</v>
      </c>
      <c r="Q99">
        <f t="shared" si="52"/>
        <v>2.1108553833713137</v>
      </c>
      <c r="R99">
        <f t="shared" si="52"/>
        <v>4.92374643173269</v>
      </c>
      <c r="S99">
        <f t="shared" si="52"/>
        <v>1.7584795807698097</v>
      </c>
      <c r="T99">
        <f t="shared" si="52"/>
        <v>4.7758244920400088</v>
      </c>
      <c r="U99">
        <f t="shared" si="52"/>
        <v>0.48661340110899365</v>
      </c>
      <c r="V99" s="7">
        <f t="shared" ref="V99:V112" si="53">AVERAGE(L99:U99)</f>
        <v>2.7292330746054749</v>
      </c>
    </row>
    <row r="100" spans="1:22" x14ac:dyDescent="0.35">
      <c r="A100" s="1">
        <v>66.3108</v>
      </c>
      <c r="B100" s="1">
        <v>69.121949999999998</v>
      </c>
      <c r="C100" s="1">
        <v>66.789199999999994</v>
      </c>
      <c r="D100" s="1">
        <v>67.758219999999994</v>
      </c>
      <c r="E100" s="1">
        <v>68.682779999999994</v>
      </c>
      <c r="F100" s="1">
        <v>63.695393000000003</v>
      </c>
      <c r="G100" s="1">
        <v>68.933800000000005</v>
      </c>
      <c r="H100" s="1">
        <v>68.501784999999998</v>
      </c>
      <c r="I100" s="1">
        <v>68.663634999999999</v>
      </c>
      <c r="J100" s="1">
        <v>65.481880000000004</v>
      </c>
      <c r="K100" s="1">
        <v>69.199134999999998</v>
      </c>
      <c r="L100">
        <f t="shared" si="52"/>
        <v>4.2393546752565161</v>
      </c>
      <c r="M100">
        <f t="shared" si="52"/>
        <v>0.72145110600383877</v>
      </c>
      <c r="N100">
        <f t="shared" si="52"/>
        <v>2.1827816886540261</v>
      </c>
      <c r="O100">
        <f t="shared" si="52"/>
        <v>3.5770643696049418</v>
      </c>
      <c r="P100">
        <f t="shared" si="52"/>
        <v>3.944164449833206</v>
      </c>
      <c r="Q100">
        <f t="shared" si="52"/>
        <v>3.9556150732610749</v>
      </c>
      <c r="R100">
        <f t="shared" si="52"/>
        <v>3.3041148651501686</v>
      </c>
      <c r="S100">
        <f t="shared" si="52"/>
        <v>3.548192752915059</v>
      </c>
      <c r="T100">
        <f t="shared" si="52"/>
        <v>1.2500527817489708</v>
      </c>
      <c r="U100">
        <f t="shared" si="52"/>
        <v>4.3557535122483788</v>
      </c>
      <c r="V100" s="7">
        <f t="shared" si="53"/>
        <v>3.1078545274676181</v>
      </c>
    </row>
    <row r="101" spans="1:22" x14ac:dyDescent="0.35">
      <c r="A101" s="1">
        <v>75.750701000000007</v>
      </c>
      <c r="B101" s="1">
        <v>77.781040000000004</v>
      </c>
      <c r="C101" s="1">
        <v>75.924769999999995</v>
      </c>
      <c r="D101" s="1">
        <v>76.598560000000006</v>
      </c>
      <c r="E101" s="1">
        <v>77.65795</v>
      </c>
      <c r="F101" s="1">
        <v>75.350260000000006</v>
      </c>
      <c r="G101" s="1">
        <v>75.710459999999998</v>
      </c>
      <c r="H101" s="1">
        <v>77.773110000000003</v>
      </c>
      <c r="I101" s="1">
        <v>75.178210000000007</v>
      </c>
      <c r="J101" s="1">
        <v>77.901430000000005</v>
      </c>
      <c r="K101" s="1">
        <v>76.142309999999995</v>
      </c>
      <c r="L101">
        <f t="shared" si="52"/>
        <v>2.6802907078047999</v>
      </c>
      <c r="M101">
        <f t="shared" si="52"/>
        <v>0.22979193288255997</v>
      </c>
      <c r="N101">
        <f t="shared" si="52"/>
        <v>1.1192754506654661</v>
      </c>
      <c r="O101">
        <f t="shared" si="52"/>
        <v>2.5177971620354946</v>
      </c>
      <c r="P101">
        <f t="shared" si="52"/>
        <v>0.52863009148918727</v>
      </c>
      <c r="Q101">
        <f t="shared" si="52"/>
        <v>5.3122940736890147E-2</v>
      </c>
      <c r="R101">
        <f t="shared" si="52"/>
        <v>2.6698221578173857</v>
      </c>
      <c r="S101">
        <f t="shared" si="52"/>
        <v>0.75575670250232985</v>
      </c>
      <c r="T101">
        <f t="shared" si="52"/>
        <v>2.8392199301231527</v>
      </c>
      <c r="U101">
        <f t="shared" si="52"/>
        <v>0.51697079344518315</v>
      </c>
      <c r="V101" s="7">
        <f t="shared" si="53"/>
        <v>1.3910677869502448</v>
      </c>
    </row>
    <row r="102" spans="1:22" x14ac:dyDescent="0.35">
      <c r="A102" s="1">
        <v>9.6456750000000007</v>
      </c>
      <c r="B102" s="1">
        <v>10.523149999999999</v>
      </c>
      <c r="C102" s="1">
        <v>10.276738</v>
      </c>
      <c r="D102" s="1">
        <v>10.409039999999999</v>
      </c>
      <c r="E102" s="1">
        <v>10.161811</v>
      </c>
      <c r="F102" s="1">
        <v>9.0535680000000003</v>
      </c>
      <c r="G102" s="1">
        <v>10.396379</v>
      </c>
      <c r="H102" s="1">
        <v>9.0476519999999994</v>
      </c>
      <c r="I102" s="1">
        <v>10.204781000000001</v>
      </c>
      <c r="J102" s="1">
        <v>9.709104</v>
      </c>
      <c r="K102" s="1">
        <v>10.256202</v>
      </c>
      <c r="L102">
        <f t="shared" si="52"/>
        <v>9.0970823711145012</v>
      </c>
      <c r="M102">
        <f t="shared" si="52"/>
        <v>6.5424451891650843</v>
      </c>
      <c r="N102">
        <f t="shared" si="52"/>
        <v>7.9140651120838967</v>
      </c>
      <c r="O102">
        <f t="shared" si="52"/>
        <v>5.3509578126984314</v>
      </c>
      <c r="P102">
        <f t="shared" si="52"/>
        <v>6.1385750608433352</v>
      </c>
      <c r="Q102">
        <f t="shared" si="52"/>
        <v>7.7828042101770887</v>
      </c>
      <c r="R102">
        <f t="shared" si="52"/>
        <v>6.1999082490339061</v>
      </c>
      <c r="S102">
        <f t="shared" si="52"/>
        <v>5.7964424470034484</v>
      </c>
      <c r="T102">
        <f t="shared" si="52"/>
        <v>0.65759005979363072</v>
      </c>
      <c r="U102">
        <f t="shared" si="52"/>
        <v>6.3295414784346278</v>
      </c>
      <c r="V102" s="7">
        <f t="shared" si="53"/>
        <v>6.1809411990347956</v>
      </c>
    </row>
    <row r="103" spans="1:22" x14ac:dyDescent="0.35">
      <c r="A103" s="1">
        <v>82.1554292</v>
      </c>
      <c r="B103" s="1">
        <v>85.917649999999995</v>
      </c>
      <c r="C103" s="1">
        <v>85.30789</v>
      </c>
      <c r="D103" s="1">
        <v>83.011240000000001</v>
      </c>
      <c r="E103" s="1">
        <v>88.200329999999994</v>
      </c>
      <c r="F103" s="1">
        <v>82.497429999999994</v>
      </c>
      <c r="G103" s="1">
        <v>87.531395000000003</v>
      </c>
      <c r="H103" s="1">
        <v>83.540040000000005</v>
      </c>
      <c r="I103" s="1">
        <v>82.056113999999994</v>
      </c>
      <c r="J103" s="1">
        <v>84.424049999999994</v>
      </c>
      <c r="K103" s="1">
        <v>84.902305999999996</v>
      </c>
      <c r="L103">
        <f t="shared" si="52"/>
        <v>4.5793940055272628</v>
      </c>
      <c r="M103">
        <f t="shared" si="52"/>
        <v>3.8371910787850889</v>
      </c>
      <c r="N103">
        <f t="shared" si="52"/>
        <v>1.041697193153974</v>
      </c>
      <c r="O103">
        <f t="shared" si="52"/>
        <v>7.3578835371722384</v>
      </c>
      <c r="P103">
        <f t="shared" si="52"/>
        <v>0.41628508709682921</v>
      </c>
      <c r="Q103">
        <f t="shared" si="52"/>
        <v>6.5436525039784019</v>
      </c>
      <c r="R103">
        <f t="shared" si="52"/>
        <v>1.6853552023071952</v>
      </c>
      <c r="S103">
        <f t="shared" si="52"/>
        <v>0.12088695898384595</v>
      </c>
      <c r="T103">
        <f t="shared" si="52"/>
        <v>2.7613766029719597</v>
      </c>
      <c r="U103">
        <f t="shared" si="52"/>
        <v>3.3435122021126209</v>
      </c>
      <c r="V103" s="7">
        <f t="shared" si="53"/>
        <v>3.1687234372089419</v>
      </c>
    </row>
    <row r="104" spans="1:22" x14ac:dyDescent="0.35">
      <c r="A104" s="1">
        <v>124.18485</v>
      </c>
      <c r="B104" s="1">
        <v>125.5305</v>
      </c>
      <c r="C104" s="1">
        <v>128.23392999999999</v>
      </c>
      <c r="D104" s="1">
        <v>128.30609999999999</v>
      </c>
      <c r="E104" s="1">
        <v>127.75658</v>
      </c>
      <c r="F104" s="1">
        <v>125.23299</v>
      </c>
      <c r="G104" s="1">
        <v>132.98521</v>
      </c>
      <c r="H104" s="1">
        <v>124.96630999999999</v>
      </c>
      <c r="I104" s="1">
        <v>122.970825</v>
      </c>
      <c r="J104" s="1">
        <v>125.00369999999999</v>
      </c>
      <c r="K104" s="1">
        <v>124.86633999999999</v>
      </c>
      <c r="L104">
        <f t="shared" ref="L104:L112" si="54">(ABS($A104-B104)/$A104)*100</f>
        <v>1.0835862828678429</v>
      </c>
      <c r="M104">
        <f t="shared" ref="M104:M112" si="55">(ABS($A104-C104)/$A104)*100</f>
        <v>3.2605265457098751</v>
      </c>
      <c r="N104">
        <f t="shared" ref="N104:N112" si="56">(ABS($A104-D104)/$A104)*100</f>
        <v>3.3186415251135624</v>
      </c>
      <c r="O104">
        <f t="shared" ref="O104:O112" si="57">(ABS($A104-E104)/$A104)*100</f>
        <v>2.8761398834076801</v>
      </c>
      <c r="P104">
        <f t="shared" ref="P104:P112" si="58">(ABS($A104-F104)/$A104)*100</f>
        <v>0.84401599712042463</v>
      </c>
      <c r="Q104">
        <f t="shared" ref="Q104:Q112" si="59">(ABS($A104-G104)/$A104)*100</f>
        <v>7.0865004869756634</v>
      </c>
      <c r="R104">
        <f t="shared" ref="R104:R112" si="60">(ABS($A104-H104)/$A104)*100</f>
        <v>0.62927160599702425</v>
      </c>
      <c r="S104">
        <f t="shared" ref="S104:S112" si="61">(ABS($A104-I104)/$A104)*100</f>
        <v>0.97759509312125625</v>
      </c>
      <c r="T104">
        <f t="shared" ref="T104:T112" si="62">(ABS($A104-J104)/$A104)*100</f>
        <v>0.65937994852028869</v>
      </c>
      <c r="U104">
        <f t="shared" ref="U104:U112" si="63">(ABS($A104-K104)/$A104)*100</f>
        <v>0.54877064311789769</v>
      </c>
      <c r="V104" s="7">
        <f t="shared" si="53"/>
        <v>2.1284428011951517</v>
      </c>
    </row>
    <row r="105" spans="1:22" x14ac:dyDescent="0.35">
      <c r="A105" s="1">
        <v>13.683997</v>
      </c>
      <c r="B105" s="1">
        <v>14.785690000000001</v>
      </c>
      <c r="C105" s="1">
        <v>14.347892999999999</v>
      </c>
      <c r="D105" s="1">
        <v>14.3551</v>
      </c>
      <c r="E105" s="1">
        <v>13.767367</v>
      </c>
      <c r="F105" s="1">
        <v>13.094868999999999</v>
      </c>
      <c r="G105" s="1">
        <v>15.085914000000001</v>
      </c>
      <c r="H105" s="1">
        <v>15.531089</v>
      </c>
      <c r="I105" s="1">
        <v>13.574947999999999</v>
      </c>
      <c r="J105" s="1">
        <v>14.95036</v>
      </c>
      <c r="K105" s="1">
        <v>13.911902</v>
      </c>
      <c r="L105">
        <f t="shared" si="54"/>
        <v>8.0509590874654613</v>
      </c>
      <c r="M105">
        <f t="shared" si="55"/>
        <v>4.8516233962927595</v>
      </c>
      <c r="N105">
        <f t="shared" si="56"/>
        <v>4.9042907565676934</v>
      </c>
      <c r="O105">
        <f t="shared" si="57"/>
        <v>0.60925181436389075</v>
      </c>
      <c r="P105">
        <f t="shared" si="58"/>
        <v>4.305233332044728</v>
      </c>
      <c r="Q105">
        <f t="shared" si="59"/>
        <v>10.244937937358515</v>
      </c>
      <c r="R105">
        <f t="shared" si="60"/>
        <v>13.498190623689849</v>
      </c>
      <c r="S105">
        <f t="shared" si="61"/>
        <v>0.79690897330656107</v>
      </c>
      <c r="T105">
        <f t="shared" si="62"/>
        <v>9.2543355570744428</v>
      </c>
      <c r="U105">
        <f t="shared" si="63"/>
        <v>1.6654856033657401</v>
      </c>
      <c r="V105" s="7">
        <f t="shared" si="53"/>
        <v>5.8181217081529644</v>
      </c>
    </row>
    <row r="106" spans="1:22" x14ac:dyDescent="0.35">
      <c r="A106" s="1">
        <v>156.05416</v>
      </c>
      <c r="B106" s="1">
        <v>157.07859999999999</v>
      </c>
      <c r="C106" s="1">
        <v>158.65038999999999</v>
      </c>
      <c r="D106" s="1">
        <v>157.85429999999999</v>
      </c>
      <c r="E106" s="1">
        <v>161.31748999999999</v>
      </c>
      <c r="F106" s="1">
        <v>159.4297</v>
      </c>
      <c r="G106" s="1">
        <v>157.22925000000001</v>
      </c>
      <c r="H106" s="1">
        <v>159.07497000000001</v>
      </c>
      <c r="I106" s="1">
        <v>158.39197999999999</v>
      </c>
      <c r="J106" s="1">
        <v>156.93600000000001</v>
      </c>
      <c r="K106" s="1">
        <v>158.32883000000001</v>
      </c>
      <c r="L106">
        <f t="shared" si="54"/>
        <v>0.65646439671970203</v>
      </c>
      <c r="M106">
        <f t="shared" si="55"/>
        <v>1.6636724070668745</v>
      </c>
      <c r="N106">
        <f t="shared" si="56"/>
        <v>1.1535354136025588</v>
      </c>
      <c r="O106">
        <f t="shared" si="57"/>
        <v>3.3727585346010622</v>
      </c>
      <c r="P106">
        <f t="shared" si="58"/>
        <v>2.1630567233837281</v>
      </c>
      <c r="Q106">
        <f t="shared" si="59"/>
        <v>0.75300139387505693</v>
      </c>
      <c r="R106">
        <f t="shared" si="60"/>
        <v>1.9357446158436351</v>
      </c>
      <c r="S106">
        <f t="shared" si="61"/>
        <v>1.4980824606021357</v>
      </c>
      <c r="T106">
        <f t="shared" si="62"/>
        <v>0.56508586506121405</v>
      </c>
      <c r="U106">
        <f t="shared" si="63"/>
        <v>1.4576157405864827</v>
      </c>
      <c r="V106" s="7">
        <f t="shared" si="53"/>
        <v>1.5219017551342451</v>
      </c>
    </row>
    <row r="107" spans="1:22" x14ac:dyDescent="0.35">
      <c r="A107" s="1">
        <v>180.64420000000001</v>
      </c>
      <c r="B107" s="1">
        <v>183.874</v>
      </c>
      <c r="C107" s="1">
        <v>184.67008999999999</v>
      </c>
      <c r="D107" s="1">
        <v>181.3186</v>
      </c>
      <c r="E107" s="1">
        <v>184.10497000000001</v>
      </c>
      <c r="F107" s="1">
        <v>184.79309000000001</v>
      </c>
      <c r="G107" s="1">
        <v>182.41753</v>
      </c>
      <c r="H107" s="1">
        <v>182.47803999999999</v>
      </c>
      <c r="I107" s="1">
        <v>181.84135000000001</v>
      </c>
      <c r="J107" s="1">
        <v>180.3125</v>
      </c>
      <c r="K107" s="1">
        <v>184.22391999999999</v>
      </c>
      <c r="L107">
        <f t="shared" si="54"/>
        <v>1.787934514365799</v>
      </c>
      <c r="M107">
        <f t="shared" si="55"/>
        <v>2.2286295380643137</v>
      </c>
      <c r="N107">
        <f t="shared" si="56"/>
        <v>0.373330558080465</v>
      </c>
      <c r="O107">
        <f t="shared" si="57"/>
        <v>1.9157935876158751</v>
      </c>
      <c r="P107">
        <f t="shared" si="58"/>
        <v>2.2967191861128087</v>
      </c>
      <c r="Q107">
        <f t="shared" si="59"/>
        <v>0.9816700453155911</v>
      </c>
      <c r="R107">
        <f t="shared" si="60"/>
        <v>1.0151668307091954</v>
      </c>
      <c r="S107">
        <f t="shared" si="61"/>
        <v>0.66271156228652428</v>
      </c>
      <c r="T107">
        <f t="shared" si="62"/>
        <v>0.183620619981163</v>
      </c>
      <c r="U107">
        <f t="shared" si="63"/>
        <v>1.9816412594481196</v>
      </c>
      <c r="V107" s="7">
        <f t="shared" si="53"/>
        <v>1.3427217701979854</v>
      </c>
    </row>
    <row r="108" spans="1:22" x14ac:dyDescent="0.35">
      <c r="A108" s="1">
        <v>185.94289000000001</v>
      </c>
      <c r="B108" s="1">
        <v>189.09790000000001</v>
      </c>
      <c r="C108" s="1">
        <v>188.83670000000001</v>
      </c>
      <c r="D108" s="1">
        <v>187.09690000000001</v>
      </c>
      <c r="E108" s="1">
        <v>189.99080000000001</v>
      </c>
      <c r="F108" s="1">
        <v>189.68044</v>
      </c>
      <c r="G108" s="1">
        <v>193.16698</v>
      </c>
      <c r="H108" s="1">
        <v>187.83217999999999</v>
      </c>
      <c r="I108" s="1">
        <v>187.92355000000001</v>
      </c>
      <c r="J108" s="1">
        <v>184.29040000000001</v>
      </c>
      <c r="K108" s="1">
        <v>186.64622</v>
      </c>
      <c r="L108">
        <f t="shared" si="54"/>
        <v>1.6967629146777292</v>
      </c>
      <c r="M108">
        <f t="shared" si="55"/>
        <v>1.5562896758246589</v>
      </c>
      <c r="N108">
        <f t="shared" si="56"/>
        <v>0.62062604275968791</v>
      </c>
      <c r="O108">
        <f t="shared" si="57"/>
        <v>2.1769641205426038</v>
      </c>
      <c r="P108">
        <f t="shared" si="58"/>
        <v>2.0100526564903873</v>
      </c>
      <c r="Q108">
        <f t="shared" si="59"/>
        <v>3.8851122514014866</v>
      </c>
      <c r="R108">
        <f t="shared" si="60"/>
        <v>1.0160592857301445</v>
      </c>
      <c r="S108">
        <f t="shared" si="61"/>
        <v>1.0651980293519157</v>
      </c>
      <c r="T108">
        <f t="shared" si="62"/>
        <v>0.88870835556014005</v>
      </c>
      <c r="U108">
        <f t="shared" si="63"/>
        <v>0.37825054778915934</v>
      </c>
      <c r="V108" s="7">
        <f t="shared" si="53"/>
        <v>1.5294023880127914</v>
      </c>
    </row>
    <row r="109" spans="1:22" x14ac:dyDescent="0.35">
      <c r="A109" s="1">
        <v>201.32452799999999</v>
      </c>
      <c r="B109" s="1">
        <v>206.04079999999999</v>
      </c>
      <c r="C109" s="1">
        <v>204.59952999999999</v>
      </c>
      <c r="D109" s="1">
        <v>204.13470000000001</v>
      </c>
      <c r="E109" s="1">
        <v>204.81818999999999</v>
      </c>
      <c r="F109" s="1">
        <v>205.27972</v>
      </c>
      <c r="G109" s="1">
        <v>206.15118000000001</v>
      </c>
      <c r="H109" s="1">
        <v>203.64832999999999</v>
      </c>
      <c r="I109" s="1">
        <v>204.52122</v>
      </c>
      <c r="J109" s="1">
        <v>199.93979999999999</v>
      </c>
      <c r="K109" s="1">
        <v>205.23651000000001</v>
      </c>
      <c r="L109">
        <f t="shared" si="54"/>
        <v>2.3426216600890299</v>
      </c>
      <c r="M109">
        <f t="shared" si="55"/>
        <v>1.6267277676170688</v>
      </c>
      <c r="N109">
        <f t="shared" si="56"/>
        <v>1.3958418419836172</v>
      </c>
      <c r="O109">
        <f t="shared" si="57"/>
        <v>1.7353384779821766</v>
      </c>
      <c r="P109">
        <f t="shared" si="58"/>
        <v>1.9645852590798132</v>
      </c>
      <c r="Q109">
        <f t="shared" si="59"/>
        <v>2.3974485612602674</v>
      </c>
      <c r="R109">
        <f t="shared" si="60"/>
        <v>1.1542567729253539</v>
      </c>
      <c r="S109">
        <f t="shared" si="61"/>
        <v>1.5878303710713346</v>
      </c>
      <c r="T109">
        <f t="shared" si="62"/>
        <v>0.68780888933711826</v>
      </c>
      <c r="U109">
        <f t="shared" si="63"/>
        <v>1.9431223998697382</v>
      </c>
      <c r="V109" s="7">
        <f t="shared" si="53"/>
        <v>1.6835582001215517</v>
      </c>
    </row>
    <row r="110" spans="1:22" x14ac:dyDescent="0.35">
      <c r="A110" s="1">
        <v>215.36863</v>
      </c>
      <c r="B110" s="1">
        <v>220.27600000000001</v>
      </c>
      <c r="C110" s="1">
        <v>217.6377</v>
      </c>
      <c r="D110" s="1">
        <v>218.1987</v>
      </c>
      <c r="E110" s="1">
        <v>219.97801000000001</v>
      </c>
      <c r="F110" s="1">
        <v>217.32509999999999</v>
      </c>
      <c r="G110" s="1">
        <v>213.91643999999999</v>
      </c>
      <c r="H110" s="1">
        <v>214.01682</v>
      </c>
      <c r="I110" s="1">
        <v>216.54741000000001</v>
      </c>
      <c r="J110" s="1">
        <v>216.95400000000001</v>
      </c>
      <c r="K110" s="1">
        <v>217.34602000000001</v>
      </c>
      <c r="L110">
        <f t="shared" si="54"/>
        <v>2.2785908978480358</v>
      </c>
      <c r="M110">
        <f t="shared" si="55"/>
        <v>1.053574979791625</v>
      </c>
      <c r="N110">
        <f t="shared" si="56"/>
        <v>1.3140585980418811</v>
      </c>
      <c r="O110">
        <f t="shared" si="57"/>
        <v>2.1402281288598139</v>
      </c>
      <c r="P110">
        <f t="shared" si="58"/>
        <v>0.90842849304469087</v>
      </c>
      <c r="Q110">
        <f t="shared" si="59"/>
        <v>0.674281115128049</v>
      </c>
      <c r="R110">
        <f t="shared" si="60"/>
        <v>0.62767265594808319</v>
      </c>
      <c r="S110">
        <f t="shared" si="61"/>
        <v>0.5473313360446308</v>
      </c>
      <c r="T110">
        <f t="shared" si="62"/>
        <v>0.73611927605241845</v>
      </c>
      <c r="U110">
        <f t="shared" si="63"/>
        <v>0.91814207110850543</v>
      </c>
      <c r="V110" s="7">
        <f t="shared" si="53"/>
        <v>1.1198427551867733</v>
      </c>
    </row>
    <row r="111" spans="1:22" x14ac:dyDescent="0.35">
      <c r="A111" s="1">
        <v>233.60538</v>
      </c>
      <c r="B111" s="1">
        <v>236.10900000000001</v>
      </c>
      <c r="C111" s="1">
        <v>238.24574000000001</v>
      </c>
      <c r="D111" s="1">
        <v>236.2379</v>
      </c>
      <c r="E111" s="1">
        <v>239.71271999999999</v>
      </c>
      <c r="F111" s="1">
        <v>237.58095</v>
      </c>
      <c r="G111" s="1">
        <v>234.66621000000001</v>
      </c>
      <c r="H111" s="1">
        <v>233.49735999999999</v>
      </c>
      <c r="I111" s="1">
        <v>237.46484000000001</v>
      </c>
      <c r="J111" s="1">
        <v>237.98429999999999</v>
      </c>
      <c r="K111" s="1">
        <v>236.97443000000001</v>
      </c>
      <c r="L111">
        <f t="shared" si="54"/>
        <v>1.071730454153073</v>
      </c>
      <c r="M111">
        <f t="shared" si="55"/>
        <v>1.9864097308032953</v>
      </c>
      <c r="N111">
        <f t="shared" si="56"/>
        <v>1.1269089778668622</v>
      </c>
      <c r="O111">
        <f t="shared" si="57"/>
        <v>2.6143832817548951</v>
      </c>
      <c r="P111">
        <f t="shared" si="58"/>
        <v>1.7018315245993072</v>
      </c>
      <c r="Q111">
        <f t="shared" si="59"/>
        <v>0.45411197293487415</v>
      </c>
      <c r="R111">
        <f t="shared" si="60"/>
        <v>4.6240373402363609E-2</v>
      </c>
      <c r="S111">
        <f t="shared" si="61"/>
        <v>1.652128046023603</v>
      </c>
      <c r="T111">
        <f t="shared" si="62"/>
        <v>1.8744945000838569</v>
      </c>
      <c r="U111">
        <f t="shared" si="63"/>
        <v>1.4421970932347601</v>
      </c>
      <c r="V111" s="7">
        <f t="shared" si="53"/>
        <v>1.3970435954856895</v>
      </c>
    </row>
    <row r="112" spans="1:22" x14ac:dyDescent="0.35">
      <c r="A112" s="1">
        <v>235.94607139999999</v>
      </c>
      <c r="B112" s="1">
        <v>238.56100000000001</v>
      </c>
      <c r="C112" s="1">
        <v>242.22209000000001</v>
      </c>
      <c r="D112" s="1">
        <v>238.44229999999999</v>
      </c>
      <c r="E112" s="1">
        <v>240.35242</v>
      </c>
      <c r="F112" s="1">
        <v>241.61311000000001</v>
      </c>
      <c r="G112" s="1">
        <v>236.49876</v>
      </c>
      <c r="H112" s="1">
        <v>237.89350999999999</v>
      </c>
      <c r="I112" s="1">
        <v>237.01057</v>
      </c>
      <c r="J112" s="1">
        <v>236.97489999999999</v>
      </c>
      <c r="K112" s="1">
        <v>239.3528</v>
      </c>
      <c r="L112">
        <f t="shared" si="54"/>
        <v>1.1082738460039532</v>
      </c>
      <c r="M112">
        <f t="shared" si="55"/>
        <v>2.6599377403323086</v>
      </c>
      <c r="N112">
        <f t="shared" si="56"/>
        <v>1.0579657398779621</v>
      </c>
      <c r="O112">
        <f t="shared" si="57"/>
        <v>1.8675236141270208</v>
      </c>
      <c r="P112">
        <f t="shared" si="58"/>
        <v>2.4018363884485567</v>
      </c>
      <c r="Q112">
        <f t="shared" si="59"/>
        <v>0.23424361199175722</v>
      </c>
      <c r="R112">
        <f t="shared" si="60"/>
        <v>0.82537445461361403</v>
      </c>
      <c r="S112">
        <f t="shared" si="61"/>
        <v>0.45116182426083296</v>
      </c>
      <c r="T112">
        <f t="shared" si="62"/>
        <v>0.43604396288329006</v>
      </c>
      <c r="U112">
        <f t="shared" si="63"/>
        <v>1.4438590054862885</v>
      </c>
      <c r="V112" s="7">
        <f t="shared" si="53"/>
        <v>1.2486220188025583</v>
      </c>
    </row>
    <row r="113" spans="1:2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7">
        <f t="shared" ref="L113:U113" si="64">AVERAGE(L98:L112)</f>
        <v>3.263542748840099</v>
      </c>
      <c r="M113" s="7">
        <f t="shared" si="64"/>
        <v>2.7538053044683952</v>
      </c>
      <c r="N113" s="7">
        <f t="shared" si="64"/>
        <v>2.1037698773184359</v>
      </c>
      <c r="O113" s="7">
        <f t="shared" si="64"/>
        <v>2.7742434148043134</v>
      </c>
      <c r="P113" s="7">
        <f t="shared" si="64"/>
        <v>2.4399325017528115</v>
      </c>
      <c r="Q113" s="7">
        <f t="shared" si="64"/>
        <v>3.2823318084134665</v>
      </c>
      <c r="R113" s="7">
        <f t="shared" si="64"/>
        <v>2.9389366861717581</v>
      </c>
      <c r="S113" s="7">
        <f t="shared" si="64"/>
        <v>1.4502889669890051</v>
      </c>
      <c r="T113" s="7">
        <f t="shared" si="64"/>
        <v>2.0438665513902277</v>
      </c>
      <c r="U113" s="7">
        <f t="shared" si="64"/>
        <v>1.9474547713658454</v>
      </c>
      <c r="V113" s="19">
        <f>AVERAGE(V98:V112)</f>
        <v>2.4998172631514364</v>
      </c>
    </row>
    <row r="115" spans="1:22" x14ac:dyDescent="0.35">
      <c r="A115" s="16" t="s">
        <v>17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8"/>
    </row>
    <row r="116" spans="1:22" x14ac:dyDescent="0.35">
      <c r="A116" s="1" t="s">
        <v>11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  <c r="K116" s="1" t="s">
        <v>10</v>
      </c>
    </row>
    <row r="117" spans="1:22" x14ac:dyDescent="0.35">
      <c r="A117" s="1">
        <v>14.3015075</v>
      </c>
      <c r="B117" s="1">
        <v>14.835092</v>
      </c>
      <c r="C117" s="1">
        <v>16.310421000000002</v>
      </c>
      <c r="D117" s="1">
        <v>15.066378</v>
      </c>
      <c r="E117" s="1">
        <v>14.46556</v>
      </c>
      <c r="F117" s="1">
        <v>14.8262</v>
      </c>
      <c r="G117" s="1">
        <v>21.361623999999999</v>
      </c>
      <c r="H117" s="1">
        <v>15.708645000000001</v>
      </c>
      <c r="I117" s="1">
        <v>14.223141999999999</v>
      </c>
      <c r="J117">
        <v>16.35369</v>
      </c>
      <c r="K117" s="1">
        <v>21.923970000000001</v>
      </c>
      <c r="L117">
        <f>(ABS($A117-B117)/$A117)*100</f>
        <v>3.7309668229031097</v>
      </c>
      <c r="M117">
        <f t="shared" ref="M117:U117" si="65">(ABS($A117-C117)/$A117)*100</f>
        <v>14.046865339195898</v>
      </c>
      <c r="N117">
        <f t="shared" si="65"/>
        <v>5.3481809522527657</v>
      </c>
      <c r="O117">
        <f t="shared" si="65"/>
        <v>1.1470993529877909</v>
      </c>
      <c r="P117">
        <f t="shared" si="65"/>
        <v>3.6687915592115061</v>
      </c>
      <c r="Q117">
        <f t="shared" si="65"/>
        <v>49.366239887648206</v>
      </c>
      <c r="R117">
        <f t="shared" si="65"/>
        <v>9.8390851453946446</v>
      </c>
      <c r="S117">
        <f t="shared" si="65"/>
        <v>0.54795272456417832</v>
      </c>
      <c r="T117">
        <f t="shared" si="65"/>
        <v>14.349413864237745</v>
      </c>
      <c r="U117">
        <f t="shared" si="65"/>
        <v>53.298314880441808</v>
      </c>
      <c r="V117" s="7">
        <f>AVERAGE(L117:U117)</f>
        <v>15.534291052883765</v>
      </c>
    </row>
    <row r="118" spans="1:22" x14ac:dyDescent="0.35">
      <c r="A118" s="1">
        <v>18.329580799999999</v>
      </c>
      <c r="B118" s="1">
        <v>18.112452999999999</v>
      </c>
      <c r="C118" s="1">
        <v>20.623692999999999</v>
      </c>
      <c r="D118" s="1">
        <v>19.710937999999999</v>
      </c>
      <c r="E118" s="1">
        <v>18.703109999999999</v>
      </c>
      <c r="F118" s="1">
        <v>17.94708</v>
      </c>
      <c r="G118" s="1">
        <v>28.345123000000001</v>
      </c>
      <c r="H118" s="1">
        <v>19.435645999999998</v>
      </c>
      <c r="I118" s="1">
        <v>18.2242</v>
      </c>
      <c r="J118">
        <v>25.381235</v>
      </c>
      <c r="K118" s="1">
        <v>27.551549999999999</v>
      </c>
      <c r="L118">
        <f t="shared" ref="L118:L131" si="66">(ABS($A118-B118)/$A118)*100</f>
        <v>1.18457591785187</v>
      </c>
      <c r="M118">
        <f t="shared" ref="M118:M131" si="67">(ABS($A118-C118)/$A118)*100</f>
        <v>12.515901072871241</v>
      </c>
      <c r="N118">
        <f t="shared" ref="N118:N131" si="68">(ABS($A118-D118)/$A118)*100</f>
        <v>7.5362181769045158</v>
      </c>
      <c r="O118">
        <f t="shared" ref="O118:O131" si="69">(ABS($A118-E118)/$A118)*100</f>
        <v>2.03784911436709</v>
      </c>
      <c r="P118">
        <f t="shared" ref="P118:P131" si="70">(ABS($A118-F118)/$A118)*100</f>
        <v>2.0867951328161256</v>
      </c>
      <c r="Q118">
        <f t="shared" ref="Q118:Q131" si="71">(ABS($A118-G118)/$A118)*100</f>
        <v>54.641414385210616</v>
      </c>
      <c r="R118">
        <f t="shared" ref="R118:R131" si="72">(ABS($A118-H118)/$A118)*100</f>
        <v>6.0343180352493375</v>
      </c>
      <c r="S118">
        <f t="shared" ref="S118:S131" si="73">(ABS($A118-I118)/$A118)*100</f>
        <v>0.57492204077028841</v>
      </c>
      <c r="T118">
        <f t="shared" ref="T118:T131" si="74">(ABS($A118-J118)/$A118)*100</f>
        <v>38.47144283845271</v>
      </c>
      <c r="U118">
        <f t="shared" ref="U118:U131" si="75">(ABS($A118-K118)/$A118)*100</f>
        <v>50.311948214331238</v>
      </c>
      <c r="V118" s="7">
        <f t="shared" ref="V118:V131" si="76">AVERAGE(L118:U118)</f>
        <v>17.539538492882503</v>
      </c>
    </row>
    <row r="119" spans="1:22" x14ac:dyDescent="0.35">
      <c r="A119" s="1">
        <v>23.817368599999998</v>
      </c>
      <c r="B119" s="1">
        <v>22.639336</v>
      </c>
      <c r="C119" s="1">
        <v>26.770302000000001</v>
      </c>
      <c r="D119" s="1">
        <v>25.36009</v>
      </c>
      <c r="E119" s="1">
        <v>26.35444</v>
      </c>
      <c r="F119" s="1">
        <v>25.912220000000001</v>
      </c>
      <c r="G119" s="1">
        <v>38.638694999999998</v>
      </c>
      <c r="H119" s="1">
        <v>27.481987</v>
      </c>
      <c r="I119" s="1">
        <v>24.719124000000001</v>
      </c>
      <c r="J119">
        <v>37.334533999999998</v>
      </c>
      <c r="K119" s="1">
        <v>33.172719999999998</v>
      </c>
      <c r="L119">
        <f t="shared" si="66"/>
        <v>4.9461072706411331</v>
      </c>
      <c r="M119">
        <f t="shared" si="67"/>
        <v>12.39823529455728</v>
      </c>
      <c r="N119">
        <f t="shared" si="68"/>
        <v>6.477295732829198</v>
      </c>
      <c r="O119">
        <f t="shared" si="69"/>
        <v>10.652190183595691</v>
      </c>
      <c r="P119">
        <f t="shared" si="70"/>
        <v>8.7954779353752919</v>
      </c>
      <c r="Q119">
        <f t="shared" si="71"/>
        <v>62.229067572141453</v>
      </c>
      <c r="R119">
        <f t="shared" si="72"/>
        <v>15.386327774261352</v>
      </c>
      <c r="S119">
        <f t="shared" si="73"/>
        <v>3.7861252229182139</v>
      </c>
      <c r="T119">
        <f t="shared" si="74"/>
        <v>56.753395503145555</v>
      </c>
      <c r="U119">
        <f t="shared" si="75"/>
        <v>39.279534011998294</v>
      </c>
      <c r="V119" s="7">
        <f t="shared" si="76"/>
        <v>22.070375650146346</v>
      </c>
    </row>
    <row r="120" spans="1:22" x14ac:dyDescent="0.35">
      <c r="A120" s="1">
        <v>27.207971499999999</v>
      </c>
      <c r="B120" s="1">
        <v>26.373004999999999</v>
      </c>
      <c r="C120" s="1">
        <v>31.599066000000001</v>
      </c>
      <c r="D120" s="1">
        <v>28.733975999999998</v>
      </c>
      <c r="E120" s="1">
        <v>28.234909999999999</v>
      </c>
      <c r="F120" s="1">
        <v>29.692730000000001</v>
      </c>
      <c r="G120" s="1">
        <v>42.516849999999998</v>
      </c>
      <c r="H120" s="1">
        <v>30.617695000000001</v>
      </c>
      <c r="I120" s="1">
        <v>28.434559</v>
      </c>
      <c r="J120">
        <v>45.012816999999998</v>
      </c>
      <c r="K120" s="1">
        <v>34.557679999999998</v>
      </c>
      <c r="L120">
        <f t="shared" si="66"/>
        <v>3.0688303977383988</v>
      </c>
      <c r="M120">
        <f t="shared" si="67"/>
        <v>16.138999925077112</v>
      </c>
      <c r="N120">
        <f t="shared" si="68"/>
        <v>5.6086669305721637</v>
      </c>
      <c r="O120">
        <f t="shared" si="69"/>
        <v>3.7744030274362794</v>
      </c>
      <c r="P120">
        <f t="shared" si="70"/>
        <v>9.132465093915588</v>
      </c>
      <c r="Q120">
        <f t="shared" si="71"/>
        <v>56.266151631333486</v>
      </c>
      <c r="R120">
        <f t="shared" si="72"/>
        <v>12.532075388273626</v>
      </c>
      <c r="S120">
        <f t="shared" si="73"/>
        <v>4.5081916525824095</v>
      </c>
      <c r="T120">
        <f t="shared" si="74"/>
        <v>65.439812372634975</v>
      </c>
      <c r="U120">
        <f t="shared" si="75"/>
        <v>27.013070415778696</v>
      </c>
      <c r="V120" s="7">
        <f t="shared" si="76"/>
        <v>20.34826668353427</v>
      </c>
    </row>
    <row r="121" spans="1:22" x14ac:dyDescent="0.35">
      <c r="A121" s="1">
        <v>3.4645125000000001</v>
      </c>
      <c r="B121" s="1">
        <v>3.3233366000000002</v>
      </c>
      <c r="C121" s="1">
        <v>3.4617507000000001</v>
      </c>
      <c r="D121" s="1">
        <v>3.5490843999999999</v>
      </c>
      <c r="E121" s="1">
        <v>3.7872059999999999</v>
      </c>
      <c r="F121" s="1">
        <v>3.2298309999999999</v>
      </c>
      <c r="G121" s="1">
        <v>5.7126539999999997</v>
      </c>
      <c r="H121" s="1">
        <v>3.5164396999999998</v>
      </c>
      <c r="I121" s="1">
        <v>4.209905</v>
      </c>
      <c r="J121">
        <v>4.2319202000000002</v>
      </c>
      <c r="K121" s="1">
        <v>4.2688319999999997</v>
      </c>
      <c r="L121">
        <f t="shared" si="66"/>
        <v>4.074913858731926</v>
      </c>
      <c r="M121">
        <f t="shared" si="67"/>
        <v>7.971684327881734E-2</v>
      </c>
      <c r="N121">
        <f t="shared" si="68"/>
        <v>2.4410909182749321</v>
      </c>
      <c r="O121">
        <f t="shared" si="69"/>
        <v>9.3142541699589678</v>
      </c>
      <c r="P121">
        <f t="shared" si="70"/>
        <v>6.773867896276899</v>
      </c>
      <c r="Q121">
        <f t="shared" si="71"/>
        <v>64.890558195417086</v>
      </c>
      <c r="R121">
        <f t="shared" si="72"/>
        <v>1.4988313651632006</v>
      </c>
      <c r="S121">
        <f t="shared" si="73"/>
        <v>21.515076074916742</v>
      </c>
      <c r="T121">
        <f t="shared" si="74"/>
        <v>22.150524785233134</v>
      </c>
      <c r="U121">
        <f t="shared" si="75"/>
        <v>23.21595029603731</v>
      </c>
      <c r="V121" s="7">
        <f t="shared" si="76"/>
        <v>15.5954784403289</v>
      </c>
    </row>
    <row r="122" spans="1:22" x14ac:dyDescent="0.35">
      <c r="A122" s="1">
        <v>29.508407800000001</v>
      </c>
      <c r="B122" s="1">
        <v>29.772739999999999</v>
      </c>
      <c r="C122" s="1">
        <v>34.357993999999998</v>
      </c>
      <c r="D122" s="1">
        <v>29.520081999999999</v>
      </c>
      <c r="E122" s="1">
        <v>31.704910000000002</v>
      </c>
      <c r="F122" s="1">
        <v>33.764020000000002</v>
      </c>
      <c r="G122" s="1">
        <v>45.347504000000001</v>
      </c>
      <c r="H122" s="1">
        <v>33.913024999999998</v>
      </c>
      <c r="I122" s="1">
        <v>30.236142999999998</v>
      </c>
      <c r="J122">
        <v>52.456496999999999</v>
      </c>
      <c r="K122" s="1">
        <v>41.305599999999998</v>
      </c>
      <c r="L122">
        <f t="shared" si="66"/>
        <v>0.89578604779888649</v>
      </c>
      <c r="M122">
        <f t="shared" si="67"/>
        <v>16.43459122860569</v>
      </c>
      <c r="N122">
        <f t="shared" si="68"/>
        <v>3.9562283668853455E-2</v>
      </c>
      <c r="O122">
        <f t="shared" si="69"/>
        <v>7.4436486539270392</v>
      </c>
      <c r="P122">
        <f t="shared" si="70"/>
        <v>14.421693738419874</v>
      </c>
      <c r="Q122">
        <f t="shared" si="71"/>
        <v>53.676553161909332</v>
      </c>
      <c r="R122">
        <f t="shared" si="72"/>
        <v>14.926651515233559</v>
      </c>
      <c r="S122">
        <f t="shared" si="73"/>
        <v>2.466196092084636</v>
      </c>
      <c r="T122">
        <f t="shared" si="74"/>
        <v>77.767968219552657</v>
      </c>
      <c r="U122">
        <f t="shared" si="75"/>
        <v>39.979087587368909</v>
      </c>
      <c r="V122" s="7">
        <f t="shared" si="76"/>
        <v>22.805173852856946</v>
      </c>
    </row>
    <row r="123" spans="1:22" x14ac:dyDescent="0.35">
      <c r="A123" s="1">
        <v>44.604443600000003</v>
      </c>
      <c r="B123" s="1">
        <v>47.163547999999999</v>
      </c>
      <c r="C123" s="1">
        <v>51.128433000000001</v>
      </c>
      <c r="D123" s="1">
        <v>48.535767</v>
      </c>
      <c r="E123" s="1">
        <v>56.112360000000002</v>
      </c>
      <c r="F123" s="1">
        <v>53.106299999999997</v>
      </c>
      <c r="G123" s="1">
        <v>66.788560000000004</v>
      </c>
      <c r="H123" s="1">
        <v>53.297657000000001</v>
      </c>
      <c r="I123" s="1">
        <v>45.337837</v>
      </c>
      <c r="J123">
        <v>71.237015</v>
      </c>
      <c r="K123" s="1">
        <v>55.506300000000003</v>
      </c>
      <c r="L123">
        <f t="shared" si="66"/>
        <v>5.7373306187816571</v>
      </c>
      <c r="M123">
        <f t="shared" si="67"/>
        <v>14.626321669888506</v>
      </c>
      <c r="N123">
        <f t="shared" si="68"/>
        <v>8.8137483234966219</v>
      </c>
      <c r="O123">
        <f t="shared" si="69"/>
        <v>25.799932632720925</v>
      </c>
      <c r="P123">
        <f t="shared" si="70"/>
        <v>19.060559248854734</v>
      </c>
      <c r="Q123">
        <f t="shared" si="71"/>
        <v>49.735216067127446</v>
      </c>
      <c r="R123">
        <f t="shared" si="72"/>
        <v>19.489568075230956</v>
      </c>
      <c r="S123">
        <f t="shared" si="73"/>
        <v>1.6442160036270401</v>
      </c>
      <c r="T123">
        <f t="shared" si="74"/>
        <v>59.708336772078908</v>
      </c>
      <c r="U123">
        <f t="shared" si="75"/>
        <v>24.441189083681337</v>
      </c>
      <c r="V123" s="7">
        <f t="shared" si="76"/>
        <v>22.905641849548815</v>
      </c>
    </row>
    <row r="124" spans="1:22" x14ac:dyDescent="0.35">
      <c r="A124" s="1">
        <v>4.9149884000000004</v>
      </c>
      <c r="B124" s="1">
        <v>4.6898765999999998</v>
      </c>
      <c r="C124" s="1">
        <v>5.6199979999999998</v>
      </c>
      <c r="D124" s="1">
        <v>4.5910826</v>
      </c>
      <c r="E124" s="1">
        <v>4.6426040000000004</v>
      </c>
      <c r="F124" s="1">
        <v>4.5943610000000001</v>
      </c>
      <c r="G124" s="1">
        <v>7.7986746</v>
      </c>
      <c r="H124" s="1">
        <v>5.1978064000000002</v>
      </c>
      <c r="I124" s="1">
        <v>5.6806279999999996</v>
      </c>
      <c r="J124">
        <v>6.1280412999999996</v>
      </c>
      <c r="K124" s="1">
        <v>5.5730449999999996</v>
      </c>
      <c r="L124">
        <f t="shared" si="66"/>
        <v>4.5801084698389216</v>
      </c>
      <c r="M124">
        <f t="shared" si="67"/>
        <v>14.344074545526892</v>
      </c>
      <c r="N124">
        <f t="shared" si="68"/>
        <v>6.5901640785154312</v>
      </c>
      <c r="O124">
        <f t="shared" si="69"/>
        <v>5.541913384780317</v>
      </c>
      <c r="P124">
        <f t="shared" si="70"/>
        <v>6.5234619882317562</v>
      </c>
      <c r="Q124">
        <f t="shared" si="71"/>
        <v>58.67127173687733</v>
      </c>
      <c r="R124">
        <f t="shared" si="72"/>
        <v>5.7541946589334731</v>
      </c>
      <c r="S124">
        <f t="shared" si="73"/>
        <v>15.57764815884406</v>
      </c>
      <c r="T124">
        <f t="shared" si="74"/>
        <v>24.680686937124801</v>
      </c>
      <c r="U124">
        <f t="shared" si="75"/>
        <v>13.388772189167305</v>
      </c>
      <c r="V124" s="7">
        <f t="shared" si="76"/>
        <v>15.565229614784027</v>
      </c>
    </row>
    <row r="125" spans="1:22" x14ac:dyDescent="0.35">
      <c r="A125" s="1">
        <v>56.051192899999997</v>
      </c>
      <c r="B125" s="1">
        <v>60.021090000000001</v>
      </c>
      <c r="C125" s="1">
        <v>60.834820000000001</v>
      </c>
      <c r="D125" s="1">
        <v>61.850856999999998</v>
      </c>
      <c r="E125" s="1">
        <v>71.061310000000006</v>
      </c>
      <c r="F125" s="1">
        <v>64.620949999999993</v>
      </c>
      <c r="G125" s="1">
        <v>83.392975000000007</v>
      </c>
      <c r="H125" s="1">
        <v>63.597473000000001</v>
      </c>
      <c r="I125" s="1">
        <v>60.714126999999998</v>
      </c>
      <c r="J125">
        <v>75.632769999999994</v>
      </c>
      <c r="K125" s="1">
        <v>67.833539999999999</v>
      </c>
      <c r="L125">
        <f t="shared" si="66"/>
        <v>7.0826273172858816</v>
      </c>
      <c r="M125">
        <f t="shared" si="67"/>
        <v>8.5343894616737117</v>
      </c>
      <c r="N125">
        <f t="shared" si="68"/>
        <v>10.347084156348082</v>
      </c>
      <c r="O125">
        <f t="shared" si="69"/>
        <v>26.779299999518852</v>
      </c>
      <c r="P125">
        <f t="shared" si="70"/>
        <v>15.28916095557352</v>
      </c>
      <c r="Q125">
        <f t="shared" si="71"/>
        <v>48.780018203680392</v>
      </c>
      <c r="R125">
        <f t="shared" si="72"/>
        <v>13.463192680775229</v>
      </c>
      <c r="S125">
        <f t="shared" si="73"/>
        <v>8.3190630899132945</v>
      </c>
      <c r="T125">
        <f t="shared" si="74"/>
        <v>34.935165670666748</v>
      </c>
      <c r="U125">
        <f t="shared" si="75"/>
        <v>21.020689284919754</v>
      </c>
      <c r="V125" s="7">
        <f t="shared" si="76"/>
        <v>19.455069082035543</v>
      </c>
    </row>
    <row r="126" spans="1:22" x14ac:dyDescent="0.35">
      <c r="A126" s="1">
        <v>64.8833901</v>
      </c>
      <c r="B126" s="1">
        <v>60.937973</v>
      </c>
      <c r="C126" s="1">
        <v>67.381190000000004</v>
      </c>
      <c r="D126" s="1">
        <v>72.248985000000005</v>
      </c>
      <c r="E126" s="1">
        <v>79.575000000000003</v>
      </c>
      <c r="F126" s="1">
        <v>79.358630000000005</v>
      </c>
      <c r="G126" s="1">
        <v>88.191085999999999</v>
      </c>
      <c r="H126" s="1">
        <v>55.245280000000001</v>
      </c>
      <c r="I126" s="1">
        <v>66.051490000000001</v>
      </c>
      <c r="J126">
        <v>77.422730000000001</v>
      </c>
      <c r="K126" s="1">
        <v>70.644869999999997</v>
      </c>
      <c r="L126">
        <f t="shared" si="66"/>
        <v>6.0807813739683132</v>
      </c>
      <c r="M126">
        <f t="shared" si="67"/>
        <v>3.8496753886477393</v>
      </c>
      <c r="N126">
        <f t="shared" si="68"/>
        <v>11.352050021812909</v>
      </c>
      <c r="O126">
        <f t="shared" si="69"/>
        <v>22.643098453019956</v>
      </c>
      <c r="P126">
        <f t="shared" si="70"/>
        <v>22.309623275988478</v>
      </c>
      <c r="Q126">
        <f t="shared" si="71"/>
        <v>35.922438491696504</v>
      </c>
      <c r="R126">
        <f t="shared" si="72"/>
        <v>14.854510661581473</v>
      </c>
      <c r="S126">
        <f t="shared" si="73"/>
        <v>1.8003065163514034</v>
      </c>
      <c r="T126">
        <f t="shared" si="74"/>
        <v>19.325962901559304</v>
      </c>
      <c r="U126">
        <f t="shared" si="75"/>
        <v>8.8797454805000982</v>
      </c>
      <c r="V126" s="7">
        <f t="shared" si="76"/>
        <v>14.701819256512618</v>
      </c>
    </row>
    <row r="127" spans="1:22" x14ac:dyDescent="0.35">
      <c r="A127" s="1">
        <v>66.7865623</v>
      </c>
      <c r="B127" s="1">
        <v>68.357939999999999</v>
      </c>
      <c r="C127" s="1">
        <v>85.206950000000006</v>
      </c>
      <c r="D127" s="1">
        <v>69.025490000000005</v>
      </c>
      <c r="E127" s="1">
        <v>84.167079999999999</v>
      </c>
      <c r="F127" s="1">
        <v>78.107900000000001</v>
      </c>
      <c r="G127" s="1">
        <v>86.271739999999994</v>
      </c>
      <c r="H127" s="1">
        <v>68.780630000000002</v>
      </c>
      <c r="I127" s="1">
        <v>66.007964999999999</v>
      </c>
      <c r="J127">
        <v>85.487564000000006</v>
      </c>
      <c r="K127" s="1">
        <v>79.219890000000007</v>
      </c>
      <c r="L127">
        <f t="shared" si="66"/>
        <v>2.3528351301291628</v>
      </c>
      <c r="M127">
        <f t="shared" si="67"/>
        <v>27.58097896588399</v>
      </c>
      <c r="N127">
        <f t="shared" si="68"/>
        <v>3.3523625455415975</v>
      </c>
      <c r="O127">
        <f t="shared" si="69"/>
        <v>26.023974137084753</v>
      </c>
      <c r="P127">
        <f t="shared" si="70"/>
        <v>16.951520350973361</v>
      </c>
      <c r="Q127">
        <f t="shared" si="71"/>
        <v>29.175296689885165</v>
      </c>
      <c r="R127">
        <f t="shared" si="72"/>
        <v>2.9857319067311874</v>
      </c>
      <c r="S127">
        <f t="shared" si="73"/>
        <v>1.1657993362536063</v>
      </c>
      <c r="T127">
        <f t="shared" si="74"/>
        <v>28.001144326004646</v>
      </c>
      <c r="U127">
        <f t="shared" si="75"/>
        <v>18.616510974394032</v>
      </c>
      <c r="V127" s="7">
        <f t="shared" si="76"/>
        <v>15.620615436288151</v>
      </c>
    </row>
    <row r="128" spans="1:22" x14ac:dyDescent="0.35">
      <c r="A128" s="1">
        <v>72.311304899999996</v>
      </c>
      <c r="B128" s="1">
        <v>69.615250000000003</v>
      </c>
      <c r="C128" s="1">
        <v>79.719359999999995</v>
      </c>
      <c r="D128" s="1">
        <v>76.936554000000001</v>
      </c>
      <c r="E128" s="1">
        <v>88.969700000000003</v>
      </c>
      <c r="F128" s="1">
        <v>79.330939999999998</v>
      </c>
      <c r="G128" s="1">
        <v>90.484129999999993</v>
      </c>
      <c r="H128" s="1">
        <v>76.562629999999999</v>
      </c>
      <c r="I128" s="1">
        <v>70.694739999999996</v>
      </c>
      <c r="J128">
        <v>87.828140000000005</v>
      </c>
      <c r="K128" s="1">
        <v>77.949060000000003</v>
      </c>
      <c r="L128">
        <f t="shared" si="66"/>
        <v>3.7284002877951012</v>
      </c>
      <c r="M128">
        <f t="shared" si="67"/>
        <v>10.244670747187691</v>
      </c>
      <c r="N128">
        <f t="shared" si="68"/>
        <v>6.3963015276744164</v>
      </c>
      <c r="O128">
        <f t="shared" si="69"/>
        <v>23.037055026232846</v>
      </c>
      <c r="P128">
        <f t="shared" si="70"/>
        <v>9.7075209881878415</v>
      </c>
      <c r="Q128">
        <f t="shared" si="71"/>
        <v>25.131374859202683</v>
      </c>
      <c r="R128">
        <f t="shared" si="72"/>
        <v>5.8791984266902677</v>
      </c>
      <c r="S128">
        <f t="shared" si="73"/>
        <v>2.2355631698744247</v>
      </c>
      <c r="T128">
        <f t="shared" si="74"/>
        <v>21.458380707495721</v>
      </c>
      <c r="U128">
        <f t="shared" si="75"/>
        <v>7.7965058268503276</v>
      </c>
      <c r="V128" s="7">
        <f t="shared" si="76"/>
        <v>11.561497156719131</v>
      </c>
    </row>
    <row r="129" spans="1:22" x14ac:dyDescent="0.35">
      <c r="A129" s="1">
        <v>77.355635100000001</v>
      </c>
      <c r="B129" s="1">
        <v>76.074005</v>
      </c>
      <c r="C129" s="1">
        <v>85.598439999999997</v>
      </c>
      <c r="D129" s="1">
        <v>79.717929999999996</v>
      </c>
      <c r="E129" s="1">
        <v>91.93732</v>
      </c>
      <c r="F129" s="1">
        <v>86.483490000000003</v>
      </c>
      <c r="G129" s="1">
        <v>90.537570000000002</v>
      </c>
      <c r="H129" s="1">
        <v>75.631640000000004</v>
      </c>
      <c r="I129" s="1">
        <v>76.943790000000007</v>
      </c>
      <c r="J129">
        <v>87.189790000000002</v>
      </c>
      <c r="K129" s="1">
        <v>78.00855</v>
      </c>
      <c r="L129">
        <f t="shared" si="66"/>
        <v>1.6568025048765982</v>
      </c>
      <c r="M129">
        <f t="shared" si="67"/>
        <v>10.655726488890267</v>
      </c>
      <c r="N129">
        <f t="shared" si="68"/>
        <v>3.0538110080101908</v>
      </c>
      <c r="O129">
        <f t="shared" si="69"/>
        <v>18.850190915180008</v>
      </c>
      <c r="P129">
        <f t="shared" si="70"/>
        <v>11.799857745592995</v>
      </c>
      <c r="Q129">
        <f t="shared" si="71"/>
        <v>17.040691195876434</v>
      </c>
      <c r="R129">
        <f t="shared" si="72"/>
        <v>2.2286612963248702</v>
      </c>
      <c r="S129">
        <f t="shared" si="73"/>
        <v>0.53240478145850512</v>
      </c>
      <c r="T129">
        <f t="shared" si="74"/>
        <v>12.712913399634154</v>
      </c>
      <c r="U129">
        <f t="shared" si="75"/>
        <v>0.84404309932425203</v>
      </c>
      <c r="V129" s="7">
        <f t="shared" si="76"/>
        <v>7.9375102435168277</v>
      </c>
    </row>
    <row r="130" spans="1:22" x14ac:dyDescent="0.35">
      <c r="A130" s="1">
        <v>83.905873299999996</v>
      </c>
      <c r="B130" s="1">
        <v>83.576065</v>
      </c>
      <c r="C130" s="1">
        <v>87.088620000000006</v>
      </c>
      <c r="D130" s="1">
        <v>84.251059999999995</v>
      </c>
      <c r="E130" s="1">
        <v>92.564250000000001</v>
      </c>
      <c r="F130" s="1">
        <v>89.534620000000004</v>
      </c>
      <c r="G130" s="1">
        <v>91.60324</v>
      </c>
      <c r="H130" s="1">
        <v>78.343185000000005</v>
      </c>
      <c r="I130" s="1">
        <v>81.151849999999996</v>
      </c>
      <c r="J130">
        <v>92.440359999999998</v>
      </c>
      <c r="K130" s="1">
        <v>83.729299999999995</v>
      </c>
      <c r="L130">
        <f t="shared" si="66"/>
        <v>0.39306938481027209</v>
      </c>
      <c r="M130">
        <f t="shared" si="67"/>
        <v>3.7932346983867342</v>
      </c>
      <c r="N130">
        <f t="shared" si="68"/>
        <v>0.41139754158306258</v>
      </c>
      <c r="O130">
        <f t="shared" si="69"/>
        <v>10.319154499521794</v>
      </c>
      <c r="P130">
        <f t="shared" si="70"/>
        <v>6.7084060729274464</v>
      </c>
      <c r="Q130">
        <f t="shared" si="71"/>
        <v>9.1738115548581085</v>
      </c>
      <c r="R130">
        <f t="shared" si="72"/>
        <v>6.629676900103239</v>
      </c>
      <c r="S130">
        <f t="shared" si="73"/>
        <v>3.2822771418553365</v>
      </c>
      <c r="T130">
        <f t="shared" si="74"/>
        <v>10.171500950220134</v>
      </c>
      <c r="U130">
        <f t="shared" si="75"/>
        <v>0.21044212169590895</v>
      </c>
      <c r="V130" s="7">
        <f t="shared" si="76"/>
        <v>5.1092970865962046</v>
      </c>
    </row>
    <row r="131" spans="1:22" x14ac:dyDescent="0.35">
      <c r="A131" s="1">
        <v>84.746595099999993</v>
      </c>
      <c r="B131" s="1">
        <v>79.82535</v>
      </c>
      <c r="C131" s="1">
        <v>84.335359999999994</v>
      </c>
      <c r="D131" s="1">
        <v>83.51343</v>
      </c>
      <c r="E131" s="1">
        <v>92.07602</v>
      </c>
      <c r="F131" s="1">
        <v>92.344080000000005</v>
      </c>
      <c r="G131" s="1">
        <v>89.699584999999999</v>
      </c>
      <c r="H131" s="1">
        <v>79.509020000000007</v>
      </c>
      <c r="I131" s="1">
        <v>85.860590000000002</v>
      </c>
      <c r="J131">
        <v>89.135480000000001</v>
      </c>
      <c r="K131" s="1">
        <v>91.365459999999999</v>
      </c>
      <c r="L131">
        <f t="shared" si="66"/>
        <v>5.8070121804810935</v>
      </c>
      <c r="M131">
        <f t="shared" si="67"/>
        <v>0.48525265176110777</v>
      </c>
      <c r="N131">
        <f t="shared" si="68"/>
        <v>1.455120525544269</v>
      </c>
      <c r="O131">
        <f t="shared" si="69"/>
        <v>8.648636433536204</v>
      </c>
      <c r="P131">
        <f t="shared" si="70"/>
        <v>8.9649441267051131</v>
      </c>
      <c r="Q131">
        <f t="shared" si="71"/>
        <v>5.8444706765570178</v>
      </c>
      <c r="R131">
        <f t="shared" si="72"/>
        <v>6.1802779141978608</v>
      </c>
      <c r="S131">
        <f t="shared" si="73"/>
        <v>1.3145010707338833</v>
      </c>
      <c r="T131">
        <f t="shared" si="74"/>
        <v>5.1788333145670036</v>
      </c>
      <c r="U131">
        <f t="shared" si="75"/>
        <v>7.8101838689682124</v>
      </c>
      <c r="V131" s="7">
        <f t="shared" si="76"/>
        <v>5.1689232763051756</v>
      </c>
    </row>
    <row r="132" spans="1:22" x14ac:dyDescent="0.35">
      <c r="A132" s="1"/>
      <c r="B132" s="1"/>
      <c r="C132" s="1"/>
      <c r="D132" s="1"/>
      <c r="E132" s="1"/>
      <c r="F132" s="1"/>
      <c r="G132" s="1"/>
      <c r="H132" s="1"/>
      <c r="I132" s="1"/>
      <c r="K132" s="1"/>
      <c r="L132" s="7">
        <f>AVERAGE(L117:L131)</f>
        <v>3.6880098389088221</v>
      </c>
      <c r="M132" s="7">
        <f t="shared" ref="M132:U132" si="77">AVERAGE(M117:M131)</f>
        <v>11.048575621428844</v>
      </c>
      <c r="N132" s="7">
        <f t="shared" si="77"/>
        <v>5.2815369815352664</v>
      </c>
      <c r="O132" s="7">
        <f t="shared" si="77"/>
        <v>13.467513332257903</v>
      </c>
      <c r="P132" s="7">
        <f t="shared" si="77"/>
        <v>10.812943073936705</v>
      </c>
      <c r="Q132" s="7">
        <f t="shared" si="77"/>
        <v>41.369638287294748</v>
      </c>
      <c r="R132" s="7">
        <f t="shared" si="77"/>
        <v>9.1788201162762846</v>
      </c>
      <c r="S132" s="7">
        <f t="shared" si="77"/>
        <v>4.6180162051165352</v>
      </c>
      <c r="T132" s="7">
        <f t="shared" si="77"/>
        <v>32.740365504173873</v>
      </c>
      <c r="U132" s="7">
        <f t="shared" si="77"/>
        <v>22.407065822363833</v>
      </c>
      <c r="V132" s="19">
        <f>AVERAGE(V117:V131)</f>
        <v>15.461248478329281</v>
      </c>
    </row>
    <row r="134" spans="1:22" x14ac:dyDescent="0.35">
      <c r="A134" s="16" t="s">
        <v>18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8"/>
    </row>
    <row r="135" spans="1:22" x14ac:dyDescent="0.35">
      <c r="A135" s="1" t="s">
        <v>11</v>
      </c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 t="s">
        <v>6</v>
      </c>
      <c r="H135" s="1" t="s">
        <v>7</v>
      </c>
      <c r="I135" s="1" t="s">
        <v>8</v>
      </c>
      <c r="J135" s="1" t="s">
        <v>9</v>
      </c>
      <c r="K135" s="1" t="s">
        <v>10</v>
      </c>
    </row>
    <row r="136" spans="1:22" x14ac:dyDescent="0.35">
      <c r="A136" s="1">
        <v>21.426950999999999</v>
      </c>
      <c r="B136" s="1">
        <v>21.975683</v>
      </c>
      <c r="C136" s="1">
        <v>21.093813000000001</v>
      </c>
      <c r="D136" s="1">
        <v>20.004107000000001</v>
      </c>
      <c r="E136" s="1">
        <v>22.094470999999999</v>
      </c>
      <c r="F136" s="1">
        <v>21.081589999999998</v>
      </c>
      <c r="G136" s="1">
        <v>21.416741999999999</v>
      </c>
      <c r="H136" s="2">
        <v>21.6279</v>
      </c>
      <c r="I136" s="1">
        <v>20.659497999999999</v>
      </c>
      <c r="J136">
        <v>19.756547999999999</v>
      </c>
      <c r="K136" s="1">
        <v>22.491070000000001</v>
      </c>
      <c r="L136">
        <f t="shared" ref="L136:U136" si="78">(ABS($A136-B136)/$A136)*100</f>
        <v>2.5609429918423818</v>
      </c>
      <c r="M136">
        <f t="shared" ref="M136" si="79">(ABS($A136-C136)/$A136)*100</f>
        <v>1.5547615710699958</v>
      </c>
      <c r="N136">
        <f t="shared" ref="N136" si="80">(ABS($A136-D136)/$A136)*100</f>
        <v>6.640440816801223</v>
      </c>
      <c r="O136">
        <f t="shared" ref="O136" si="81">(ABS($A136-E136)/$A136)*100</f>
        <v>3.1153289145058469</v>
      </c>
      <c r="P136">
        <f t="shared" ref="P136" si="82">(ABS($A136-F136)/$A136)*100</f>
        <v>1.6118065514780917</v>
      </c>
      <c r="Q136">
        <f t="shared" ref="Q136" si="83">(ABS($A136-G136)/$A136)*100</f>
        <v>4.7645602960494429E-2</v>
      </c>
      <c r="R136">
        <f t="shared" ref="R136" si="84">(ABS($A136-H136)/$A136)*100</f>
        <v>0.9378329189253356</v>
      </c>
      <c r="S136">
        <f t="shared" ref="S136" si="85">(ABS($A136-I136)/$A136)*100</f>
        <v>3.5817181828623204</v>
      </c>
      <c r="T136">
        <f t="shared" ref="T136" si="86">(ABS($A136-J136)/$A136)*100</f>
        <v>7.7958035186620824</v>
      </c>
      <c r="U136">
        <f t="shared" ref="U136" si="87">(ABS($A136-K136)/$A136)*100</f>
        <v>4.9662642155666559</v>
      </c>
      <c r="V136" s="7">
        <f>AVERAGE(L136:U136)</f>
        <v>3.2812545284674428</v>
      </c>
    </row>
    <row r="137" spans="1:22" x14ac:dyDescent="0.35">
      <c r="A137" s="1">
        <v>27.461932000000001</v>
      </c>
      <c r="B137" s="1">
        <v>28.039103000000001</v>
      </c>
      <c r="C137" s="1">
        <v>27.087689999999998</v>
      </c>
      <c r="D137" s="1">
        <v>26.501183999999999</v>
      </c>
      <c r="E137" s="1">
        <v>28.364726999999998</v>
      </c>
      <c r="F137" s="1">
        <v>27.166533999999999</v>
      </c>
      <c r="G137" s="1">
        <v>27.637955000000002</v>
      </c>
      <c r="H137" s="2">
        <v>27.454740000000001</v>
      </c>
      <c r="I137" s="1">
        <v>27.502941</v>
      </c>
      <c r="J137">
        <v>27.388824</v>
      </c>
      <c r="K137" s="1">
        <v>27.199120000000001</v>
      </c>
      <c r="L137">
        <f t="shared" ref="L137:L150" si="88">(ABS($A137-B137)/$A137)*100</f>
        <v>2.1017130185887862</v>
      </c>
      <c r="M137">
        <f t="shared" ref="M137:M150" si="89">(ABS($A137-C137)/$A137)*100</f>
        <v>1.3627664652290392</v>
      </c>
      <c r="N137">
        <f t="shared" ref="N137:N150" si="90">(ABS($A137-D137)/$A137)*100</f>
        <v>3.4984719938859445</v>
      </c>
      <c r="O137">
        <f t="shared" ref="O137:O150" si="91">(ABS($A137-E137)/$A137)*100</f>
        <v>3.2874416847292371</v>
      </c>
      <c r="P137">
        <f t="shared" ref="P137:P150" si="92">(ABS($A137-F137)/$A137)*100</f>
        <v>1.0756635767651097</v>
      </c>
      <c r="Q137">
        <f t="shared" ref="Q137:Q150" si="93">(ABS($A137-G137)/$A137)*100</f>
        <v>0.64097092659030941</v>
      </c>
      <c r="R137">
        <f t="shared" ref="R137:R150" si="94">(ABS($A137-H137)/$A137)*100</f>
        <v>2.6188980440268607E-2</v>
      </c>
      <c r="S137">
        <f t="shared" ref="S137:S150" si="95">(ABS($A137-I137)/$A137)*100</f>
        <v>0.14933035301376088</v>
      </c>
      <c r="T137">
        <f t="shared" ref="T137:T150" si="96">(ABS($A137-J137)/$A137)*100</f>
        <v>0.2662157928291472</v>
      </c>
      <c r="U137">
        <f t="shared" ref="U137:U150" si="97">(ABS($A137-K137)/$A137)*100</f>
        <v>0.95700477300723152</v>
      </c>
      <c r="V137" s="7">
        <f t="shared" ref="V137:V150" si="98">AVERAGE(L137:U137)</f>
        <v>1.3365767565078834</v>
      </c>
    </row>
    <row r="138" spans="1:22" x14ac:dyDescent="0.35">
      <c r="A138" s="1">
        <v>35.683902600000003</v>
      </c>
      <c r="B138" s="1">
        <v>36.279200000000003</v>
      </c>
      <c r="C138" s="1">
        <v>35.069305</v>
      </c>
      <c r="D138" s="1">
        <v>32.873260000000002</v>
      </c>
      <c r="E138" s="1">
        <v>36.296819999999997</v>
      </c>
      <c r="F138" s="1">
        <v>36.103160000000003</v>
      </c>
      <c r="G138" s="1">
        <v>36.397730000000003</v>
      </c>
      <c r="H138" s="2">
        <v>36.147309999999997</v>
      </c>
      <c r="I138" s="1">
        <v>34.553837000000001</v>
      </c>
      <c r="J138">
        <v>34.862495000000003</v>
      </c>
      <c r="K138" s="1">
        <v>36.532829999999997</v>
      </c>
      <c r="L138">
        <f t="shared" si="88"/>
        <v>1.6682519473080268</v>
      </c>
      <c r="M138">
        <f t="shared" si="89"/>
        <v>1.7223385202267738</v>
      </c>
      <c r="N138">
        <f t="shared" si="90"/>
        <v>7.8765000328187229</v>
      </c>
      <c r="O138">
        <f t="shared" si="91"/>
        <v>1.7176299545218283</v>
      </c>
      <c r="P138">
        <f t="shared" si="92"/>
        <v>1.1749202566201358</v>
      </c>
      <c r="Q138">
        <f t="shared" si="93"/>
        <v>2.0004185304552409</v>
      </c>
      <c r="R138">
        <f t="shared" si="94"/>
        <v>1.2986455130611025</v>
      </c>
      <c r="S138">
        <f t="shared" si="95"/>
        <v>3.1668778291083042</v>
      </c>
      <c r="T138">
        <f t="shared" si="96"/>
        <v>2.3018995685746559</v>
      </c>
      <c r="U138">
        <f t="shared" si="97"/>
        <v>2.3790206175486919</v>
      </c>
      <c r="V138" s="7">
        <f t="shared" si="98"/>
        <v>2.5306502770243484</v>
      </c>
    </row>
    <row r="139" spans="1:22" x14ac:dyDescent="0.35">
      <c r="A139" s="1">
        <v>40.763806000000002</v>
      </c>
      <c r="B139" s="1">
        <v>40.569797999999999</v>
      </c>
      <c r="C139" s="1">
        <v>40.010914</v>
      </c>
      <c r="D139" s="1">
        <v>38.339759999999998</v>
      </c>
      <c r="E139" s="1">
        <v>40.822670000000002</v>
      </c>
      <c r="F139" s="1">
        <v>40.415301999999997</v>
      </c>
      <c r="G139" s="1">
        <v>42.346203000000003</v>
      </c>
      <c r="H139" s="2">
        <v>41.746609999999997</v>
      </c>
      <c r="I139" s="1">
        <v>40.900869999999998</v>
      </c>
      <c r="J139">
        <v>43.182537000000004</v>
      </c>
      <c r="K139" s="1">
        <v>40.844560000000001</v>
      </c>
      <c r="L139">
        <f t="shared" si="88"/>
        <v>0.47593200693773224</v>
      </c>
      <c r="M139">
        <f t="shared" si="89"/>
        <v>1.846961983873642</v>
      </c>
      <c r="N139">
        <f t="shared" si="90"/>
        <v>5.9465644596581688</v>
      </c>
      <c r="O139">
        <f t="shared" si="91"/>
        <v>0.14440261049225825</v>
      </c>
      <c r="P139">
        <f t="shared" si="92"/>
        <v>0.85493489003457013</v>
      </c>
      <c r="Q139">
        <f t="shared" si="93"/>
        <v>3.881867654850482</v>
      </c>
      <c r="R139">
        <f t="shared" si="94"/>
        <v>2.4109721256155385</v>
      </c>
      <c r="S139">
        <f t="shared" si="95"/>
        <v>0.33623945713016884</v>
      </c>
      <c r="T139">
        <f t="shared" si="96"/>
        <v>5.9335259322939589</v>
      </c>
      <c r="U139">
        <f t="shared" si="97"/>
        <v>0.19810220861123437</v>
      </c>
      <c r="V139" s="7">
        <f t="shared" si="98"/>
        <v>2.2029503329497757</v>
      </c>
    </row>
    <row r="140" spans="1:22" x14ac:dyDescent="0.35">
      <c r="A140" s="1">
        <v>5.1906375000000002</v>
      </c>
      <c r="B140" s="1">
        <v>5.6289939999999996</v>
      </c>
      <c r="C140" s="1">
        <v>4.6891379999999998</v>
      </c>
      <c r="D140" s="1">
        <v>4.1696242999999997</v>
      </c>
      <c r="E140" s="1">
        <v>4.9627004000000001</v>
      </c>
      <c r="F140" s="1">
        <v>4.6348944000000003</v>
      </c>
      <c r="G140" s="1">
        <v>5.1551359999999997</v>
      </c>
      <c r="H140" s="2">
        <v>5.4976500000000001</v>
      </c>
      <c r="I140" s="1">
        <v>4.4847665000000001</v>
      </c>
      <c r="J140">
        <v>4.4936049999999996</v>
      </c>
      <c r="K140" s="1">
        <v>6.0178430000000001</v>
      </c>
      <c r="L140">
        <f t="shared" si="88"/>
        <v>8.4451380008717489</v>
      </c>
      <c r="M140">
        <f t="shared" si="89"/>
        <v>9.6616167089302696</v>
      </c>
      <c r="N140">
        <f t="shared" si="90"/>
        <v>19.670285200998922</v>
      </c>
      <c r="O140">
        <f t="shared" si="91"/>
        <v>4.3913122424750348</v>
      </c>
      <c r="P140">
        <f t="shared" si="92"/>
        <v>10.706644415064622</v>
      </c>
      <c r="Q140">
        <f t="shared" si="93"/>
        <v>0.68395259734474845</v>
      </c>
      <c r="R140">
        <f t="shared" si="94"/>
        <v>5.9147359067166585</v>
      </c>
      <c r="S140">
        <f t="shared" si="95"/>
        <v>13.598926914083293</v>
      </c>
      <c r="T140">
        <f t="shared" si="96"/>
        <v>13.42864917844871</v>
      </c>
      <c r="U140">
        <f t="shared" si="97"/>
        <v>15.936491423259664</v>
      </c>
      <c r="V140" s="7">
        <f t="shared" si="98"/>
        <v>10.243775258819367</v>
      </c>
    </row>
    <row r="141" spans="1:22" x14ac:dyDescent="0.35">
      <c r="A141" s="1">
        <v>44.210388999999999</v>
      </c>
      <c r="B141" s="1">
        <v>44.121014000000002</v>
      </c>
      <c r="C141" s="1">
        <v>42.742660000000001</v>
      </c>
      <c r="D141" s="1">
        <v>42.305050000000001</v>
      </c>
      <c r="E141" s="1">
        <v>44.532764</v>
      </c>
      <c r="F141" s="1">
        <v>43.770924000000001</v>
      </c>
      <c r="G141" s="1">
        <v>44.921253</v>
      </c>
      <c r="H141" s="2">
        <v>45.686549999999997</v>
      </c>
      <c r="I141" s="1">
        <v>43.313434999999998</v>
      </c>
      <c r="J141">
        <v>44.985529999999997</v>
      </c>
      <c r="K141" s="1">
        <v>44.848320000000001</v>
      </c>
      <c r="L141">
        <f t="shared" si="88"/>
        <v>0.20215836598948922</v>
      </c>
      <c r="M141">
        <f t="shared" si="89"/>
        <v>3.319873525654792</v>
      </c>
      <c r="N141">
        <f t="shared" si="90"/>
        <v>4.3097087428929832</v>
      </c>
      <c r="O141">
        <f t="shared" si="91"/>
        <v>0.72918381242924823</v>
      </c>
      <c r="P141">
        <f t="shared" si="92"/>
        <v>0.99403106360362137</v>
      </c>
      <c r="Q141">
        <f t="shared" si="93"/>
        <v>1.6079116607637198</v>
      </c>
      <c r="R141">
        <f t="shared" si="94"/>
        <v>3.3389459658452623</v>
      </c>
      <c r="S141">
        <f t="shared" si="95"/>
        <v>2.0288308252614584</v>
      </c>
      <c r="T141">
        <f t="shared" si="96"/>
        <v>1.7533005647156776</v>
      </c>
      <c r="U141">
        <f t="shared" si="97"/>
        <v>1.442943648380931</v>
      </c>
      <c r="V141" s="7">
        <f t="shared" si="98"/>
        <v>1.9726888175537183</v>
      </c>
    </row>
    <row r="142" spans="1:22" x14ac:dyDescent="0.35">
      <c r="A142" s="1">
        <v>66.827727600000003</v>
      </c>
      <c r="B142" s="1">
        <v>67.149969999999996</v>
      </c>
      <c r="C142" s="1">
        <v>65.349080000000001</v>
      </c>
      <c r="D142" s="1">
        <v>67.125929999999997</v>
      </c>
      <c r="E142" s="1">
        <v>66.536169999999998</v>
      </c>
      <c r="F142" s="1">
        <v>66.532264999999995</v>
      </c>
      <c r="G142" s="1">
        <v>67.70505</v>
      </c>
      <c r="H142" s="1">
        <v>67.784760000000006</v>
      </c>
      <c r="I142" s="3">
        <v>66.429244999999995</v>
      </c>
      <c r="J142">
        <v>74.239750000000001</v>
      </c>
      <c r="K142" s="1">
        <v>67.258809999999997</v>
      </c>
      <c r="L142">
        <f t="shared" si="88"/>
        <v>0.48219864953180491</v>
      </c>
      <c r="M142">
        <f t="shared" si="89"/>
        <v>2.2126258861449033</v>
      </c>
      <c r="N142">
        <f t="shared" si="90"/>
        <v>0.44622555742864112</v>
      </c>
      <c r="O142">
        <f t="shared" si="91"/>
        <v>0.43628237929192193</v>
      </c>
      <c r="P142">
        <f t="shared" si="92"/>
        <v>0.44212576218139665</v>
      </c>
      <c r="Q142">
        <f t="shared" si="93"/>
        <v>1.3128119592083767</v>
      </c>
      <c r="R142">
        <f t="shared" si="94"/>
        <v>1.4320887966269897</v>
      </c>
      <c r="S142">
        <f t="shared" si="95"/>
        <v>0.596283330753279</v>
      </c>
      <c r="T142">
        <f t="shared" si="96"/>
        <v>11.091238122542412</v>
      </c>
      <c r="U142">
        <f t="shared" si="97"/>
        <v>0.64506517800553487</v>
      </c>
      <c r="V142" s="7">
        <f t="shared" si="98"/>
        <v>1.909694562171526</v>
      </c>
    </row>
    <row r="143" spans="1:22" x14ac:dyDescent="0.35">
      <c r="A143" s="1">
        <v>7.3637844000000001</v>
      </c>
      <c r="B143" s="1">
        <v>7.9338993999999996</v>
      </c>
      <c r="C143" s="1">
        <v>7.581194</v>
      </c>
      <c r="D143" s="1">
        <v>6.7640833999999996</v>
      </c>
      <c r="E143" s="1">
        <v>9.7651260000000004</v>
      </c>
      <c r="F143" s="1">
        <v>6.6362833999999999</v>
      </c>
      <c r="G143" s="1">
        <v>7.5369979999999996</v>
      </c>
      <c r="H143" s="1">
        <v>7.9122469999999998</v>
      </c>
      <c r="I143" s="1">
        <v>6.019857</v>
      </c>
      <c r="J143">
        <v>6.4346503999999998</v>
      </c>
      <c r="K143" s="1">
        <v>8.3518229999999996</v>
      </c>
      <c r="L143">
        <f t="shared" si="88"/>
        <v>7.7421468233100299</v>
      </c>
      <c r="M143">
        <f t="shared" si="89"/>
        <v>2.9524166948722708</v>
      </c>
      <c r="N143">
        <f t="shared" si="90"/>
        <v>8.1439239312872953</v>
      </c>
      <c r="O143">
        <f t="shared" si="91"/>
        <v>32.610156266932535</v>
      </c>
      <c r="P143">
        <f t="shared" si="92"/>
        <v>9.8794445964496216</v>
      </c>
      <c r="Q143">
        <f t="shared" si="93"/>
        <v>2.3522361681311517</v>
      </c>
      <c r="R143">
        <f t="shared" si="94"/>
        <v>7.4481077963119038</v>
      </c>
      <c r="S143">
        <f t="shared" si="95"/>
        <v>18.250499023301117</v>
      </c>
      <c r="T143">
        <f t="shared" si="96"/>
        <v>12.617615474999516</v>
      </c>
      <c r="U143">
        <f t="shared" si="97"/>
        <v>13.417538405931595</v>
      </c>
      <c r="V143" s="7">
        <f t="shared" si="98"/>
        <v>11.541408518152704</v>
      </c>
    </row>
    <row r="144" spans="1:22" x14ac:dyDescent="0.35">
      <c r="A144" s="1">
        <v>83.977593900000002</v>
      </c>
      <c r="B144" s="1">
        <v>84.303880000000007</v>
      </c>
      <c r="C144" s="1">
        <v>81.320419999999999</v>
      </c>
      <c r="D144" s="1">
        <v>82.542619999999999</v>
      </c>
      <c r="E144" s="1">
        <v>83.091700000000003</v>
      </c>
      <c r="F144" s="1">
        <v>83.924805000000006</v>
      </c>
      <c r="G144" s="1">
        <v>85.490260000000006</v>
      </c>
      <c r="H144" s="1">
        <v>85.158140000000003</v>
      </c>
      <c r="I144" s="1">
        <v>84.393709999999999</v>
      </c>
      <c r="J144">
        <v>91.280990000000003</v>
      </c>
      <c r="K144" s="1">
        <v>84.111099999999993</v>
      </c>
      <c r="L144">
        <f t="shared" si="88"/>
        <v>0.3885394720745915</v>
      </c>
      <c r="M144">
        <f t="shared" si="89"/>
        <v>3.1641462640191262</v>
      </c>
      <c r="N144">
        <f t="shared" si="90"/>
        <v>1.708758054807763</v>
      </c>
      <c r="O144">
        <f t="shared" si="91"/>
        <v>1.0549169830406384</v>
      </c>
      <c r="P144">
        <f t="shared" si="92"/>
        <v>6.2860695988571205E-2</v>
      </c>
      <c r="Q144">
        <f t="shared" si="93"/>
        <v>1.8012734465829987</v>
      </c>
      <c r="R144">
        <f t="shared" si="94"/>
        <v>1.4057870024304193</v>
      </c>
      <c r="S144">
        <f t="shared" si="95"/>
        <v>0.49550848110211981</v>
      </c>
      <c r="T144">
        <f t="shared" si="96"/>
        <v>8.6968389552775687</v>
      </c>
      <c r="U144">
        <f t="shared" si="97"/>
        <v>0.15897823907525777</v>
      </c>
      <c r="V144" s="7">
        <f t="shared" si="98"/>
        <v>1.8937607594399051</v>
      </c>
    </row>
    <row r="145" spans="1:22" x14ac:dyDescent="0.35">
      <c r="A145" s="1">
        <v>97.210259100000002</v>
      </c>
      <c r="B145" s="1">
        <v>97.757999999999996</v>
      </c>
      <c r="C145" s="1">
        <v>94.883933999999996</v>
      </c>
      <c r="D145" s="1">
        <v>94.663529999999994</v>
      </c>
      <c r="E145" s="1">
        <v>96.157079999999993</v>
      </c>
      <c r="F145" s="1">
        <v>96.078770000000006</v>
      </c>
      <c r="G145" s="1">
        <v>99.677779999999998</v>
      </c>
      <c r="H145" s="1">
        <v>97.733170000000001</v>
      </c>
      <c r="I145" s="1">
        <v>96.197280000000006</v>
      </c>
      <c r="J145">
        <v>105.38876</v>
      </c>
      <c r="K145" s="1">
        <v>95.134219999999999</v>
      </c>
      <c r="L145">
        <f t="shared" si="88"/>
        <v>0.56345997333114173</v>
      </c>
      <c r="M145">
        <f t="shared" si="89"/>
        <v>2.3930859988830182</v>
      </c>
      <c r="N145">
        <f t="shared" si="90"/>
        <v>2.6198151548800959</v>
      </c>
      <c r="O145">
        <f t="shared" si="91"/>
        <v>1.0834032433928658</v>
      </c>
      <c r="P145">
        <f t="shared" si="92"/>
        <v>1.1639605844852603</v>
      </c>
      <c r="Q145">
        <f t="shared" si="93"/>
        <v>2.5383338372359061</v>
      </c>
      <c r="R145">
        <f t="shared" si="94"/>
        <v>0.53791740176526215</v>
      </c>
      <c r="S145">
        <f t="shared" si="95"/>
        <v>1.0420495834271422</v>
      </c>
      <c r="T145">
        <f t="shared" si="96"/>
        <v>8.4132075932302524</v>
      </c>
      <c r="U145">
        <f t="shared" si="97"/>
        <v>2.1356172889780956</v>
      </c>
      <c r="V145" s="7">
        <f t="shared" si="98"/>
        <v>2.2490850659609043</v>
      </c>
    </row>
    <row r="146" spans="1:22" x14ac:dyDescent="0.35">
      <c r="A146" s="1">
        <v>100.06164</v>
      </c>
      <c r="B146" s="1">
        <v>100.78017</v>
      </c>
      <c r="C146" s="1">
        <v>98.175803999999999</v>
      </c>
      <c r="D146" s="1">
        <v>98.564170000000004</v>
      </c>
      <c r="E146" s="1">
        <v>100.45914</v>
      </c>
      <c r="F146" s="1">
        <v>99.975660000000005</v>
      </c>
      <c r="G146" s="1">
        <v>99.471239999999995</v>
      </c>
      <c r="H146" s="1">
        <v>99.434539999999998</v>
      </c>
      <c r="I146" s="1">
        <v>98.875984000000003</v>
      </c>
      <c r="J146">
        <v>105.69606</v>
      </c>
      <c r="K146" s="1">
        <v>99.517589999999998</v>
      </c>
      <c r="L146">
        <f t="shared" si="88"/>
        <v>0.718087370944551</v>
      </c>
      <c r="M146">
        <f t="shared" si="89"/>
        <v>1.8846742867696327</v>
      </c>
      <c r="N146">
        <f t="shared" si="90"/>
        <v>1.4965475281036695</v>
      </c>
      <c r="O146">
        <f t="shared" si="91"/>
        <v>0.39725513193668216</v>
      </c>
      <c r="P146">
        <f t="shared" si="92"/>
        <v>8.5927034575879607E-2</v>
      </c>
      <c r="Q146">
        <f t="shared" si="93"/>
        <v>0.59003630162368159</v>
      </c>
      <c r="R146">
        <f t="shared" si="94"/>
        <v>0.62671369367921481</v>
      </c>
      <c r="S146">
        <f t="shared" si="95"/>
        <v>1.1849256118528484</v>
      </c>
      <c r="T146">
        <f t="shared" si="96"/>
        <v>5.6309490829852535</v>
      </c>
      <c r="U146">
        <f t="shared" si="97"/>
        <v>0.54371485416389198</v>
      </c>
      <c r="V146" s="7">
        <f t="shared" si="98"/>
        <v>1.3158830896635305</v>
      </c>
    </row>
    <row r="147" spans="1:22" x14ac:dyDescent="0.35">
      <c r="A147" s="1">
        <v>108.33898000000001</v>
      </c>
      <c r="B147" s="1">
        <v>108.75588999999999</v>
      </c>
      <c r="C147" s="1">
        <v>106.09856000000001</v>
      </c>
      <c r="D147" s="1">
        <v>106.74308000000001</v>
      </c>
      <c r="E147" s="1">
        <v>108.36117</v>
      </c>
      <c r="F147" s="1">
        <v>106.44708</v>
      </c>
      <c r="G147" s="1">
        <v>110.30298000000001</v>
      </c>
      <c r="H147" s="1">
        <v>109.6597</v>
      </c>
      <c r="I147" s="1">
        <v>107.7619</v>
      </c>
      <c r="J147">
        <v>119.53815</v>
      </c>
      <c r="K147" s="1">
        <v>106.565</v>
      </c>
      <c r="L147">
        <f t="shared" si="88"/>
        <v>0.38481994200054975</v>
      </c>
      <c r="M147">
        <f t="shared" si="89"/>
        <v>2.0679722109253751</v>
      </c>
      <c r="N147">
        <f t="shared" si="90"/>
        <v>1.473061681031149</v>
      </c>
      <c r="O147">
        <f t="shared" si="91"/>
        <v>2.0482009337723893E-2</v>
      </c>
      <c r="P147">
        <f t="shared" si="92"/>
        <v>1.7462782093758005</v>
      </c>
      <c r="Q147">
        <f t="shared" si="93"/>
        <v>1.8128285867192018</v>
      </c>
      <c r="R147">
        <f t="shared" si="94"/>
        <v>1.2190626125518205</v>
      </c>
      <c r="S147">
        <f t="shared" si="95"/>
        <v>0.53266146681463056</v>
      </c>
      <c r="T147">
        <f t="shared" si="96"/>
        <v>10.337156580207782</v>
      </c>
      <c r="U147">
        <f t="shared" si="97"/>
        <v>1.6374346518676923</v>
      </c>
      <c r="V147" s="7">
        <f t="shared" si="98"/>
        <v>2.1231757950831729</v>
      </c>
    </row>
    <row r="148" spans="1:22" x14ac:dyDescent="0.35">
      <c r="A148" s="1">
        <v>115.8965</v>
      </c>
      <c r="B148" s="1">
        <v>115.11153</v>
      </c>
      <c r="C148" s="1">
        <v>116.21742999999999</v>
      </c>
      <c r="D148" s="1">
        <v>113.17556999999999</v>
      </c>
      <c r="E148" s="1">
        <v>114.27003000000001</v>
      </c>
      <c r="F148" s="1">
        <v>114.91768999999999</v>
      </c>
      <c r="G148" s="1">
        <v>115.93974</v>
      </c>
      <c r="H148" s="1">
        <v>118.84229999999999</v>
      </c>
      <c r="I148" s="1">
        <v>114.28279999999999</v>
      </c>
      <c r="J148">
        <v>127.54658000000001</v>
      </c>
      <c r="K148" s="1">
        <v>111.5093</v>
      </c>
      <c r="L148">
        <f t="shared" si="88"/>
        <v>0.67730259326209263</v>
      </c>
      <c r="M148">
        <f t="shared" si="89"/>
        <v>0.27691086443506913</v>
      </c>
      <c r="N148">
        <f t="shared" si="90"/>
        <v>2.34772404688667</v>
      </c>
      <c r="O148">
        <f t="shared" si="91"/>
        <v>1.4033814653591761</v>
      </c>
      <c r="P148">
        <f t="shared" si="92"/>
        <v>0.84455527129810648</v>
      </c>
      <c r="Q148">
        <f t="shared" si="93"/>
        <v>3.7309150837167022E-2</v>
      </c>
      <c r="R148">
        <f t="shared" si="94"/>
        <v>2.5417506136941075</v>
      </c>
      <c r="S148">
        <f t="shared" si="95"/>
        <v>1.3923630135508911</v>
      </c>
      <c r="T148">
        <f t="shared" si="96"/>
        <v>10.05214135025648</v>
      </c>
      <c r="U148">
        <f t="shared" si="97"/>
        <v>3.7854464975215016</v>
      </c>
      <c r="V148" s="7">
        <f t="shared" si="98"/>
        <v>2.3358884867101262</v>
      </c>
    </row>
    <row r="149" spans="1:22" x14ac:dyDescent="0.35">
      <c r="A149" s="1">
        <v>125.71031000000001</v>
      </c>
      <c r="B149" s="1">
        <v>125.81668999999999</v>
      </c>
      <c r="C149" s="1">
        <v>117.35157</v>
      </c>
      <c r="D149" s="1">
        <v>123.29129</v>
      </c>
      <c r="E149" s="1">
        <v>125.52307</v>
      </c>
      <c r="F149" s="1">
        <v>124.5684</v>
      </c>
      <c r="G149" s="1">
        <v>126.89654</v>
      </c>
      <c r="H149" s="1">
        <v>124.79349999999999</v>
      </c>
      <c r="I149" s="1">
        <v>122.7166</v>
      </c>
      <c r="J149">
        <v>132.6574</v>
      </c>
      <c r="K149" s="1">
        <v>114.83159999999999</v>
      </c>
      <c r="L149">
        <f t="shared" si="88"/>
        <v>8.4623130751954434E-2</v>
      </c>
      <c r="M149">
        <f t="shared" si="89"/>
        <v>6.6492080084760037</v>
      </c>
      <c r="N149">
        <f t="shared" si="90"/>
        <v>1.9242813099418838</v>
      </c>
      <c r="O149">
        <f t="shared" si="91"/>
        <v>0.14894561949612783</v>
      </c>
      <c r="P149">
        <f t="shared" si="92"/>
        <v>0.90836622708193937</v>
      </c>
      <c r="Q149">
        <f t="shared" si="93"/>
        <v>0.94362188749673326</v>
      </c>
      <c r="R149">
        <f t="shared" si="94"/>
        <v>0.72930374604916037</v>
      </c>
      <c r="S149">
        <f t="shared" si="95"/>
        <v>2.3814355401716907</v>
      </c>
      <c r="T149">
        <f t="shared" si="96"/>
        <v>5.5262690864416673</v>
      </c>
      <c r="U149">
        <f t="shared" si="97"/>
        <v>8.6537929943852738</v>
      </c>
      <c r="V149" s="7">
        <f t="shared" si="98"/>
        <v>2.7949847550292435</v>
      </c>
    </row>
    <row r="150" spans="1:22" x14ac:dyDescent="0.35">
      <c r="A150" s="1">
        <v>126.96991</v>
      </c>
      <c r="B150" s="1">
        <v>126.94765</v>
      </c>
      <c r="C150" s="1">
        <v>127.27151000000001</v>
      </c>
      <c r="D150" s="1">
        <v>125.8176</v>
      </c>
      <c r="E150" s="1">
        <v>126.12763</v>
      </c>
      <c r="F150" s="1">
        <v>123.63464</v>
      </c>
      <c r="G150" s="1">
        <v>126.05721</v>
      </c>
      <c r="H150" s="1">
        <v>127.6336</v>
      </c>
      <c r="I150" s="1">
        <v>127.22816</v>
      </c>
      <c r="J150">
        <v>135.22505000000001</v>
      </c>
      <c r="K150" s="1">
        <v>124.98009999999999</v>
      </c>
      <c r="L150">
        <f t="shared" si="88"/>
        <v>1.7531712828655888E-2</v>
      </c>
      <c r="M150">
        <f t="shared" si="89"/>
        <v>0.23753659430018312</v>
      </c>
      <c r="N150">
        <f t="shared" si="90"/>
        <v>0.90754573268579919</v>
      </c>
      <c r="O150">
        <f t="shared" si="91"/>
        <v>0.66336977005024456</v>
      </c>
      <c r="P150">
        <f t="shared" si="92"/>
        <v>2.6268192203963867</v>
      </c>
      <c r="Q150">
        <f t="shared" si="93"/>
        <v>0.71883172950189611</v>
      </c>
      <c r="R150">
        <f t="shared" si="94"/>
        <v>0.5227143974505476</v>
      </c>
      <c r="S150">
        <f t="shared" si="95"/>
        <v>0.20339464681041661</v>
      </c>
      <c r="T150">
        <f t="shared" si="96"/>
        <v>6.501650666681587</v>
      </c>
      <c r="U150">
        <f t="shared" si="97"/>
        <v>1.5671508312481326</v>
      </c>
      <c r="V150" s="7">
        <f t="shared" si="98"/>
        <v>1.3966545301953848</v>
      </c>
    </row>
    <row r="151" spans="1:2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7">
        <f>AVERAGE(L136:L150)</f>
        <v>1.7675230666382358</v>
      </c>
      <c r="M151" s="7">
        <f t="shared" ref="M151:U151" si="99">AVERAGE(M136:M150)</f>
        <v>2.753793038920672</v>
      </c>
      <c r="N151" s="7">
        <f t="shared" si="99"/>
        <v>4.600656949607262</v>
      </c>
      <c r="O151" s="7">
        <f t="shared" si="99"/>
        <v>3.4135661391994248</v>
      </c>
      <c r="P151" s="7">
        <f t="shared" si="99"/>
        <v>2.2785558903599408</v>
      </c>
      <c r="Q151" s="7">
        <f t="shared" si="99"/>
        <v>1.3980033360201403</v>
      </c>
      <c r="R151" s="7">
        <f t="shared" si="99"/>
        <v>2.0260511647442394</v>
      </c>
      <c r="S151" s="7">
        <f t="shared" si="99"/>
        <v>3.2627362839495633</v>
      </c>
      <c r="T151" s="7">
        <f t="shared" si="99"/>
        <v>7.3564307645431164</v>
      </c>
      <c r="U151" s="7">
        <f t="shared" si="99"/>
        <v>3.894971055170092</v>
      </c>
      <c r="V151" s="19">
        <f>AVERAGE(V136:V150)</f>
        <v>3.2752287689152686</v>
      </c>
    </row>
    <row r="153" spans="1:22" x14ac:dyDescent="0.35">
      <c r="A153" s="16" t="s">
        <v>19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8"/>
    </row>
    <row r="154" spans="1:22" x14ac:dyDescent="0.35">
      <c r="A154" s="1" t="s">
        <v>11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7</v>
      </c>
      <c r="I154" s="1" t="s">
        <v>8</v>
      </c>
      <c r="J154" s="1" t="s">
        <v>9</v>
      </c>
      <c r="K154" s="1" t="s">
        <v>10</v>
      </c>
    </row>
    <row r="155" spans="1:22" x14ac:dyDescent="0.35">
      <c r="A155" s="1">
        <v>34.873808398999998</v>
      </c>
      <c r="B155" s="1">
        <v>34.816699999999997</v>
      </c>
      <c r="C155" s="1">
        <v>39.297286999999997</v>
      </c>
      <c r="D155" s="1">
        <v>34.753610000000002</v>
      </c>
      <c r="E155" s="1">
        <v>36.091652000000003</v>
      </c>
      <c r="F155" s="1">
        <v>35.366672999999999</v>
      </c>
      <c r="G155" s="1">
        <v>36.401209999999999</v>
      </c>
      <c r="H155" s="1">
        <v>36.278187000000003</v>
      </c>
      <c r="I155" s="1">
        <v>35.544918000000003</v>
      </c>
      <c r="J155" s="1">
        <v>35.916072999999997</v>
      </c>
      <c r="K155" s="1">
        <v>34.171954999999997</v>
      </c>
      <c r="L155">
        <f t="shared" ref="L155:U155" si="100">(ABS($A155-B155)/$A155)*100</f>
        <v>0.16375727694150577</v>
      </c>
      <c r="M155">
        <f t="shared" ref="M155" si="101">(ABS($A155-C155)/$A155)*100</f>
        <v>12.684243000907358</v>
      </c>
      <c r="N155">
        <f t="shared" ref="N155" si="102">(ABS($A155-D155)/$A155)*100</f>
        <v>0.34466668401906642</v>
      </c>
      <c r="O155">
        <f t="shared" ref="O155" si="103">(ABS($A155-E155)/$A155)*100</f>
        <v>3.4921439811400896</v>
      </c>
      <c r="P155">
        <f t="shared" ref="P155" si="104">(ABS($A155-F155)/$A155)*100</f>
        <v>1.4132801194553035</v>
      </c>
      <c r="Q155">
        <f t="shared" ref="Q155" si="105">(ABS($A155-G155)/$A155)*100</f>
        <v>4.3797958156006827</v>
      </c>
      <c r="R155">
        <f t="shared" ref="R155" si="106">(ABS($A155-H155)/$A155)*100</f>
        <v>4.0270296405031436</v>
      </c>
      <c r="S155">
        <f t="shared" ref="S155" si="107">(ABS($A155-I155)/$A155)*100</f>
        <v>1.9243943572828968</v>
      </c>
      <c r="T155">
        <f t="shared" ref="T155" si="108">(ABS($A155-J155)/$A155)*100</f>
        <v>2.9886744489594839</v>
      </c>
      <c r="U155">
        <f t="shared" ref="U155" si="109">(ABS($A155-K155)/$A155)*100</f>
        <v>2.0125516289185281</v>
      </c>
      <c r="V155" s="7">
        <f>AVERAGE(L155:U155)</f>
        <v>3.3430536953728058</v>
      </c>
    </row>
    <row r="156" spans="1:22" x14ac:dyDescent="0.35">
      <c r="A156" s="1">
        <v>44.696147199999999</v>
      </c>
      <c r="B156" s="1">
        <v>44.429749999999999</v>
      </c>
      <c r="C156" s="1">
        <v>46.926600000000001</v>
      </c>
      <c r="D156" s="1">
        <v>44.72448</v>
      </c>
      <c r="E156" s="1">
        <v>45.598323999999998</v>
      </c>
      <c r="F156" s="1">
        <v>45.395189999999999</v>
      </c>
      <c r="G156" s="1">
        <v>45.880839999999999</v>
      </c>
      <c r="H156" s="1">
        <v>45.016150000000003</v>
      </c>
      <c r="I156" s="1">
        <v>44.596107000000003</v>
      </c>
      <c r="J156" s="1">
        <v>43.882655999999997</v>
      </c>
      <c r="K156" s="1">
        <v>45.005543000000003</v>
      </c>
      <c r="L156">
        <f t="shared" ref="L156:L169" si="110">(ABS($A156-B156)/$A156)*100</f>
        <v>0.59601826262107915</v>
      </c>
      <c r="M156">
        <f t="shared" ref="M156:M169" si="111">(ABS($A156-C156)/$A156)*100</f>
        <v>4.9902574152968651</v>
      </c>
      <c r="N156">
        <f t="shared" ref="N156:N169" si="112">(ABS($A156-D156)/$A156)*100</f>
        <v>6.3389803763670163E-2</v>
      </c>
      <c r="O156">
        <f t="shared" ref="O156:O169" si="113">(ABS($A156-E156)/$A156)*100</f>
        <v>2.018466593917069</v>
      </c>
      <c r="P156">
        <f t="shared" ref="P156:P169" si="114">(ABS($A156-F156)/$A156)*100</f>
        <v>1.5639889426532068</v>
      </c>
      <c r="Q156">
        <f t="shared" ref="Q156:Q169" si="115">(ABS($A156-G156)/$A156)*100</f>
        <v>2.6505479201572002</v>
      </c>
      <c r="R156">
        <f t="shared" ref="R156:R169" si="116">(ABS($A156-H156)/$A156)*100</f>
        <v>0.71595164247178023</v>
      </c>
      <c r="S156">
        <f t="shared" ref="S156:S169" si="117">(ABS($A156-I156)/$A156)*100</f>
        <v>0.22382287124737932</v>
      </c>
      <c r="T156">
        <f t="shared" ref="T156:T169" si="118">(ABS($A156-J156)/$A156)*100</f>
        <v>1.8200477020086452</v>
      </c>
      <c r="U156">
        <f t="shared" ref="U156:U169" si="119">(ABS($A156-K156)/$A156)*100</f>
        <v>0.69222029052205281</v>
      </c>
      <c r="V156" s="7">
        <f t="shared" ref="V156:V169" si="120">AVERAGE(L156:U156)</f>
        <v>1.5334711444658946</v>
      </c>
    </row>
    <row r="157" spans="1:22" x14ac:dyDescent="0.35">
      <c r="A157" s="1">
        <v>58.077957400000003</v>
      </c>
      <c r="B157" s="1">
        <v>58.358111999999998</v>
      </c>
      <c r="C157" s="1">
        <v>57.494717000000001</v>
      </c>
      <c r="D157" s="1">
        <v>59.602110000000003</v>
      </c>
      <c r="E157" s="1">
        <v>57.835116999999997</v>
      </c>
      <c r="F157" s="1">
        <v>58.504886999999997</v>
      </c>
      <c r="G157" s="1">
        <v>59.31053</v>
      </c>
      <c r="H157" s="1">
        <v>58.164940000000001</v>
      </c>
      <c r="I157" s="1">
        <v>58.222892999999999</v>
      </c>
      <c r="J157" s="1">
        <v>59.357863999999999</v>
      </c>
      <c r="K157" s="1">
        <v>67.305019999999999</v>
      </c>
      <c r="L157">
        <f t="shared" si="110"/>
        <v>0.4823768130660806</v>
      </c>
      <c r="M157">
        <f t="shared" si="111"/>
        <v>1.0042371083801254</v>
      </c>
      <c r="N157">
        <f t="shared" si="112"/>
        <v>2.6243219772739472</v>
      </c>
      <c r="O157">
        <f t="shared" si="113"/>
        <v>0.41812834140755384</v>
      </c>
      <c r="P157">
        <f t="shared" si="114"/>
        <v>0.73509747779110768</v>
      </c>
      <c r="Q157">
        <f t="shared" si="115"/>
        <v>2.1222726403941978</v>
      </c>
      <c r="R157">
        <f t="shared" si="116"/>
        <v>0.14976869692734565</v>
      </c>
      <c r="S157">
        <f t="shared" si="117"/>
        <v>0.24955354232205937</v>
      </c>
      <c r="T157">
        <f t="shared" si="118"/>
        <v>2.2037734405583564</v>
      </c>
      <c r="U157">
        <f t="shared" si="119"/>
        <v>15.887374510178617</v>
      </c>
      <c r="V157" s="7">
        <f t="shared" si="120"/>
        <v>2.5876904548299393</v>
      </c>
    </row>
    <row r="158" spans="1:22" x14ac:dyDescent="0.35">
      <c r="A158" s="1">
        <v>66.345843489999993</v>
      </c>
      <c r="B158" s="1">
        <v>65.663319999999999</v>
      </c>
      <c r="C158" s="1">
        <v>70.144930000000002</v>
      </c>
      <c r="D158" s="1">
        <v>69.535340000000005</v>
      </c>
      <c r="E158" s="1">
        <v>65.294830000000005</v>
      </c>
      <c r="F158" s="1">
        <v>66.129683999999997</v>
      </c>
      <c r="G158" s="1">
        <v>71.847300000000004</v>
      </c>
      <c r="H158" s="1">
        <v>75.431790000000007</v>
      </c>
      <c r="I158" s="1">
        <v>65.048540000000003</v>
      </c>
      <c r="J158" s="1">
        <v>69.980029999999999</v>
      </c>
      <c r="K158" s="1">
        <v>65.203010000000006</v>
      </c>
      <c r="L158">
        <f t="shared" si="110"/>
        <v>1.0287358696447468</v>
      </c>
      <c r="M158">
        <f t="shared" si="111"/>
        <v>5.7261861635275286</v>
      </c>
      <c r="N158">
        <f t="shared" si="112"/>
        <v>4.8073795466640652</v>
      </c>
      <c r="O158">
        <f t="shared" si="113"/>
        <v>1.5841436851404305</v>
      </c>
      <c r="P158">
        <f t="shared" si="114"/>
        <v>0.3258071321869262</v>
      </c>
      <c r="Q158">
        <f t="shared" si="115"/>
        <v>8.2920891808832309</v>
      </c>
      <c r="R158">
        <f t="shared" si="116"/>
        <v>13.694824019185914</v>
      </c>
      <c r="S158">
        <f t="shared" si="117"/>
        <v>1.9553651317968803</v>
      </c>
      <c r="T158">
        <f t="shared" si="118"/>
        <v>5.4776400733344675</v>
      </c>
      <c r="U158">
        <f t="shared" si="119"/>
        <v>1.7225396948525356</v>
      </c>
      <c r="V158" s="7">
        <f t="shared" si="120"/>
        <v>4.4614710497216725</v>
      </c>
    </row>
    <row r="159" spans="1:22" x14ac:dyDescent="0.35">
      <c r="A159" s="1">
        <v>8.4481124899999998</v>
      </c>
      <c r="B159" s="1">
        <v>7.3865447</v>
      </c>
      <c r="C159" s="1">
        <v>10.538188</v>
      </c>
      <c r="D159" s="1">
        <v>9.3140330000000002</v>
      </c>
      <c r="E159" s="1">
        <v>16.737179000000001</v>
      </c>
      <c r="F159" s="1">
        <v>9.5905695000000009</v>
      </c>
      <c r="G159" s="1">
        <v>9.9077409999999997</v>
      </c>
      <c r="H159" s="1">
        <v>8.0175009999999993</v>
      </c>
      <c r="I159" s="1">
        <v>9.0983719999999995</v>
      </c>
      <c r="J159" s="1">
        <v>9.8221849999999993</v>
      </c>
      <c r="K159" s="1">
        <v>17.161522000000001</v>
      </c>
      <c r="L159">
        <f t="shared" si="110"/>
        <v>12.565739285036436</v>
      </c>
      <c r="M159">
        <f t="shared" si="111"/>
        <v>24.740147724997922</v>
      </c>
      <c r="N159">
        <f t="shared" si="112"/>
        <v>10.249869553997861</v>
      </c>
      <c r="O159">
        <f t="shared" si="113"/>
        <v>98.11737852463186</v>
      </c>
      <c r="P159">
        <f t="shared" si="114"/>
        <v>13.523222037494451</v>
      </c>
      <c r="Q159">
        <f t="shared" si="115"/>
        <v>17.277569536719085</v>
      </c>
      <c r="R159">
        <f t="shared" si="116"/>
        <v>5.0971325311981071</v>
      </c>
      <c r="S159">
        <f t="shared" si="117"/>
        <v>7.6970981478964626</v>
      </c>
      <c r="T159">
        <f t="shared" si="118"/>
        <v>16.264846279290008</v>
      </c>
      <c r="U159">
        <f t="shared" si="119"/>
        <v>103.14031116789737</v>
      </c>
      <c r="V159" s="7">
        <f t="shared" si="120"/>
        <v>30.867331478915958</v>
      </c>
    </row>
    <row r="160" spans="1:22" x14ac:dyDescent="0.35">
      <c r="A160" s="1">
        <v>71.955390199999997</v>
      </c>
      <c r="B160" s="1">
        <v>71.105289999999997</v>
      </c>
      <c r="C160" s="1">
        <v>75.009699999999995</v>
      </c>
      <c r="D160" s="1">
        <v>74.778329999999997</v>
      </c>
      <c r="E160" s="1">
        <v>72.707924000000006</v>
      </c>
      <c r="F160" s="1">
        <v>71.555779999999999</v>
      </c>
      <c r="G160" s="1">
        <v>74.23039</v>
      </c>
      <c r="H160" s="1">
        <v>71.80086</v>
      </c>
      <c r="I160" s="1">
        <v>70.723569999999995</v>
      </c>
      <c r="J160" s="1">
        <v>76.337165999999996</v>
      </c>
      <c r="K160" s="1">
        <v>82.096410000000006</v>
      </c>
      <c r="L160">
        <f t="shared" si="110"/>
        <v>1.1814267112403207</v>
      </c>
      <c r="M160">
        <f t="shared" si="111"/>
        <v>4.2447268946920378</v>
      </c>
      <c r="N160">
        <f t="shared" si="112"/>
        <v>3.9231804485440764</v>
      </c>
      <c r="O160">
        <f t="shared" si="113"/>
        <v>1.0458338116273729</v>
      </c>
      <c r="P160">
        <f t="shared" si="114"/>
        <v>0.55535825584335163</v>
      </c>
      <c r="Q160">
        <f t="shared" si="115"/>
        <v>3.1616808604284432</v>
      </c>
      <c r="R160">
        <f t="shared" si="116"/>
        <v>0.21475833786805928</v>
      </c>
      <c r="S160">
        <f t="shared" si="117"/>
        <v>1.7119220625114495</v>
      </c>
      <c r="T160">
        <f t="shared" si="118"/>
        <v>6.0895727030606803</v>
      </c>
      <c r="U160">
        <f t="shared" si="119"/>
        <v>14.093481769486688</v>
      </c>
      <c r="V160" s="7">
        <f t="shared" si="120"/>
        <v>3.6221941855302475</v>
      </c>
    </row>
    <row r="161" spans="1:22" x14ac:dyDescent="0.35">
      <c r="A161" s="1">
        <v>108.766632</v>
      </c>
      <c r="B161" s="1">
        <v>108.61451</v>
      </c>
      <c r="C161" s="1">
        <v>109.06792</v>
      </c>
      <c r="D161" s="1">
        <v>114.06780000000001</v>
      </c>
      <c r="E161" s="1">
        <v>107.82199</v>
      </c>
      <c r="F161" s="1">
        <v>108.99759</v>
      </c>
      <c r="G161" s="1">
        <v>113.491</v>
      </c>
      <c r="H161" s="1">
        <v>117.03017</v>
      </c>
      <c r="I161" s="1">
        <v>108.65948</v>
      </c>
      <c r="J161" s="1">
        <v>113.61332</v>
      </c>
      <c r="K161" s="1">
        <v>108.37527</v>
      </c>
      <c r="L161">
        <f t="shared" si="110"/>
        <v>0.1398609088125535</v>
      </c>
      <c r="M161">
        <f t="shared" si="111"/>
        <v>0.27700407235189517</v>
      </c>
      <c r="N161">
        <f t="shared" si="112"/>
        <v>4.8738918384454566</v>
      </c>
      <c r="O161">
        <f t="shared" si="113"/>
        <v>0.86850349471150468</v>
      </c>
      <c r="P161">
        <f t="shared" si="114"/>
        <v>0.21234269716102003</v>
      </c>
      <c r="Q161">
        <f t="shared" si="115"/>
        <v>4.3435821383160951</v>
      </c>
      <c r="R161">
        <f t="shared" si="116"/>
        <v>7.5974936872183347</v>
      </c>
      <c r="S161">
        <f t="shared" si="117"/>
        <v>9.8515507954681586E-2</v>
      </c>
      <c r="T161">
        <f t="shared" si="118"/>
        <v>4.4560430996888822</v>
      </c>
      <c r="U161">
        <f t="shared" si="119"/>
        <v>0.35981807361654894</v>
      </c>
      <c r="V161" s="7">
        <f t="shared" si="120"/>
        <v>2.3227055518276973</v>
      </c>
    </row>
    <row r="162" spans="1:22" x14ac:dyDescent="0.35">
      <c r="A162" s="1">
        <v>11.985054999999999</v>
      </c>
      <c r="B162" s="1">
        <v>12.804708</v>
      </c>
      <c r="C162" s="1">
        <v>15.000105</v>
      </c>
      <c r="D162" s="1">
        <v>11.61814</v>
      </c>
      <c r="E162" s="1">
        <v>12.573271</v>
      </c>
      <c r="F162" s="1">
        <v>12.710224999999999</v>
      </c>
      <c r="G162" s="1">
        <v>13.91249</v>
      </c>
      <c r="H162" s="1">
        <v>11.573899000000001</v>
      </c>
      <c r="I162" s="1">
        <v>12.489011</v>
      </c>
      <c r="J162" s="1">
        <v>15.044008</v>
      </c>
      <c r="K162" s="1">
        <v>11.815257000000001</v>
      </c>
      <c r="L162">
        <f t="shared" si="110"/>
        <v>6.8389590202130961</v>
      </c>
      <c r="M162">
        <f t="shared" si="111"/>
        <v>25.156747299032006</v>
      </c>
      <c r="N162">
        <f t="shared" si="112"/>
        <v>3.0614377656172524</v>
      </c>
      <c r="O162">
        <f t="shared" si="113"/>
        <v>4.9079123958963979</v>
      </c>
      <c r="P162">
        <f t="shared" si="114"/>
        <v>6.0506188749238143</v>
      </c>
      <c r="Q162">
        <f t="shared" si="115"/>
        <v>16.081987108110901</v>
      </c>
      <c r="R162">
        <f t="shared" si="116"/>
        <v>3.4305724921579279</v>
      </c>
      <c r="S162">
        <f t="shared" si="117"/>
        <v>4.2048701486976956</v>
      </c>
      <c r="T162">
        <f t="shared" si="118"/>
        <v>25.523061846608137</v>
      </c>
      <c r="U162">
        <f t="shared" si="119"/>
        <v>1.4167477746242996</v>
      </c>
      <c r="V162" s="7">
        <f t="shared" si="120"/>
        <v>9.6672914725881522</v>
      </c>
    </row>
    <row r="163" spans="1:22" x14ac:dyDescent="0.35">
      <c r="A163" s="1">
        <v>136.67919599999999</v>
      </c>
      <c r="B163" s="1">
        <v>137.05957000000001</v>
      </c>
      <c r="C163" s="1">
        <v>140.43306000000001</v>
      </c>
      <c r="D163" s="1">
        <v>144.08029999999999</v>
      </c>
      <c r="E163" s="1">
        <v>137.1798</v>
      </c>
      <c r="F163" s="1">
        <v>136.57664</v>
      </c>
      <c r="G163" s="1">
        <v>141.1431</v>
      </c>
      <c r="H163" s="1">
        <v>138.82696999999999</v>
      </c>
      <c r="I163" s="1">
        <v>136.31630999999999</v>
      </c>
      <c r="J163" s="1">
        <v>149.10172</v>
      </c>
      <c r="K163" s="1">
        <v>140.21346</v>
      </c>
      <c r="L163">
        <f t="shared" si="110"/>
        <v>0.27829692530530953</v>
      </c>
      <c r="M163">
        <f t="shared" si="111"/>
        <v>2.746477964356786</v>
      </c>
      <c r="N163">
        <f t="shared" si="112"/>
        <v>5.4149455195800282</v>
      </c>
      <c r="O163">
        <f t="shared" si="113"/>
        <v>0.36626203156770826</v>
      </c>
      <c r="P163">
        <f t="shared" si="114"/>
        <v>7.5034096630179736E-2</v>
      </c>
      <c r="Q163">
        <f t="shared" si="115"/>
        <v>3.2659718015900632</v>
      </c>
      <c r="R163">
        <f t="shared" si="116"/>
        <v>1.5713978885272331</v>
      </c>
      <c r="S163">
        <f t="shared" si="117"/>
        <v>0.26550200075804015</v>
      </c>
      <c r="T163">
        <f t="shared" si="118"/>
        <v>9.0888184621747481</v>
      </c>
      <c r="U163">
        <f t="shared" si="119"/>
        <v>2.5858097672743172</v>
      </c>
      <c r="V163" s="7">
        <f t="shared" si="120"/>
        <v>2.5658516457764411</v>
      </c>
    </row>
    <row r="164" spans="1:22" x14ac:dyDescent="0.35">
      <c r="A164" s="1">
        <v>158.21625</v>
      </c>
      <c r="B164" s="1">
        <v>156.85086000000001</v>
      </c>
      <c r="C164" s="1">
        <v>163.89743000000001</v>
      </c>
      <c r="D164" s="1">
        <v>163.16900000000001</v>
      </c>
      <c r="E164" s="1">
        <v>157.57223999999999</v>
      </c>
      <c r="F164" s="1">
        <v>158.03838999999999</v>
      </c>
      <c r="G164" s="1">
        <v>162.77170000000001</v>
      </c>
      <c r="H164" s="1">
        <v>160.56966</v>
      </c>
      <c r="I164" s="1">
        <v>160.01796999999999</v>
      </c>
      <c r="J164" s="1">
        <v>164.83188000000001</v>
      </c>
      <c r="K164" s="1">
        <v>170.01157000000001</v>
      </c>
      <c r="L164">
        <f t="shared" si="110"/>
        <v>0.86298973714772698</v>
      </c>
      <c r="M164">
        <f t="shared" si="111"/>
        <v>3.5907689633650222</v>
      </c>
      <c r="N164">
        <f t="shared" si="112"/>
        <v>3.1303674559345254</v>
      </c>
      <c r="O164">
        <f t="shared" si="113"/>
        <v>0.40704415633666496</v>
      </c>
      <c r="P164">
        <f t="shared" si="114"/>
        <v>0.11241576007521963</v>
      </c>
      <c r="Q164">
        <f t="shared" si="115"/>
        <v>2.8792554494244476</v>
      </c>
      <c r="R164">
        <f t="shared" si="116"/>
        <v>1.487464151122275</v>
      </c>
      <c r="S164">
        <f t="shared" si="117"/>
        <v>1.1387705118785136</v>
      </c>
      <c r="T164">
        <f t="shared" si="118"/>
        <v>4.1813846554952541</v>
      </c>
      <c r="U164">
        <f t="shared" si="119"/>
        <v>7.4551887053321026</v>
      </c>
      <c r="V164" s="7">
        <f t="shared" si="120"/>
        <v>2.5245649546111752</v>
      </c>
    </row>
    <row r="165" spans="1:22" x14ac:dyDescent="0.35">
      <c r="A165" s="1">
        <v>162.85708</v>
      </c>
      <c r="B165" s="1">
        <v>161.88101</v>
      </c>
      <c r="C165" s="1">
        <v>161.87450999999999</v>
      </c>
      <c r="D165" s="1">
        <v>169.33330000000001</v>
      </c>
      <c r="E165" s="1">
        <v>162.20169999999999</v>
      </c>
      <c r="F165" s="1">
        <v>164.38910000000001</v>
      </c>
      <c r="G165" s="1">
        <v>179.4598</v>
      </c>
      <c r="H165" s="1">
        <v>170.86920000000001</v>
      </c>
      <c r="I165" s="1">
        <v>162.44820999999999</v>
      </c>
      <c r="J165" s="1">
        <v>184.24185</v>
      </c>
      <c r="K165" s="1">
        <v>169.75044</v>
      </c>
      <c r="L165">
        <f t="shared" si="110"/>
        <v>0.59934145939494488</v>
      </c>
      <c r="M165">
        <f t="shared" si="111"/>
        <v>0.60333268900560522</v>
      </c>
      <c r="N165">
        <f t="shared" si="112"/>
        <v>3.9766278506283013</v>
      </c>
      <c r="O165">
        <f t="shared" si="113"/>
        <v>0.40242647111197627</v>
      </c>
      <c r="P165">
        <f t="shared" si="114"/>
        <v>0.94071439817047986</v>
      </c>
      <c r="Q165">
        <f t="shared" si="115"/>
        <v>10.194656566358679</v>
      </c>
      <c r="R165">
        <f t="shared" si="116"/>
        <v>4.9197247058586653</v>
      </c>
      <c r="S165">
        <f t="shared" si="117"/>
        <v>0.25106062321638545</v>
      </c>
      <c r="T165">
        <f t="shared" si="118"/>
        <v>13.131004190913901</v>
      </c>
      <c r="U165">
        <f t="shared" si="119"/>
        <v>4.2327665459800716</v>
      </c>
      <c r="V165" s="7">
        <f t="shared" si="120"/>
        <v>3.9251655500639009</v>
      </c>
    </row>
    <row r="166" spans="1:22" x14ac:dyDescent="0.35">
      <c r="A166" s="1">
        <v>176.329004</v>
      </c>
      <c r="B166" s="1">
        <v>174.59836000000001</v>
      </c>
      <c r="C166" s="1">
        <v>179.70523</v>
      </c>
      <c r="D166" s="1">
        <v>182.92570000000001</v>
      </c>
      <c r="E166" s="1">
        <v>192.12234000000001</v>
      </c>
      <c r="F166" s="1">
        <v>179.51022</v>
      </c>
      <c r="G166" s="1">
        <v>192.81720000000001</v>
      </c>
      <c r="H166" s="1">
        <v>185.06734</v>
      </c>
      <c r="I166" s="1">
        <v>173.95943</v>
      </c>
      <c r="J166" s="1">
        <v>205.50516999999999</v>
      </c>
      <c r="K166" s="1">
        <v>190.30144999999999</v>
      </c>
      <c r="L166">
        <f t="shared" si="110"/>
        <v>0.98148572313150695</v>
      </c>
      <c r="M166">
        <f t="shared" si="111"/>
        <v>1.9147309423922128</v>
      </c>
      <c r="N166">
        <f t="shared" si="112"/>
        <v>3.7411292812610726</v>
      </c>
      <c r="O166">
        <f t="shared" si="113"/>
        <v>8.9567431572403216</v>
      </c>
      <c r="P166">
        <f t="shared" si="114"/>
        <v>1.8041365446605746</v>
      </c>
      <c r="Q166">
        <f t="shared" si="115"/>
        <v>9.3508133239384819</v>
      </c>
      <c r="R166">
        <f t="shared" si="116"/>
        <v>4.9556997440988226</v>
      </c>
      <c r="S166">
        <f t="shared" si="117"/>
        <v>1.3438367745785031</v>
      </c>
      <c r="T166">
        <f t="shared" si="118"/>
        <v>16.546436115524134</v>
      </c>
      <c r="U166">
        <f t="shared" si="119"/>
        <v>7.9240769714776986</v>
      </c>
      <c r="V166" s="7">
        <f t="shared" si="120"/>
        <v>5.7519088578303332</v>
      </c>
    </row>
    <row r="167" spans="1:22" x14ac:dyDescent="0.35">
      <c r="A167" s="1">
        <v>188.62945500000001</v>
      </c>
      <c r="B167" s="1">
        <v>192.29346000000001</v>
      </c>
      <c r="C167" s="1">
        <v>202.08667</v>
      </c>
      <c r="D167" s="1">
        <v>194.40309999999999</v>
      </c>
      <c r="E167" s="1">
        <v>192.40998999999999</v>
      </c>
      <c r="F167" s="1">
        <v>188.67545000000001</v>
      </c>
      <c r="G167" s="1">
        <v>202.74430000000001</v>
      </c>
      <c r="H167" s="1">
        <v>199.59710000000001</v>
      </c>
      <c r="I167" s="1">
        <v>190.43071</v>
      </c>
      <c r="J167" s="1">
        <v>204.98599999999999</v>
      </c>
      <c r="K167" s="1">
        <v>201.39722</v>
      </c>
      <c r="L167">
        <f t="shared" si="110"/>
        <v>1.9424352363208615</v>
      </c>
      <c r="M167">
        <f t="shared" si="111"/>
        <v>7.1342065850744207</v>
      </c>
      <c r="N167">
        <f t="shared" si="112"/>
        <v>3.060839570362957</v>
      </c>
      <c r="O167">
        <f t="shared" si="113"/>
        <v>2.0042124386141</v>
      </c>
      <c r="P167">
        <f t="shared" si="114"/>
        <v>2.4383784600345099E-2</v>
      </c>
      <c r="Q167">
        <f t="shared" si="115"/>
        <v>7.4828424860793881</v>
      </c>
      <c r="R167">
        <f t="shared" si="116"/>
        <v>5.8143861996526489</v>
      </c>
      <c r="S167">
        <f t="shared" si="117"/>
        <v>0.95491714165213348</v>
      </c>
      <c r="T167">
        <f t="shared" si="118"/>
        <v>8.6712570950279115</v>
      </c>
      <c r="U167">
        <f t="shared" si="119"/>
        <v>6.7687016325207514</v>
      </c>
      <c r="V167" s="7">
        <f t="shared" si="120"/>
        <v>4.3858182169905522</v>
      </c>
    </row>
    <row r="168" spans="1:22" x14ac:dyDescent="0.35">
      <c r="A168" s="1">
        <v>204.60202000000001</v>
      </c>
      <c r="B168" s="1">
        <v>208.84966</v>
      </c>
      <c r="C168" s="1">
        <v>208.26626999999999</v>
      </c>
      <c r="D168" s="1">
        <v>213.0266</v>
      </c>
      <c r="E168" s="1">
        <v>221.97864999999999</v>
      </c>
      <c r="F168" s="1">
        <v>208.97094999999999</v>
      </c>
      <c r="G168" s="1">
        <v>209.44290000000001</v>
      </c>
      <c r="H168" s="1">
        <v>206.51793000000001</v>
      </c>
      <c r="I168" s="1">
        <v>208.44844000000001</v>
      </c>
      <c r="J168" s="1">
        <v>215.10131999999999</v>
      </c>
      <c r="K168" s="1">
        <v>217.05255</v>
      </c>
      <c r="L168">
        <f t="shared" si="110"/>
        <v>2.0760498845514768</v>
      </c>
      <c r="M168">
        <f t="shared" si="111"/>
        <v>1.7909158472628868</v>
      </c>
      <c r="N168">
        <f t="shared" si="112"/>
        <v>4.1175448805441857</v>
      </c>
      <c r="O168">
        <f t="shared" si="113"/>
        <v>8.4928926899157577</v>
      </c>
      <c r="P168">
        <f t="shared" si="114"/>
        <v>2.1353308242020179</v>
      </c>
      <c r="Q168">
        <f t="shared" si="115"/>
        <v>2.3659981460593587</v>
      </c>
      <c r="R168">
        <f t="shared" si="116"/>
        <v>0.93640815471909644</v>
      </c>
      <c r="S168">
        <f t="shared" si="117"/>
        <v>1.8799521138647579</v>
      </c>
      <c r="T168">
        <f t="shared" si="118"/>
        <v>5.1315720147826376</v>
      </c>
      <c r="U168">
        <f t="shared" si="119"/>
        <v>6.0852429511692927</v>
      </c>
      <c r="V168" s="7">
        <f t="shared" si="120"/>
        <v>3.5011907507071469</v>
      </c>
    </row>
    <row r="169" spans="1:22" x14ac:dyDescent="0.35">
      <c r="A169" s="1">
        <v>206.652095</v>
      </c>
      <c r="B169" s="1">
        <v>204.31715</v>
      </c>
      <c r="C169" s="1">
        <v>205.41797</v>
      </c>
      <c r="D169" s="1">
        <v>213.89340000000001</v>
      </c>
      <c r="E169" s="1">
        <v>212.06880000000001</v>
      </c>
      <c r="F169" s="1">
        <v>211.86713</v>
      </c>
      <c r="G169" s="1">
        <v>210.90620000000001</v>
      </c>
      <c r="H169" s="1">
        <v>213.90423999999999</v>
      </c>
      <c r="I169" s="1">
        <v>209.06992</v>
      </c>
      <c r="J169" s="1">
        <v>220.91970000000001</v>
      </c>
      <c r="K169" s="1">
        <v>212.06323</v>
      </c>
      <c r="L169">
        <f t="shared" si="110"/>
        <v>1.1298917632555356</v>
      </c>
      <c r="M169">
        <f t="shared" si="111"/>
        <v>0.59719936543590613</v>
      </c>
      <c r="N169">
        <f t="shared" si="112"/>
        <v>3.5041043256783881</v>
      </c>
      <c r="O169">
        <f t="shared" si="113"/>
        <v>2.6211711040238947</v>
      </c>
      <c r="P169">
        <f t="shared" si="114"/>
        <v>2.5235819651380744</v>
      </c>
      <c r="Q169">
        <f t="shared" si="115"/>
        <v>2.0585830499323077</v>
      </c>
      <c r="R169">
        <f t="shared" si="116"/>
        <v>3.5093498568209451</v>
      </c>
      <c r="S169">
        <f t="shared" si="117"/>
        <v>1.1699978168621969</v>
      </c>
      <c r="T169">
        <f t="shared" si="118"/>
        <v>6.9041666381364299</v>
      </c>
      <c r="U169">
        <f t="shared" si="119"/>
        <v>2.6184757526895632</v>
      </c>
      <c r="V169" s="7">
        <f t="shared" si="120"/>
        <v>2.6636521637973241</v>
      </c>
    </row>
    <row r="170" spans="1:2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7">
        <f>AVERAGE(L155:L169)</f>
        <v>2.0578243251122124</v>
      </c>
      <c r="M170" s="7">
        <f t="shared" ref="M170:U170" si="121">AVERAGE(M155:M169)</f>
        <v>6.4800788024052389</v>
      </c>
      <c r="N170" s="7">
        <f t="shared" si="121"/>
        <v>3.7929131001543239</v>
      </c>
      <c r="O170" s="7">
        <f t="shared" si="121"/>
        <v>9.0468841918188492</v>
      </c>
      <c r="P170" s="7">
        <f t="shared" si="121"/>
        <v>2.133020860732405</v>
      </c>
      <c r="Q170" s="7">
        <f t="shared" si="121"/>
        <v>6.39384306826617</v>
      </c>
      <c r="R170" s="7">
        <f t="shared" si="121"/>
        <v>3.8747974498886868</v>
      </c>
      <c r="S170" s="7">
        <f t="shared" si="121"/>
        <v>1.6713052501680019</v>
      </c>
      <c r="T170" s="7">
        <f t="shared" si="121"/>
        <v>8.5652199177042441</v>
      </c>
      <c r="U170" s="7">
        <f t="shared" si="121"/>
        <v>11.799687149102697</v>
      </c>
      <c r="V170" s="19">
        <f>AVERAGE(V155:V169)</f>
        <v>5.5815574115352833</v>
      </c>
    </row>
    <row r="172" spans="1:22" x14ac:dyDescent="0.35">
      <c r="A172" s="16" t="s">
        <v>20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8"/>
    </row>
    <row r="173" spans="1:22" x14ac:dyDescent="0.35">
      <c r="A173" s="1" t="s">
        <v>11</v>
      </c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 t="s">
        <v>6</v>
      </c>
      <c r="H173" s="1" t="s">
        <v>7</v>
      </c>
      <c r="I173" s="1" t="s">
        <v>8</v>
      </c>
      <c r="J173" s="1" t="s">
        <v>9</v>
      </c>
      <c r="K173" s="1" t="s">
        <v>10</v>
      </c>
    </row>
    <row r="174" spans="1:22" x14ac:dyDescent="0.35">
      <c r="A174" s="1">
        <v>44.221406399999999</v>
      </c>
      <c r="B174" s="1">
        <v>44.608530000000002</v>
      </c>
      <c r="C174" s="1">
        <v>44.452156000000002</v>
      </c>
      <c r="D174" s="1">
        <v>43.511580000000002</v>
      </c>
      <c r="E174" s="1">
        <v>43.339066000000003</v>
      </c>
      <c r="F174" s="1">
        <v>42.334000000000003</v>
      </c>
      <c r="G174" s="1">
        <v>44.513680000000001</v>
      </c>
      <c r="H174" s="1">
        <v>44.655119999999997</v>
      </c>
      <c r="I174" s="1">
        <v>43.864463999999998</v>
      </c>
      <c r="J174" s="1">
        <v>43.711844999999997</v>
      </c>
      <c r="K174" s="1">
        <v>42.642997999999999</v>
      </c>
      <c r="L174">
        <f t="shared" ref="L174:U174" si="122">(ABS($A174-B174)/$A174)*100</f>
        <v>0.8754212756109957</v>
      </c>
      <c r="M174">
        <f t="shared" ref="M174" si="123">(ABS($A174-C174)/$A174)*100</f>
        <v>0.52180520427772492</v>
      </c>
      <c r="N174">
        <f t="shared" ref="N174" si="124">(ABS($A174-D174)/$A174)*100</f>
        <v>1.6051646878422148</v>
      </c>
      <c r="O174">
        <f t="shared" ref="O174" si="125">(ABS($A174-E174)/$A174)*100</f>
        <v>1.9952789199395451</v>
      </c>
      <c r="P174">
        <f t="shared" ref="P174" si="126">(ABS($A174-F174)/$A174)*100</f>
        <v>4.2680831607381808</v>
      </c>
      <c r="Q174">
        <f t="shared" ref="Q174" si="127">(ABS($A174-G174)/$A174)*100</f>
        <v>0.66093239404525472</v>
      </c>
      <c r="R174">
        <f t="shared" ref="R174" si="128">(ABS($A174-H174)/$A174)*100</f>
        <v>0.98077749060463459</v>
      </c>
      <c r="S174">
        <f t="shared" ref="S174" si="129">(ABS($A174-I174)/$A174)*100</f>
        <v>0.80717107179115233</v>
      </c>
      <c r="T174">
        <f t="shared" ref="T174" si="130">(ABS($A174-J174)/$A174)*100</f>
        <v>1.1522957804435696</v>
      </c>
      <c r="U174">
        <f t="shared" ref="U174" si="131">(ABS($A174-K174)/$A174)*100</f>
        <v>3.5693310740112527</v>
      </c>
      <c r="V174" s="7">
        <f>AVERAGE(L174:U174)</f>
        <v>1.6436261059304524</v>
      </c>
    </row>
    <row r="175" spans="1:22" x14ac:dyDescent="0.35">
      <c r="A175" s="1">
        <v>56.676531199999999</v>
      </c>
      <c r="B175" s="1">
        <v>55.713439999999999</v>
      </c>
      <c r="C175" s="1">
        <v>55.661842</v>
      </c>
      <c r="D175" s="1">
        <v>55.462463</v>
      </c>
      <c r="E175" s="1">
        <v>53.768355999999997</v>
      </c>
      <c r="F175" s="1">
        <v>54.353622000000001</v>
      </c>
      <c r="G175" s="1">
        <v>56.279311999999997</v>
      </c>
      <c r="H175" s="1">
        <v>58.983536000000001</v>
      </c>
      <c r="I175" s="1">
        <v>57.103057999999997</v>
      </c>
      <c r="J175" s="1">
        <v>54.981163000000002</v>
      </c>
      <c r="K175" s="1">
        <v>56.209854</v>
      </c>
      <c r="L175">
        <f t="shared" ref="L175:L188" si="132">(ABS($A175-B175)/$A175)*100</f>
        <v>1.6992768957603404</v>
      </c>
      <c r="M175">
        <f t="shared" ref="M175:M188" si="133">(ABS($A175-C175)/$A175)*100</f>
        <v>1.7903163417312302</v>
      </c>
      <c r="N175">
        <f t="shared" ref="N175:N188" si="134">(ABS($A175-D175)/$A175)*100</f>
        <v>2.1421003972804882</v>
      </c>
      <c r="O175">
        <f t="shared" ref="O175:O188" si="135">(ABS($A175-E175)/$A175)*100</f>
        <v>5.1311806464260155</v>
      </c>
      <c r="P175">
        <f t="shared" ref="P175:P188" si="136">(ABS($A175-F175)/$A175)*100</f>
        <v>4.0985380559069888</v>
      </c>
      <c r="Q175">
        <f t="shared" ref="Q175:Q188" si="137">(ABS($A175-G175)/$A175)*100</f>
        <v>0.70085305432383649</v>
      </c>
      <c r="R175">
        <f t="shared" ref="R175:R188" si="138">(ABS($A175-H175)/$A175)*100</f>
        <v>4.070476352653003</v>
      </c>
      <c r="S175">
        <f t="shared" ref="S175:S188" si="139">(ABS($A175-I175)/$A175)*100</f>
        <v>0.75256334671377667</v>
      </c>
      <c r="T175">
        <f t="shared" ref="T175:T188" si="140">(ABS($A175-J175)/$A175)*100</f>
        <v>2.9913055088311356</v>
      </c>
      <c r="U175">
        <f t="shared" ref="U175:U188" si="141">(ABS($A175-K175)/$A175)*100</f>
        <v>0.82340466171648752</v>
      </c>
      <c r="V175" s="7">
        <f t="shared" ref="V175:V188" si="142">AVERAGE(L175:U175)</f>
        <v>2.4200015261343308</v>
      </c>
    </row>
    <row r="176" spans="1:22" x14ac:dyDescent="0.35">
      <c r="A176" s="1">
        <v>73.645210399999996</v>
      </c>
      <c r="B176" s="1">
        <v>73.075940000000003</v>
      </c>
      <c r="C176" s="1">
        <v>74.075029999999998</v>
      </c>
      <c r="D176" s="1">
        <v>72.187640000000002</v>
      </c>
      <c r="E176" s="1">
        <v>71.796239999999997</v>
      </c>
      <c r="F176" s="1">
        <v>73.454346000000001</v>
      </c>
      <c r="G176" s="1">
        <v>72.640010000000004</v>
      </c>
      <c r="H176" s="1">
        <v>75.308170000000004</v>
      </c>
      <c r="I176" s="1">
        <v>74.753333999999995</v>
      </c>
      <c r="J176" s="1">
        <v>82.186539999999994</v>
      </c>
      <c r="K176" s="1">
        <v>73.478675999999993</v>
      </c>
      <c r="L176">
        <f t="shared" si="132"/>
        <v>0.77299039123933788</v>
      </c>
      <c r="M176">
        <f t="shared" si="133"/>
        <v>0.58363551093881028</v>
      </c>
      <c r="N176">
        <f t="shared" si="134"/>
        <v>1.9791788116067281</v>
      </c>
      <c r="O176">
        <f t="shared" si="135"/>
        <v>2.5106458247011796</v>
      </c>
      <c r="P176">
        <f t="shared" si="136"/>
        <v>0.25916743120608327</v>
      </c>
      <c r="Q176">
        <f t="shared" si="137"/>
        <v>1.364922979431114</v>
      </c>
      <c r="R176">
        <f t="shared" si="138"/>
        <v>2.2580689103442468</v>
      </c>
      <c r="S176">
        <f t="shared" si="139"/>
        <v>1.504678435951619</v>
      </c>
      <c r="T176">
        <f t="shared" si="140"/>
        <v>11.59794310262436</v>
      </c>
      <c r="U176">
        <f t="shared" si="141"/>
        <v>0.22613065954388709</v>
      </c>
      <c r="V176" s="7">
        <f t="shared" si="142"/>
        <v>2.3057362057587367</v>
      </c>
    </row>
    <row r="177" spans="1:22" x14ac:dyDescent="0.35">
      <c r="A177" s="1">
        <v>84.129226000000003</v>
      </c>
      <c r="B177" s="1">
        <v>83.736720000000005</v>
      </c>
      <c r="C177" s="1">
        <v>86.349495000000005</v>
      </c>
      <c r="D177" s="1">
        <v>83.374465999999998</v>
      </c>
      <c r="E177" s="1">
        <v>84.133606</v>
      </c>
      <c r="F177" s="1">
        <v>80.913110000000003</v>
      </c>
      <c r="G177" s="1">
        <v>84.277940000000001</v>
      </c>
      <c r="H177" s="1">
        <v>89.851680000000002</v>
      </c>
      <c r="I177" s="1">
        <v>83.081329999999994</v>
      </c>
      <c r="J177" s="1">
        <v>89.233789999999999</v>
      </c>
      <c r="K177" s="1">
        <v>80.918670000000006</v>
      </c>
      <c r="L177">
        <f t="shared" si="132"/>
        <v>0.4665513028730317</v>
      </c>
      <c r="M177">
        <f t="shared" si="133"/>
        <v>2.6391173502535272</v>
      </c>
      <c r="N177">
        <f t="shared" si="134"/>
        <v>0.89714363947673137</v>
      </c>
      <c r="O177">
        <f t="shared" si="135"/>
        <v>5.20627635394816E-3</v>
      </c>
      <c r="P177">
        <f t="shared" si="136"/>
        <v>3.822828466293033</v>
      </c>
      <c r="Q177">
        <f t="shared" si="137"/>
        <v>0.17676853463503661</v>
      </c>
      <c r="R177">
        <f t="shared" si="138"/>
        <v>6.8019810380758745</v>
      </c>
      <c r="S177">
        <f t="shared" si="139"/>
        <v>1.2455790333789694</v>
      </c>
      <c r="T177">
        <f t="shared" si="140"/>
        <v>6.0675275914222677</v>
      </c>
      <c r="U177">
        <f t="shared" si="141"/>
        <v>3.8162195858071923</v>
      </c>
      <c r="V177" s="7">
        <f t="shared" si="142"/>
        <v>2.5938922818569612</v>
      </c>
    </row>
    <row r="178" spans="1:22" x14ac:dyDescent="0.35">
      <c r="A178" s="1">
        <v>10.71255</v>
      </c>
      <c r="B178" s="1">
        <v>9.4744799999999998</v>
      </c>
      <c r="C178" s="1">
        <v>10.288622999999999</v>
      </c>
      <c r="D178" s="1">
        <v>11.144093</v>
      </c>
      <c r="E178" s="1">
        <v>10.872401999999999</v>
      </c>
      <c r="F178" s="1">
        <v>12.172402999999999</v>
      </c>
      <c r="G178" s="1">
        <v>10.684651000000001</v>
      </c>
      <c r="H178" s="1">
        <v>10.00459</v>
      </c>
      <c r="I178" s="1">
        <v>9.8432250000000003</v>
      </c>
      <c r="J178" s="1">
        <v>7.1582746999999998</v>
      </c>
      <c r="K178" s="1">
        <v>22.809248</v>
      </c>
      <c r="L178">
        <f t="shared" si="132"/>
        <v>11.557192265146957</v>
      </c>
      <c r="M178">
        <f t="shared" si="133"/>
        <v>3.9572930814792073</v>
      </c>
      <c r="N178">
        <f t="shared" si="134"/>
        <v>4.0283872654036577</v>
      </c>
      <c r="O178">
        <f t="shared" si="135"/>
        <v>1.4921937353851229</v>
      </c>
      <c r="P178">
        <f t="shared" si="136"/>
        <v>13.627502322042828</v>
      </c>
      <c r="Q178">
        <f t="shared" si="137"/>
        <v>0.26043285678946354</v>
      </c>
      <c r="R178">
        <f t="shared" si="138"/>
        <v>6.6086972756253166</v>
      </c>
      <c r="S178">
        <f t="shared" si="139"/>
        <v>8.1150146323704426</v>
      </c>
      <c r="T178">
        <f t="shared" si="140"/>
        <v>33.178611068326411</v>
      </c>
      <c r="U178">
        <f t="shared" si="141"/>
        <v>112.92080783753636</v>
      </c>
      <c r="V178" s="7">
        <f t="shared" si="142"/>
        <v>19.574613234010577</v>
      </c>
    </row>
    <row r="179" spans="1:22" x14ac:dyDescent="0.35">
      <c r="A179" s="1">
        <v>91.242358999999993</v>
      </c>
      <c r="B179" s="1">
        <v>102.1395</v>
      </c>
      <c r="C179" s="1">
        <v>100.85341</v>
      </c>
      <c r="D179" s="1">
        <v>94.135574000000005</v>
      </c>
      <c r="E179" s="1">
        <v>108.21173</v>
      </c>
      <c r="F179" s="1">
        <v>92.543304000000006</v>
      </c>
      <c r="G179" s="1">
        <v>97.199809999999999</v>
      </c>
      <c r="H179" s="1">
        <v>106.46741</v>
      </c>
      <c r="I179" s="1">
        <v>91.019949999999994</v>
      </c>
      <c r="J179" s="1">
        <v>88.815650000000005</v>
      </c>
      <c r="K179" s="1">
        <v>88.815865000000002</v>
      </c>
      <c r="L179">
        <f t="shared" si="132"/>
        <v>11.943072405657558</v>
      </c>
      <c r="M179">
        <f t="shared" si="133"/>
        <v>10.533540677088373</v>
      </c>
      <c r="N179">
        <f t="shared" si="134"/>
        <v>3.1709120979653891</v>
      </c>
      <c r="O179">
        <f t="shared" si="135"/>
        <v>18.598128310119659</v>
      </c>
      <c r="P179">
        <f t="shared" si="136"/>
        <v>1.4258125439304052</v>
      </c>
      <c r="Q179">
        <f t="shared" si="137"/>
        <v>6.5292601652265549</v>
      </c>
      <c r="R179">
        <f t="shared" si="138"/>
        <v>16.686384664824381</v>
      </c>
      <c r="S179">
        <f t="shared" si="139"/>
        <v>0.24375630182906491</v>
      </c>
      <c r="T179">
        <f t="shared" si="140"/>
        <v>2.6596298326745238</v>
      </c>
      <c r="U179">
        <f t="shared" si="141"/>
        <v>2.6593941965047079</v>
      </c>
      <c r="V179" s="7">
        <f t="shared" si="142"/>
        <v>7.4449891195820612</v>
      </c>
    </row>
    <row r="180" spans="1:22" x14ac:dyDescent="0.35">
      <c r="A180" s="1">
        <v>137.92051000000001</v>
      </c>
      <c r="B180" s="1">
        <v>147.21260000000001</v>
      </c>
      <c r="C180" s="1">
        <v>138.78579999999999</v>
      </c>
      <c r="D180" s="1">
        <v>133.14514</v>
      </c>
      <c r="E180" s="1">
        <v>172.0068</v>
      </c>
      <c r="F180" s="1">
        <v>135.14957999999999</v>
      </c>
      <c r="G180" s="1">
        <v>139.77440999999999</v>
      </c>
      <c r="H180" s="1">
        <v>153.41641000000001</v>
      </c>
      <c r="I180" s="1">
        <v>134.21754000000001</v>
      </c>
      <c r="J180" s="1">
        <v>143.74632</v>
      </c>
      <c r="K180" s="1">
        <v>132.31819999999999</v>
      </c>
      <c r="L180">
        <f t="shared" si="132"/>
        <v>6.7372793212554116</v>
      </c>
      <c r="M180">
        <f t="shared" si="133"/>
        <v>0.62738312090057347</v>
      </c>
      <c r="N180">
        <f t="shared" si="134"/>
        <v>3.4624074403437231</v>
      </c>
      <c r="O180">
        <f t="shared" si="135"/>
        <v>24.714446024017739</v>
      </c>
      <c r="P180">
        <f t="shared" si="136"/>
        <v>2.0090775476395941</v>
      </c>
      <c r="Q180">
        <f t="shared" si="137"/>
        <v>1.3441800642993429</v>
      </c>
      <c r="R180">
        <f t="shared" si="138"/>
        <v>11.235384787947785</v>
      </c>
      <c r="S180">
        <f t="shared" si="139"/>
        <v>2.6848581113860388</v>
      </c>
      <c r="T180">
        <f t="shared" si="140"/>
        <v>4.2240345543965798</v>
      </c>
      <c r="U180">
        <f t="shared" si="141"/>
        <v>4.0619846895867893</v>
      </c>
      <c r="V180" s="7">
        <f t="shared" si="142"/>
        <v>6.1101035661773579</v>
      </c>
    </row>
    <row r="181" spans="1:22" x14ac:dyDescent="0.35">
      <c r="A181" s="1">
        <v>15.1975376</v>
      </c>
      <c r="B181" s="1">
        <v>15.00427</v>
      </c>
      <c r="C181" s="1">
        <v>15.267486999999999</v>
      </c>
      <c r="D181" s="1">
        <v>13.522983999999999</v>
      </c>
      <c r="E181" s="1">
        <v>15.107087999999999</v>
      </c>
      <c r="F181" s="1">
        <v>17.411290999999999</v>
      </c>
      <c r="G181" s="1">
        <v>15.225989</v>
      </c>
      <c r="H181" s="1">
        <v>15.036106</v>
      </c>
      <c r="I181" s="1">
        <v>13.705351</v>
      </c>
      <c r="J181" s="1">
        <v>12.181388999999999</v>
      </c>
      <c r="K181" s="1">
        <v>14.093073</v>
      </c>
      <c r="L181">
        <f t="shared" si="132"/>
        <v>1.2717033843693233</v>
      </c>
      <c r="M181">
        <f t="shared" si="133"/>
        <v>0.46026798446610662</v>
      </c>
      <c r="N181">
        <f t="shared" si="134"/>
        <v>11.018585010771753</v>
      </c>
      <c r="O181">
        <f t="shared" si="135"/>
        <v>0.59515957374569184</v>
      </c>
      <c r="P181">
        <f t="shared" si="136"/>
        <v>14.566526882618131</v>
      </c>
      <c r="Q181">
        <f t="shared" si="137"/>
        <v>0.18721059127367973</v>
      </c>
      <c r="R181">
        <f t="shared" si="138"/>
        <v>1.0622220799769577</v>
      </c>
      <c r="S181">
        <f t="shared" si="139"/>
        <v>9.8186077197137518</v>
      </c>
      <c r="T181">
        <f t="shared" si="140"/>
        <v>19.846297995012041</v>
      </c>
      <c r="U181">
        <f t="shared" si="141"/>
        <v>7.2673917911543775</v>
      </c>
      <c r="V181" s="7">
        <f t="shared" si="142"/>
        <v>6.6093973013101817</v>
      </c>
    </row>
    <row r="182" spans="1:22" x14ac:dyDescent="0.35">
      <c r="A182" s="1">
        <v>173.314775</v>
      </c>
      <c r="B182" s="1">
        <v>192.09780000000001</v>
      </c>
      <c r="C182" s="1">
        <v>183.78219999999999</v>
      </c>
      <c r="D182" s="1">
        <v>188.04150000000001</v>
      </c>
      <c r="E182" s="1">
        <v>168.72425999999999</v>
      </c>
      <c r="F182" s="1">
        <v>192.08052000000001</v>
      </c>
      <c r="G182" s="1">
        <v>172.31559999999999</v>
      </c>
      <c r="H182" s="1">
        <v>180.88838000000001</v>
      </c>
      <c r="I182" s="1">
        <v>164.78879000000001</v>
      </c>
      <c r="J182" s="1">
        <v>173.19528</v>
      </c>
      <c r="K182" s="1">
        <v>174.09671</v>
      </c>
      <c r="L182">
        <f t="shared" si="132"/>
        <v>10.837520921110166</v>
      </c>
      <c r="M182">
        <f t="shared" si="133"/>
        <v>6.0395456763567861</v>
      </c>
      <c r="N182">
        <f t="shared" si="134"/>
        <v>8.497097261326978</v>
      </c>
      <c r="O182">
        <f t="shared" si="135"/>
        <v>2.6486576231022485</v>
      </c>
      <c r="P182">
        <f t="shared" si="136"/>
        <v>10.827550622847943</v>
      </c>
      <c r="Q182">
        <f t="shared" si="137"/>
        <v>0.57650884063404761</v>
      </c>
      <c r="R182">
        <f t="shared" si="138"/>
        <v>4.3698553686493353</v>
      </c>
      <c r="S182">
        <f t="shared" si="139"/>
        <v>4.9193642030807769</v>
      </c>
      <c r="T182">
        <f t="shared" si="140"/>
        <v>6.8946805025711502E-2</v>
      </c>
      <c r="U182">
        <f t="shared" si="141"/>
        <v>0.45116465113837195</v>
      </c>
      <c r="V182" s="7">
        <f t="shared" si="142"/>
        <v>4.9236211973272352</v>
      </c>
    </row>
    <row r="183" spans="1:22" x14ac:dyDescent="0.35">
      <c r="A183" s="1">
        <v>200.62463600000001</v>
      </c>
      <c r="B183" s="1">
        <v>207.14429999999999</v>
      </c>
      <c r="C183" s="1">
        <v>205.84119000000001</v>
      </c>
      <c r="D183" s="1">
        <v>200.32391000000001</v>
      </c>
      <c r="E183" s="1">
        <v>206.15555000000001</v>
      </c>
      <c r="F183" s="1">
        <v>202.84486000000001</v>
      </c>
      <c r="G183" s="1">
        <v>195.9409</v>
      </c>
      <c r="H183" s="1">
        <v>207.09702999999999</v>
      </c>
      <c r="I183" s="1">
        <v>192.50665000000001</v>
      </c>
      <c r="J183" s="1">
        <v>198.79459</v>
      </c>
      <c r="K183" s="1">
        <v>197.25482</v>
      </c>
      <c r="L183">
        <f t="shared" si="132"/>
        <v>3.2496826561220415</v>
      </c>
      <c r="M183">
        <f t="shared" si="133"/>
        <v>2.6001562440217967</v>
      </c>
      <c r="N183">
        <f t="shared" si="134"/>
        <v>0.14989485139800945</v>
      </c>
      <c r="O183">
        <f t="shared" si="135"/>
        <v>2.7568468709894609</v>
      </c>
      <c r="P183">
        <f t="shared" si="136"/>
        <v>1.1066557150040146</v>
      </c>
      <c r="Q183">
        <f t="shared" si="137"/>
        <v>2.3345766967522423</v>
      </c>
      <c r="R183">
        <f t="shared" si="138"/>
        <v>3.2261212426573476</v>
      </c>
      <c r="S183">
        <f t="shared" si="139"/>
        <v>4.046355503418833</v>
      </c>
      <c r="T183">
        <f t="shared" si="140"/>
        <v>0.9121741160442578</v>
      </c>
      <c r="U183">
        <f t="shared" si="141"/>
        <v>1.6796621128822953</v>
      </c>
      <c r="V183" s="7">
        <f t="shared" si="142"/>
        <v>2.2062126009290299</v>
      </c>
    </row>
    <row r="184" spans="1:22" x14ac:dyDescent="0.35">
      <c r="A184" s="1">
        <v>206.50939700000001</v>
      </c>
      <c r="B184" s="1">
        <v>216.99940000000001</v>
      </c>
      <c r="C184" s="1">
        <v>210.72404</v>
      </c>
      <c r="D184" s="1">
        <v>206.57695000000001</v>
      </c>
      <c r="E184" s="1">
        <v>212.01315</v>
      </c>
      <c r="F184" s="1">
        <v>207.49185</v>
      </c>
      <c r="G184" s="1">
        <v>210.33246</v>
      </c>
      <c r="H184" s="1">
        <v>210.99841000000001</v>
      </c>
      <c r="I184" s="1">
        <v>197.39655999999999</v>
      </c>
      <c r="J184" s="1">
        <v>203.26752999999999</v>
      </c>
      <c r="K184" s="1">
        <v>200.54275999999999</v>
      </c>
      <c r="L184">
        <f t="shared" si="132"/>
        <v>5.0796734445939045</v>
      </c>
      <c r="M184">
        <f t="shared" si="133"/>
        <v>2.0408964731033499</v>
      </c>
      <c r="N184">
        <f t="shared" si="134"/>
        <v>3.271182860507009E-2</v>
      </c>
      <c r="O184">
        <f t="shared" si="135"/>
        <v>2.665134410324189</v>
      </c>
      <c r="P184">
        <f t="shared" si="136"/>
        <v>0.4757425154846549</v>
      </c>
      <c r="Q184">
        <f t="shared" si="137"/>
        <v>1.8512779832483801</v>
      </c>
      <c r="R184">
        <f t="shared" si="138"/>
        <v>2.173757255220691</v>
      </c>
      <c r="S184">
        <f t="shared" si="139"/>
        <v>4.4127953170092367</v>
      </c>
      <c r="T184">
        <f t="shared" si="140"/>
        <v>1.5698399429252188</v>
      </c>
      <c r="U184">
        <f t="shared" si="141"/>
        <v>2.8892811110188945</v>
      </c>
      <c r="V184" s="7">
        <f t="shared" si="142"/>
        <v>2.3191110281533591</v>
      </c>
    </row>
    <row r="185" spans="1:22" x14ac:dyDescent="0.35">
      <c r="A185" s="1">
        <v>223.592343</v>
      </c>
      <c r="B185" s="1">
        <v>222.8931</v>
      </c>
      <c r="C185" s="1">
        <v>223.06030000000001</v>
      </c>
      <c r="D185" s="1">
        <v>227.68951000000001</v>
      </c>
      <c r="E185" s="1">
        <v>252.25613000000001</v>
      </c>
      <c r="F185" s="1">
        <v>222.94238000000001</v>
      </c>
      <c r="G185" s="1">
        <v>229.90154999999999</v>
      </c>
      <c r="H185" s="1">
        <v>226.18860000000001</v>
      </c>
      <c r="I185" s="1">
        <v>215.16990000000001</v>
      </c>
      <c r="J185" s="1">
        <v>217.70088000000001</v>
      </c>
      <c r="K185" s="1">
        <v>215.91938999999999</v>
      </c>
      <c r="L185">
        <f t="shared" si="132"/>
        <v>0.31273119223049406</v>
      </c>
      <c r="M185">
        <f t="shared" si="133"/>
        <v>0.23795224508201848</v>
      </c>
      <c r="N185">
        <f t="shared" si="134"/>
        <v>1.8324272401403356</v>
      </c>
      <c r="O185">
        <f t="shared" si="135"/>
        <v>12.819663954234789</v>
      </c>
      <c r="P185">
        <f t="shared" si="136"/>
        <v>0.29069108149199246</v>
      </c>
      <c r="Q185">
        <f t="shared" si="137"/>
        <v>2.821745555034497</v>
      </c>
      <c r="R185">
        <f t="shared" si="138"/>
        <v>1.1611564891558064</v>
      </c>
      <c r="S185">
        <f t="shared" si="139"/>
        <v>3.7668745212800001</v>
      </c>
      <c r="T185">
        <f t="shared" si="140"/>
        <v>2.6349126812450763</v>
      </c>
      <c r="U185">
        <f t="shared" si="141"/>
        <v>3.4316707348068745</v>
      </c>
      <c r="V185" s="7">
        <f t="shared" si="142"/>
        <v>2.930982569470189</v>
      </c>
    </row>
    <row r="186" spans="1:22" x14ac:dyDescent="0.35">
      <c r="A186" s="1">
        <v>239.18981600000001</v>
      </c>
      <c r="B186" s="1">
        <v>230.51759999999999</v>
      </c>
      <c r="C186" s="1">
        <v>238.90244000000001</v>
      </c>
      <c r="D186" s="1">
        <v>239.73990000000001</v>
      </c>
      <c r="E186" s="1">
        <v>234.30783</v>
      </c>
      <c r="F186" s="1">
        <v>236.22299000000001</v>
      </c>
      <c r="G186" s="1">
        <v>235.41371000000001</v>
      </c>
      <c r="H186" s="1">
        <v>241.03038000000001</v>
      </c>
      <c r="I186" s="1">
        <v>224.2039</v>
      </c>
      <c r="J186" s="1">
        <v>231.93236999999999</v>
      </c>
      <c r="K186" s="1">
        <v>232.19802999999999</v>
      </c>
      <c r="L186">
        <f t="shared" si="132"/>
        <v>3.625662724703973</v>
      </c>
      <c r="M186">
        <f t="shared" si="133"/>
        <v>0.12014558345577503</v>
      </c>
      <c r="N186">
        <f t="shared" si="134"/>
        <v>0.22997801879658547</v>
      </c>
      <c r="O186">
        <f t="shared" si="135"/>
        <v>2.0410509450787031</v>
      </c>
      <c r="P186">
        <f t="shared" si="136"/>
        <v>1.2403646817471514</v>
      </c>
      <c r="Q186">
        <f t="shared" si="137"/>
        <v>1.5787068459469855</v>
      </c>
      <c r="R186">
        <f t="shared" si="138"/>
        <v>0.76949931681037809</v>
      </c>
      <c r="S186">
        <f t="shared" si="139"/>
        <v>6.2652817961112532</v>
      </c>
      <c r="T186">
        <f t="shared" si="140"/>
        <v>3.0341785120149161</v>
      </c>
      <c r="U186">
        <f t="shared" si="141"/>
        <v>2.9231119104167957</v>
      </c>
      <c r="V186" s="7">
        <f t="shared" si="142"/>
        <v>2.1827980335082517</v>
      </c>
    </row>
    <row r="187" spans="1:22" x14ac:dyDescent="0.35">
      <c r="A187" s="1">
        <v>259.44367699999998</v>
      </c>
      <c r="B187" s="1">
        <v>260.27390000000003</v>
      </c>
      <c r="C187" s="1">
        <v>257.10345000000001</v>
      </c>
      <c r="D187" s="1">
        <v>258.50076000000001</v>
      </c>
      <c r="E187" s="1">
        <v>282.43416999999999</v>
      </c>
      <c r="F187" s="1">
        <v>255.89426</v>
      </c>
      <c r="G187" s="1">
        <v>254.93042</v>
      </c>
      <c r="H187" s="1">
        <v>258.85613999999998</v>
      </c>
      <c r="I187" s="1">
        <v>251.44623000000001</v>
      </c>
      <c r="J187" s="1">
        <v>251.82037</v>
      </c>
      <c r="K187" s="1">
        <v>252.27396999999999</v>
      </c>
      <c r="L187">
        <f t="shared" si="132"/>
        <v>0.32000124635916505</v>
      </c>
      <c r="M187">
        <f t="shared" si="133"/>
        <v>0.90201735770186853</v>
      </c>
      <c r="N187">
        <f t="shared" si="134"/>
        <v>0.36343803437536304</v>
      </c>
      <c r="O187">
        <f t="shared" si="135"/>
        <v>8.8614582038937169</v>
      </c>
      <c r="P187">
        <f t="shared" si="136"/>
        <v>1.3680876871013423</v>
      </c>
      <c r="Q187">
        <f t="shared" si="137"/>
        <v>1.7395902849465021</v>
      </c>
      <c r="R187">
        <f t="shared" si="138"/>
        <v>0.22646032726401638</v>
      </c>
      <c r="S187">
        <f t="shared" si="139"/>
        <v>3.0825368698424538</v>
      </c>
      <c r="T187">
        <f t="shared" si="140"/>
        <v>2.9383283062242382</v>
      </c>
      <c r="U187">
        <f t="shared" si="141"/>
        <v>2.7634926712821715</v>
      </c>
      <c r="V187" s="7">
        <f t="shared" si="142"/>
        <v>2.2565410988990839</v>
      </c>
    </row>
    <row r="188" spans="1:22" x14ac:dyDescent="0.35">
      <c r="A188" s="1">
        <v>262.04325599999999</v>
      </c>
      <c r="B188" s="1">
        <v>265.14150000000001</v>
      </c>
      <c r="C188" s="1">
        <v>260.09093999999999</v>
      </c>
      <c r="D188" s="1">
        <v>256.94997999999998</v>
      </c>
      <c r="E188" s="1">
        <v>260.52435000000003</v>
      </c>
      <c r="F188" s="1">
        <v>279.1354</v>
      </c>
      <c r="G188" s="1">
        <v>255.79589999999999</v>
      </c>
      <c r="H188" s="1">
        <v>262.19207999999998</v>
      </c>
      <c r="I188" s="1">
        <v>253.85493</v>
      </c>
      <c r="J188" s="1">
        <v>254.13638</v>
      </c>
      <c r="K188" s="1">
        <v>253.47351</v>
      </c>
      <c r="L188">
        <f t="shared" si="132"/>
        <v>1.1823406743198239</v>
      </c>
      <c r="M188">
        <f t="shared" si="133"/>
        <v>0.74503577378842989</v>
      </c>
      <c r="N188">
        <f t="shared" si="134"/>
        <v>1.9436775735987664</v>
      </c>
      <c r="O188">
        <f t="shared" si="135"/>
        <v>0.57963941647861328</v>
      </c>
      <c r="P188">
        <f t="shared" si="136"/>
        <v>6.5226422007212497</v>
      </c>
      <c r="Q188">
        <f t="shared" si="137"/>
        <v>2.3840934108985414</v>
      </c>
      <c r="R188">
        <f t="shared" si="138"/>
        <v>5.6793676842418157E-2</v>
      </c>
      <c r="S188">
        <f t="shared" si="139"/>
        <v>3.1247993651857193</v>
      </c>
      <c r="T188">
        <f t="shared" si="140"/>
        <v>3.0173934337008785</v>
      </c>
      <c r="U188">
        <f t="shared" si="141"/>
        <v>3.2703554866529294</v>
      </c>
      <c r="V188" s="7">
        <f t="shared" si="142"/>
        <v>2.282677101218737</v>
      </c>
    </row>
    <row r="189" spans="1:2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7">
        <f>AVERAGE(L174:L188)</f>
        <v>3.9954066734235014</v>
      </c>
      <c r="M189" s="7">
        <f t="shared" ref="M189:U189" si="143">AVERAGE(M174:M188)</f>
        <v>2.2532739083097053</v>
      </c>
      <c r="N189" s="7">
        <f t="shared" si="143"/>
        <v>2.7568736105954534</v>
      </c>
      <c r="O189" s="7">
        <f t="shared" si="143"/>
        <v>5.8276460489860415</v>
      </c>
      <c r="P189" s="7">
        <f t="shared" si="143"/>
        <v>4.3939513943182398</v>
      </c>
      <c r="Q189" s="7">
        <f t="shared" si="143"/>
        <v>1.6340706838323653</v>
      </c>
      <c r="R189" s="7">
        <f t="shared" si="143"/>
        <v>4.1125090851101458</v>
      </c>
      <c r="S189" s="7">
        <f t="shared" si="143"/>
        <v>3.6526824152708723</v>
      </c>
      <c r="T189" s="7">
        <f t="shared" si="143"/>
        <v>6.3928946153940798</v>
      </c>
      <c r="U189" s="7">
        <f t="shared" si="143"/>
        <v>10.183560211603959</v>
      </c>
      <c r="V189" s="19">
        <f>AVERAGE(V174:V188)</f>
        <v>4.5202868646844356</v>
      </c>
    </row>
    <row r="191" spans="1:22" x14ac:dyDescent="0.35">
      <c r="A191" s="16" t="s">
        <v>21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8"/>
    </row>
    <row r="192" spans="1:22" x14ac:dyDescent="0.35">
      <c r="A192" s="1" t="s">
        <v>11</v>
      </c>
      <c r="B192" s="1" t="s">
        <v>1</v>
      </c>
      <c r="C192" s="1" t="s">
        <v>2</v>
      </c>
      <c r="D192" s="1" t="s">
        <v>3</v>
      </c>
      <c r="E192" s="1" t="s">
        <v>4</v>
      </c>
      <c r="F192" s="1" t="s">
        <v>5</v>
      </c>
      <c r="G192" s="1" t="s">
        <v>6</v>
      </c>
      <c r="H192" s="1" t="s">
        <v>7</v>
      </c>
      <c r="I192" s="1" t="s">
        <v>8</v>
      </c>
      <c r="J192" s="1" t="s">
        <v>9</v>
      </c>
      <c r="K192" s="1" t="s">
        <v>10</v>
      </c>
    </row>
    <row r="193" spans="1:22" x14ac:dyDescent="0.35">
      <c r="A193" s="1">
        <v>25.5782232</v>
      </c>
      <c r="B193" s="1">
        <v>25.078430000000001</v>
      </c>
      <c r="C193" s="1">
        <v>29.395831999999999</v>
      </c>
      <c r="D193" s="1">
        <v>26.589855</v>
      </c>
      <c r="E193" s="1">
        <v>24.373425000000001</v>
      </c>
      <c r="F193" s="1">
        <v>29.877389999999998</v>
      </c>
      <c r="G193" s="1">
        <v>27.427212000000001</v>
      </c>
      <c r="H193" s="1">
        <v>26.2607</v>
      </c>
      <c r="I193" s="1">
        <v>20.034310000000001</v>
      </c>
      <c r="J193" s="1">
        <v>28.698637000000002</v>
      </c>
      <c r="K193" s="1">
        <v>21.166180000000001</v>
      </c>
      <c r="L193">
        <f t="shared" ref="L193:U193" si="144">(ABS($A193-B193)/$A193)*100</f>
        <v>1.9539793522483577</v>
      </c>
      <c r="M193">
        <f t="shared" ref="M193" si="145">(ABS($A193-C193)/$A193)*100</f>
        <v>14.925230615705937</v>
      </c>
      <c r="N193">
        <f t="shared" ref="N193" si="146">(ABS($A193-D193)/$A193)*100</f>
        <v>3.9550511076938291</v>
      </c>
      <c r="O193">
        <f t="shared" ref="O193" si="147">(ABS($A193-E193)/$A193)*100</f>
        <v>4.7102497721577432</v>
      </c>
      <c r="P193">
        <f t="shared" ref="P193" si="148">(ABS($A193-F193)/$A193)*100</f>
        <v>16.807918073058328</v>
      </c>
      <c r="Q193">
        <f t="shared" ref="Q193" si="149">(ABS($A193-G193)/$A193)*100</f>
        <v>7.2287616913124779</v>
      </c>
      <c r="R193">
        <f t="shared" ref="R193" si="150">(ABS($A193-H193)/$A193)*100</f>
        <v>2.6681947165118172</v>
      </c>
      <c r="S193">
        <f t="shared" ref="S193" si="151">(ABS($A193-I193)/$A193)*100</f>
        <v>21.674348357394891</v>
      </c>
      <c r="T193">
        <f t="shared" ref="T193" si="152">(ABS($A193-J193)/$A193)*100</f>
        <v>12.199493982052676</v>
      </c>
      <c r="U193">
        <f t="shared" ref="U193" si="153">(ABS($A193-K193)/$A193)*100</f>
        <v>17.249216904167135</v>
      </c>
      <c r="V193" s="7">
        <f>AVERAGE(L193:U193)</f>
        <v>10.337244457230318</v>
      </c>
    </row>
    <row r="194" spans="1:22" x14ac:dyDescent="0.35">
      <c r="A194" s="1">
        <v>32.782425000000003</v>
      </c>
      <c r="B194" s="1">
        <v>31.107406999999998</v>
      </c>
      <c r="C194" s="1">
        <v>32.763466000000001</v>
      </c>
      <c r="D194" s="1">
        <v>34.273099999999999</v>
      </c>
      <c r="E194" s="1">
        <v>32.482844999999998</v>
      </c>
      <c r="F194" s="1">
        <v>35.461599999999997</v>
      </c>
      <c r="G194" s="1">
        <v>31.043583000000002</v>
      </c>
      <c r="H194" s="1">
        <v>33.705466999999999</v>
      </c>
      <c r="I194" s="1">
        <v>28.205729999999999</v>
      </c>
      <c r="J194" s="1">
        <v>36.033462999999998</v>
      </c>
      <c r="K194" s="1">
        <v>31.32</v>
      </c>
      <c r="L194">
        <f t="shared" ref="L194:L207" si="154">(ABS($A194-B194)/$A194)*100</f>
        <v>5.1094999836040342</v>
      </c>
      <c r="M194">
        <f t="shared" ref="M194:M207" si="155">(ABS($A194-C194)/$A194)*100</f>
        <v>5.7832817431908677E-2</v>
      </c>
      <c r="N194">
        <f t="shared" ref="N194:N207" si="156">(ABS($A194-D194)/$A194)*100</f>
        <v>4.5471773366369197</v>
      </c>
      <c r="O194">
        <f t="shared" ref="O194:O207" si="157">(ABS($A194-E194)/$A194)*100</f>
        <v>0.91384331696024901</v>
      </c>
      <c r="P194">
        <f t="shared" ref="P194:P207" si="158">(ABS($A194-F194)/$A194)*100</f>
        <v>8.1725955294643189</v>
      </c>
      <c r="Q194">
        <f t="shared" ref="Q194:Q207" si="159">(ABS($A194-G194)/$A194)*100</f>
        <v>5.3041896687020609</v>
      </c>
      <c r="R194">
        <f t="shared" ref="R194:R207" si="160">(ABS($A194-H194)/$A194)*100</f>
        <v>2.8156611355017058</v>
      </c>
      <c r="S194">
        <f t="shared" ref="S194:S207" si="161">(ABS($A194-I194)/$A194)*100</f>
        <v>13.96081894490723</v>
      </c>
      <c r="T194">
        <f t="shared" ref="T194:T207" si="162">(ABS($A194-J194)/$A194)*100</f>
        <v>9.9170149859261283</v>
      </c>
      <c r="U194">
        <f t="shared" ref="U194:U207" si="163">(ABS($A194-K194)/$A194)*100</f>
        <v>4.461003113711091</v>
      </c>
      <c r="V194" s="7">
        <f t="shared" ref="V194:V207" si="164">AVERAGE(L194:U194)</f>
        <v>5.5259636832845649</v>
      </c>
    </row>
    <row r="195" spans="1:22" x14ac:dyDescent="0.35">
      <c r="A195" s="1">
        <v>42.597324999999998</v>
      </c>
      <c r="B195" s="1">
        <v>42.792656000000001</v>
      </c>
      <c r="C195" s="1">
        <v>43.473655999999998</v>
      </c>
      <c r="D195" s="1">
        <v>45.017567</v>
      </c>
      <c r="E195" s="1">
        <v>40.936684</v>
      </c>
      <c r="F195" s="1">
        <v>45.410392999999999</v>
      </c>
      <c r="G195" s="1">
        <v>43.216414999999998</v>
      </c>
      <c r="H195" s="1">
        <v>44.042659999999998</v>
      </c>
      <c r="I195" s="1">
        <v>38.399839999999998</v>
      </c>
      <c r="J195" s="1">
        <v>47.988776999999999</v>
      </c>
      <c r="K195" s="1">
        <v>48.692050000000002</v>
      </c>
      <c r="L195">
        <f t="shared" si="154"/>
        <v>0.45855226824689821</v>
      </c>
      <c r="M195">
        <f t="shared" si="155"/>
        <v>2.0572442048884536</v>
      </c>
      <c r="N195">
        <f t="shared" si="156"/>
        <v>5.6816760207360488</v>
      </c>
      <c r="O195">
        <f t="shared" si="157"/>
        <v>3.8984631077186145</v>
      </c>
      <c r="P195">
        <f t="shared" si="158"/>
        <v>6.6038606884352511</v>
      </c>
      <c r="Q195">
        <f t="shared" si="159"/>
        <v>1.4533541718875538</v>
      </c>
      <c r="R195">
        <f t="shared" si="160"/>
        <v>3.3930182235621609</v>
      </c>
      <c r="S195">
        <f t="shared" si="161"/>
        <v>9.8538699319734295</v>
      </c>
      <c r="T195">
        <f t="shared" si="162"/>
        <v>12.656785373259943</v>
      </c>
      <c r="U195">
        <f t="shared" si="163"/>
        <v>14.307764630760275</v>
      </c>
      <c r="V195" s="7">
        <f t="shared" si="164"/>
        <v>6.0364588621468629</v>
      </c>
    </row>
    <row r="196" spans="1:22" x14ac:dyDescent="0.35">
      <c r="A196" s="1">
        <v>48.661413000000003</v>
      </c>
      <c r="B196" s="1">
        <v>49.378309999999999</v>
      </c>
      <c r="C196" s="1">
        <v>50.681828000000003</v>
      </c>
      <c r="D196" s="1">
        <v>49.996372000000001</v>
      </c>
      <c r="E196" s="1">
        <v>49.620193</v>
      </c>
      <c r="F196" s="1">
        <v>50.940899999999999</v>
      </c>
      <c r="G196" s="1">
        <v>49.495102000000003</v>
      </c>
      <c r="H196" s="1">
        <v>50.06362</v>
      </c>
      <c r="I196" s="1">
        <v>48.616810000000001</v>
      </c>
      <c r="J196" s="1">
        <v>57.588448</v>
      </c>
      <c r="K196" s="1">
        <v>60.287689999999998</v>
      </c>
      <c r="L196">
        <f t="shared" si="154"/>
        <v>1.4732350661498381</v>
      </c>
      <c r="M196">
        <f t="shared" si="155"/>
        <v>4.1519858866408166</v>
      </c>
      <c r="N196">
        <f t="shared" si="156"/>
        <v>2.7433625899847951</v>
      </c>
      <c r="O196">
        <f t="shared" si="157"/>
        <v>1.9703085892717445</v>
      </c>
      <c r="P196">
        <f t="shared" si="158"/>
        <v>4.6843830860398485</v>
      </c>
      <c r="Q196">
        <f t="shared" si="159"/>
        <v>1.7132445373092633</v>
      </c>
      <c r="R196">
        <f t="shared" si="160"/>
        <v>2.8815583304167451</v>
      </c>
      <c r="S196">
        <f t="shared" si="161"/>
        <v>9.1659894873998352E-2</v>
      </c>
      <c r="T196">
        <f t="shared" si="162"/>
        <v>18.345203005099741</v>
      </c>
      <c r="U196">
        <f t="shared" si="163"/>
        <v>23.89218948492103</v>
      </c>
      <c r="V196" s="7">
        <f t="shared" si="164"/>
        <v>6.1947130470707821</v>
      </c>
    </row>
    <row r="197" spans="1:22" x14ac:dyDescent="0.35">
      <c r="A197" s="1">
        <v>6.196275</v>
      </c>
      <c r="B197" s="1">
        <v>5.5107923000000003</v>
      </c>
      <c r="C197" s="1">
        <v>4.9793896999999996</v>
      </c>
      <c r="D197" s="1">
        <v>5.8736195999999996</v>
      </c>
      <c r="E197" s="1">
        <v>6.2678684999999996</v>
      </c>
      <c r="F197" s="1">
        <v>3.2528508</v>
      </c>
      <c r="G197" s="1">
        <v>8.0029780000000006</v>
      </c>
      <c r="H197" s="1">
        <v>4.6085877000000002</v>
      </c>
      <c r="I197" s="1">
        <v>1.3961440000000001</v>
      </c>
      <c r="J197" s="1">
        <v>7.9717289999999998</v>
      </c>
      <c r="K197" s="1">
        <v>8.9927860000000006</v>
      </c>
      <c r="L197">
        <f t="shared" si="154"/>
        <v>11.062819193789812</v>
      </c>
      <c r="M197">
        <f t="shared" si="155"/>
        <v>19.638981484843722</v>
      </c>
      <c r="N197">
        <f t="shared" si="156"/>
        <v>5.20724790297397</v>
      </c>
      <c r="O197">
        <f t="shared" si="157"/>
        <v>1.1554280596003186</v>
      </c>
      <c r="P197">
        <f t="shared" si="158"/>
        <v>47.503124054371376</v>
      </c>
      <c r="Q197">
        <f t="shared" si="159"/>
        <v>29.157889215698152</v>
      </c>
      <c r="R197">
        <f t="shared" si="160"/>
        <v>25.623254293910453</v>
      </c>
      <c r="S197">
        <f t="shared" si="161"/>
        <v>77.468011022751583</v>
      </c>
      <c r="T197">
        <f t="shared" si="162"/>
        <v>28.653570088480578</v>
      </c>
      <c r="U197">
        <f t="shared" si="163"/>
        <v>45.132131804995758</v>
      </c>
      <c r="V197" s="7">
        <f t="shared" si="164"/>
        <v>29.060245712141572</v>
      </c>
    </row>
    <row r="198" spans="1:22" x14ac:dyDescent="0.35">
      <c r="A198" s="1">
        <v>52.775739000000002</v>
      </c>
      <c r="B198" s="1">
        <v>53.616622999999997</v>
      </c>
      <c r="C198" s="1">
        <v>54.87265</v>
      </c>
      <c r="D198" s="1">
        <v>52.633643999999997</v>
      </c>
      <c r="E198" s="1">
        <v>54.377834</v>
      </c>
      <c r="F198" s="1">
        <v>54.055602999999998</v>
      </c>
      <c r="G198" s="1">
        <v>53.738460000000003</v>
      </c>
      <c r="H198" s="1">
        <v>56.672530000000002</v>
      </c>
      <c r="I198" s="1">
        <v>50.187669999999997</v>
      </c>
      <c r="J198" s="1">
        <v>62.564506999999999</v>
      </c>
      <c r="K198" s="1">
        <v>65.750349999999997</v>
      </c>
      <c r="L198">
        <f t="shared" si="154"/>
        <v>1.5933154436738355</v>
      </c>
      <c r="M198">
        <f t="shared" si="155"/>
        <v>3.9732480107952606</v>
      </c>
      <c r="N198">
        <f t="shared" si="156"/>
        <v>0.2692430322955871</v>
      </c>
      <c r="O198">
        <f t="shared" si="157"/>
        <v>3.0356656872204071</v>
      </c>
      <c r="P198">
        <f t="shared" si="158"/>
        <v>2.4250991539881541</v>
      </c>
      <c r="Q198">
        <f t="shared" si="159"/>
        <v>1.8241734142273252</v>
      </c>
      <c r="R198">
        <f t="shared" si="160"/>
        <v>7.3836787013062954</v>
      </c>
      <c r="S198">
        <f t="shared" si="161"/>
        <v>4.9038991192525119</v>
      </c>
      <c r="T198">
        <f t="shared" si="162"/>
        <v>18.54785586233098</v>
      </c>
      <c r="U198">
        <f t="shared" si="163"/>
        <v>24.584423157011585</v>
      </c>
      <c r="V198" s="7">
        <f t="shared" si="164"/>
        <v>6.8540601582101939</v>
      </c>
    </row>
    <row r="199" spans="1:22" x14ac:dyDescent="0.35">
      <c r="A199" s="1">
        <v>79.7749752</v>
      </c>
      <c r="B199" s="1">
        <v>81.256900000000002</v>
      </c>
      <c r="C199" s="1">
        <v>83.594184999999996</v>
      </c>
      <c r="D199" s="1">
        <v>83.264539999999997</v>
      </c>
      <c r="E199" s="1">
        <v>82.981155000000001</v>
      </c>
      <c r="F199" s="1">
        <v>79.295360000000002</v>
      </c>
      <c r="G199" s="1">
        <v>83.464089999999999</v>
      </c>
      <c r="H199" s="1">
        <v>91.750690000000006</v>
      </c>
      <c r="I199" s="1">
        <v>75.596850000000003</v>
      </c>
      <c r="J199" s="1">
        <v>108.74487000000001</v>
      </c>
      <c r="K199" s="1">
        <v>115.9046</v>
      </c>
      <c r="L199">
        <f t="shared" si="154"/>
        <v>1.8576311635130431</v>
      </c>
      <c r="M199">
        <f t="shared" si="155"/>
        <v>4.7874785174486592</v>
      </c>
      <c r="N199">
        <f t="shared" si="156"/>
        <v>4.3742599621641709</v>
      </c>
      <c r="O199">
        <f t="shared" si="157"/>
        <v>4.0190295164140659</v>
      </c>
      <c r="P199">
        <f t="shared" si="158"/>
        <v>0.60121008975255408</v>
      </c>
      <c r="Q199">
        <f t="shared" si="159"/>
        <v>4.6244010615499365</v>
      </c>
      <c r="R199">
        <f t="shared" si="160"/>
        <v>15.011869035341304</v>
      </c>
      <c r="S199">
        <f t="shared" si="161"/>
        <v>5.237388278122582</v>
      </c>
      <c r="T199">
        <f t="shared" si="162"/>
        <v>36.314514329049899</v>
      </c>
      <c r="U199">
        <f t="shared" si="163"/>
        <v>45.289421537795732</v>
      </c>
      <c r="V199" s="7">
        <f t="shared" si="164"/>
        <v>12.211720349115193</v>
      </c>
    </row>
    <row r="200" spans="1:22" x14ac:dyDescent="0.35">
      <c r="A200" s="1">
        <v>8.7904488000000001</v>
      </c>
      <c r="B200" s="1">
        <v>8.4565190000000001</v>
      </c>
      <c r="C200" s="1">
        <v>7.7459673999999996</v>
      </c>
      <c r="D200" s="1">
        <v>9.3268930000000001</v>
      </c>
      <c r="E200" s="1">
        <v>9.4868764999999993</v>
      </c>
      <c r="F200" s="1">
        <v>7.5547585000000002</v>
      </c>
      <c r="G200" s="1">
        <v>7.3561019999999999</v>
      </c>
      <c r="H200" s="1">
        <v>6.9748760000000001</v>
      </c>
      <c r="I200" s="1">
        <v>6.4351479999999999</v>
      </c>
      <c r="J200" s="1">
        <v>7.7315459999999998</v>
      </c>
      <c r="K200" s="1">
        <v>10.122780000000001</v>
      </c>
      <c r="L200">
        <f t="shared" si="154"/>
        <v>3.7987798757214755</v>
      </c>
      <c r="M200">
        <f t="shared" si="155"/>
        <v>11.882003112287059</v>
      </c>
      <c r="N200">
        <f t="shared" si="156"/>
        <v>6.1025803369675513</v>
      </c>
      <c r="O200">
        <f t="shared" si="157"/>
        <v>7.9225499840235596</v>
      </c>
      <c r="P200">
        <f t="shared" si="158"/>
        <v>14.057192392725156</v>
      </c>
      <c r="Q200">
        <f t="shared" si="159"/>
        <v>16.317105447448828</v>
      </c>
      <c r="R200">
        <f t="shared" si="160"/>
        <v>20.653926111258393</v>
      </c>
      <c r="S200">
        <f t="shared" si="161"/>
        <v>26.793862902654077</v>
      </c>
      <c r="T200">
        <f t="shared" si="162"/>
        <v>12.046060719903178</v>
      </c>
      <c r="U200">
        <f t="shared" si="163"/>
        <v>15.156577670983085</v>
      </c>
      <c r="V200" s="7">
        <f t="shared" si="164"/>
        <v>13.473063855397237</v>
      </c>
    </row>
    <row r="201" spans="1:22" x14ac:dyDescent="0.35">
      <c r="A201" s="1">
        <v>100.24746</v>
      </c>
      <c r="B201" s="1">
        <v>100.99838</v>
      </c>
      <c r="C201" s="1">
        <v>110.67400000000001</v>
      </c>
      <c r="D201" s="1">
        <v>104.37526</v>
      </c>
      <c r="E201" s="1">
        <v>101.64816999999999</v>
      </c>
      <c r="F201" s="1">
        <v>98.593029999999999</v>
      </c>
      <c r="G201" s="1">
        <v>106.33327</v>
      </c>
      <c r="H201" s="1">
        <v>101.99972</v>
      </c>
      <c r="I201" s="1">
        <v>97.051500000000004</v>
      </c>
      <c r="J201" s="1">
        <v>137.97989000000001</v>
      </c>
      <c r="K201" s="1">
        <v>135.38890000000001</v>
      </c>
      <c r="L201">
        <f t="shared" si="154"/>
        <v>0.74906636038458585</v>
      </c>
      <c r="M201">
        <f t="shared" si="155"/>
        <v>10.400802174937901</v>
      </c>
      <c r="N201">
        <f t="shared" si="156"/>
        <v>4.117610560905975</v>
      </c>
      <c r="O201">
        <f t="shared" si="157"/>
        <v>1.3972523593116368</v>
      </c>
      <c r="P201">
        <f t="shared" si="158"/>
        <v>1.6503460536556287</v>
      </c>
      <c r="Q201">
        <f t="shared" si="159"/>
        <v>6.0707872299208328</v>
      </c>
      <c r="R201">
        <f t="shared" si="160"/>
        <v>1.7479345611350079</v>
      </c>
      <c r="S201">
        <f t="shared" si="161"/>
        <v>3.1880707999983238</v>
      </c>
      <c r="T201">
        <f t="shared" si="162"/>
        <v>37.639287818364679</v>
      </c>
      <c r="U201">
        <f t="shared" si="163"/>
        <v>35.054693655081138</v>
      </c>
      <c r="V201" s="7">
        <f t="shared" si="164"/>
        <v>10.201585157369571</v>
      </c>
    </row>
    <row r="202" spans="1:22" x14ac:dyDescent="0.35">
      <c r="A202" s="1">
        <v>116.0438</v>
      </c>
      <c r="B202" s="1">
        <v>112.57989000000001</v>
      </c>
      <c r="C202" s="1">
        <v>123.0676</v>
      </c>
      <c r="D202" s="1">
        <v>121.56592000000001</v>
      </c>
      <c r="E202" s="1">
        <v>118.90806000000001</v>
      </c>
      <c r="F202" s="1">
        <v>115.1403</v>
      </c>
      <c r="G202" s="1">
        <v>124.55269</v>
      </c>
      <c r="H202" s="1">
        <v>114.07432</v>
      </c>
      <c r="I202" s="1">
        <v>108.0558</v>
      </c>
      <c r="J202" s="1">
        <v>160.74582000000001</v>
      </c>
      <c r="K202" s="1">
        <v>151.30199999999999</v>
      </c>
      <c r="L202">
        <f t="shared" si="154"/>
        <v>2.9850022146810069</v>
      </c>
      <c r="M202">
        <f t="shared" si="155"/>
        <v>6.0527145784608862</v>
      </c>
      <c r="N202">
        <f t="shared" si="156"/>
        <v>4.7586514747017947</v>
      </c>
      <c r="O202">
        <f t="shared" si="157"/>
        <v>2.4682576751192236</v>
      </c>
      <c r="P202">
        <f t="shared" si="158"/>
        <v>0.77858532726436758</v>
      </c>
      <c r="Q202">
        <f t="shared" si="159"/>
        <v>7.332481356177575</v>
      </c>
      <c r="R202">
        <f t="shared" si="160"/>
        <v>1.6971867518988555</v>
      </c>
      <c r="S202">
        <f t="shared" si="161"/>
        <v>6.8836077412149548</v>
      </c>
      <c r="T202">
        <f t="shared" si="162"/>
        <v>38.521678883318202</v>
      </c>
      <c r="U202">
        <f t="shared" si="163"/>
        <v>30.383527599061722</v>
      </c>
      <c r="V202" s="7">
        <f t="shared" si="164"/>
        <v>10.18616936018986</v>
      </c>
    </row>
    <row r="203" spans="1:22" x14ac:dyDescent="0.35">
      <c r="A203" s="1">
        <v>119.44765</v>
      </c>
      <c r="B203" s="1">
        <v>122.97206</v>
      </c>
      <c r="C203" s="1">
        <v>130.82300000000001</v>
      </c>
      <c r="D203" s="1">
        <v>124.86951000000001</v>
      </c>
      <c r="E203" s="1">
        <v>123.95968999999999</v>
      </c>
      <c r="F203" s="1">
        <v>124.63444</v>
      </c>
      <c r="G203" s="1">
        <v>123.10216</v>
      </c>
      <c r="H203" s="1">
        <v>112.89621</v>
      </c>
      <c r="I203" s="1">
        <v>111.88460000000001</v>
      </c>
      <c r="J203" s="1">
        <v>159.88730000000001</v>
      </c>
      <c r="K203" s="1">
        <v>154.66970000000001</v>
      </c>
      <c r="L203">
        <f t="shared" si="154"/>
        <v>2.9505896516172596</v>
      </c>
      <c r="M203">
        <f t="shared" si="155"/>
        <v>9.5232932585948831</v>
      </c>
      <c r="N203">
        <f t="shared" si="156"/>
        <v>4.539109810866945</v>
      </c>
      <c r="O203">
        <f t="shared" si="157"/>
        <v>3.7774204850409352</v>
      </c>
      <c r="P203">
        <f t="shared" si="158"/>
        <v>4.3423123016652081</v>
      </c>
      <c r="Q203">
        <f t="shared" si="159"/>
        <v>3.0595076587944612</v>
      </c>
      <c r="R203">
        <f t="shared" si="160"/>
        <v>5.4847793154574411</v>
      </c>
      <c r="S203">
        <f t="shared" si="161"/>
        <v>6.3316858891740351</v>
      </c>
      <c r="T203">
        <f t="shared" si="162"/>
        <v>33.855542574508597</v>
      </c>
      <c r="U203">
        <f t="shared" si="163"/>
        <v>29.48743654647037</v>
      </c>
      <c r="V203" s="7">
        <f t="shared" si="164"/>
        <v>10.335167749219014</v>
      </c>
    </row>
    <row r="204" spans="1:22" x14ac:dyDescent="0.35">
      <c r="A204" s="1">
        <v>129.32865000000001</v>
      </c>
      <c r="B204" s="1">
        <v>131.18852000000001</v>
      </c>
      <c r="C204" s="1">
        <v>145.06125</v>
      </c>
      <c r="D204" s="1">
        <v>135.28442000000001</v>
      </c>
      <c r="E204" s="1">
        <v>132.91050000000001</v>
      </c>
      <c r="F204" s="1">
        <v>128.89135999999999</v>
      </c>
      <c r="G204" s="1">
        <v>139.29263</v>
      </c>
      <c r="H204" s="1">
        <v>128.27519000000001</v>
      </c>
      <c r="I204" s="1">
        <v>117.1619</v>
      </c>
      <c r="J204" s="1">
        <v>171.02707000000001</v>
      </c>
      <c r="K204" s="1">
        <v>161.17769999999999</v>
      </c>
      <c r="L204">
        <f t="shared" si="154"/>
        <v>1.4380958898125054</v>
      </c>
      <c r="M204">
        <f t="shared" si="155"/>
        <v>12.164821947805059</v>
      </c>
      <c r="N204">
        <f t="shared" si="156"/>
        <v>4.6051435625439536</v>
      </c>
      <c r="O204">
        <f t="shared" si="157"/>
        <v>2.7695719393962608</v>
      </c>
      <c r="P204">
        <f t="shared" si="158"/>
        <v>0.33812306863175218</v>
      </c>
      <c r="Q204">
        <f t="shared" si="159"/>
        <v>7.7043872336098707</v>
      </c>
      <c r="R204">
        <f t="shared" si="160"/>
        <v>0.8145604241596901</v>
      </c>
      <c r="S204">
        <f t="shared" si="161"/>
        <v>9.4076215904209981</v>
      </c>
      <c r="T204">
        <f t="shared" si="162"/>
        <v>32.242213925530031</v>
      </c>
      <c r="U204">
        <f t="shared" si="163"/>
        <v>24.626445880321164</v>
      </c>
      <c r="V204" s="7">
        <f t="shared" si="164"/>
        <v>9.6110985462231291</v>
      </c>
    </row>
    <row r="205" spans="1:22" x14ac:dyDescent="0.35">
      <c r="A205" s="1">
        <v>138.35042000000001</v>
      </c>
      <c r="B205" s="1">
        <v>142.32811000000001</v>
      </c>
      <c r="C205" s="1">
        <v>155.2099</v>
      </c>
      <c r="D205" s="1">
        <v>144.64282</v>
      </c>
      <c r="E205" s="1">
        <v>139.77205000000001</v>
      </c>
      <c r="F205" s="1">
        <v>138.18565000000001</v>
      </c>
      <c r="G205" s="1">
        <v>147.92104</v>
      </c>
      <c r="H205" s="1">
        <v>133.49420000000001</v>
      </c>
      <c r="I205" s="1">
        <v>130.73609999999999</v>
      </c>
      <c r="J205" s="1">
        <v>178.16469000000001</v>
      </c>
      <c r="K205" s="1">
        <v>168.82429999999999</v>
      </c>
      <c r="L205">
        <f t="shared" si="154"/>
        <v>2.8750834294539871</v>
      </c>
      <c r="M205">
        <f t="shared" si="155"/>
        <v>12.186070703652357</v>
      </c>
      <c r="N205">
        <f t="shared" si="156"/>
        <v>4.5481611114733056</v>
      </c>
      <c r="O205">
        <f t="shared" si="157"/>
        <v>1.0275574154382712</v>
      </c>
      <c r="P205">
        <f t="shared" si="158"/>
        <v>0.11909613284875049</v>
      </c>
      <c r="Q205">
        <f t="shared" si="159"/>
        <v>6.917666025155536</v>
      </c>
      <c r="R205">
        <f t="shared" si="160"/>
        <v>3.5100869227574494</v>
      </c>
      <c r="S205">
        <f t="shared" si="161"/>
        <v>5.5036479108628802</v>
      </c>
      <c r="T205">
        <f t="shared" si="162"/>
        <v>28.777845416009573</v>
      </c>
      <c r="U205">
        <f t="shared" si="163"/>
        <v>22.026590161417637</v>
      </c>
      <c r="V205" s="7">
        <f t="shared" si="164"/>
        <v>8.7491805229069737</v>
      </c>
    </row>
    <row r="206" spans="1:22" x14ac:dyDescent="0.35">
      <c r="A206" s="1">
        <v>150.06550999999999</v>
      </c>
      <c r="B206" s="1">
        <v>152.64276000000001</v>
      </c>
      <c r="C206" s="1">
        <v>167.15612999999999</v>
      </c>
      <c r="D206" s="1">
        <v>155.72505000000001</v>
      </c>
      <c r="E206" s="1">
        <v>150.98212000000001</v>
      </c>
      <c r="F206" s="1">
        <v>149.34772000000001</v>
      </c>
      <c r="G206" s="1">
        <v>158.45917</v>
      </c>
      <c r="H206" s="1">
        <v>144.91945999999999</v>
      </c>
      <c r="I206" s="1">
        <v>138.24090000000001</v>
      </c>
      <c r="J206" s="1">
        <v>184.55743000000001</v>
      </c>
      <c r="K206" s="1">
        <v>181.02099999999999</v>
      </c>
      <c r="L206">
        <f t="shared" si="154"/>
        <v>1.7174166135843079</v>
      </c>
      <c r="M206">
        <f t="shared" si="155"/>
        <v>11.3887728099548</v>
      </c>
      <c r="N206">
        <f t="shared" si="156"/>
        <v>3.771379579491664</v>
      </c>
      <c r="O206">
        <f t="shared" si="157"/>
        <v>0.61080657374237424</v>
      </c>
      <c r="P206">
        <f t="shared" si="158"/>
        <v>0.47831776935285103</v>
      </c>
      <c r="Q206">
        <f t="shared" si="159"/>
        <v>5.593330539442416</v>
      </c>
      <c r="R206">
        <f t="shared" si="160"/>
        <v>3.4292023530256905</v>
      </c>
      <c r="S206">
        <f t="shared" si="161"/>
        <v>7.879632035369073</v>
      </c>
      <c r="T206">
        <f t="shared" si="162"/>
        <v>22.98457520318961</v>
      </c>
      <c r="U206">
        <f t="shared" si="163"/>
        <v>20.627984404944215</v>
      </c>
      <c r="V206" s="7">
        <f t="shared" si="164"/>
        <v>7.8481417882097002</v>
      </c>
    </row>
    <row r="207" spans="1:22" x14ac:dyDescent="0.35">
      <c r="A207" s="1">
        <v>151.56914</v>
      </c>
      <c r="B207" s="1">
        <v>154.30264</v>
      </c>
      <c r="C207" s="1">
        <v>155.9759</v>
      </c>
      <c r="D207" s="1">
        <v>158.17573999999999</v>
      </c>
      <c r="E207" s="1">
        <v>153.0214</v>
      </c>
      <c r="F207" s="1">
        <v>150.22989000000001</v>
      </c>
      <c r="G207" s="1">
        <v>155.31264999999999</v>
      </c>
      <c r="H207" s="1">
        <v>151.75064</v>
      </c>
      <c r="I207" s="1">
        <v>139.5403</v>
      </c>
      <c r="J207" s="1">
        <v>183.42004</v>
      </c>
      <c r="K207" s="1">
        <v>178.18340000000001</v>
      </c>
      <c r="L207">
        <f t="shared" si="154"/>
        <v>1.8034673812888244</v>
      </c>
      <c r="M207">
        <f t="shared" si="155"/>
        <v>2.9074256144753416</v>
      </c>
      <c r="N207">
        <f t="shared" si="156"/>
        <v>4.3588028539318664</v>
      </c>
      <c r="O207">
        <f t="shared" si="157"/>
        <v>0.95815018809237518</v>
      </c>
      <c r="P207">
        <f t="shared" si="158"/>
        <v>0.88359015562138354</v>
      </c>
      <c r="Q207">
        <f t="shared" si="159"/>
        <v>2.469836537965437</v>
      </c>
      <c r="R207">
        <f t="shared" si="160"/>
        <v>0.11974733115197446</v>
      </c>
      <c r="S207">
        <f t="shared" si="161"/>
        <v>7.936206539141148</v>
      </c>
      <c r="T207">
        <f t="shared" si="162"/>
        <v>21.014106169633209</v>
      </c>
      <c r="U207">
        <f t="shared" si="163"/>
        <v>17.559154851706619</v>
      </c>
      <c r="V207" s="7">
        <f t="shared" si="164"/>
        <v>6.0010487623008171</v>
      </c>
    </row>
    <row r="208" spans="1:22" x14ac:dyDescent="0.35">
      <c r="A208" s="1" t="s">
        <v>35</v>
      </c>
      <c r="B208" s="1">
        <v>108.133917</v>
      </c>
      <c r="C208" s="1">
        <v>70.582120000000003</v>
      </c>
      <c r="D208" s="1">
        <v>21.313182999999999</v>
      </c>
      <c r="E208" s="1">
        <v>26.892070499999999</v>
      </c>
      <c r="F208" s="1">
        <v>16.587311</v>
      </c>
      <c r="G208" s="1">
        <v>120.45479</v>
      </c>
      <c r="H208" s="1">
        <v>53.147618999999999</v>
      </c>
      <c r="I208" s="1">
        <v>83.392404999999997</v>
      </c>
      <c r="J208" s="1">
        <v>448.05721899999998</v>
      </c>
      <c r="K208" s="1">
        <v>646.04981759999998</v>
      </c>
      <c r="L208" s="7">
        <f>AVERAGE(L193:L207)</f>
        <v>2.7884355925179847</v>
      </c>
      <c r="M208" s="7">
        <f t="shared" ref="M208:U208" si="165">AVERAGE(M193:M207)</f>
        <v>8.4065270491948709</v>
      </c>
      <c r="N208" s="7">
        <f t="shared" si="165"/>
        <v>4.2386304828912245</v>
      </c>
      <c r="O208" s="7">
        <f t="shared" si="165"/>
        <v>2.7089703113005186</v>
      </c>
      <c r="P208" s="7">
        <f t="shared" si="165"/>
        <v>7.2963835917916615</v>
      </c>
      <c r="Q208" s="7">
        <f t="shared" si="165"/>
        <v>7.118074385946783</v>
      </c>
      <c r="R208" s="7">
        <f t="shared" si="165"/>
        <v>6.482310547159666</v>
      </c>
      <c r="S208" s="7">
        <f t="shared" si="165"/>
        <v>13.807622063874112</v>
      </c>
      <c r="T208" s="7">
        <f t="shared" si="165"/>
        <v>24.247716555777135</v>
      </c>
      <c r="U208" s="7">
        <f t="shared" si="165"/>
        <v>24.655904093556572</v>
      </c>
      <c r="V208" s="19">
        <f>AVERAGE(V193:V207)</f>
        <v>10.175057467401054</v>
      </c>
    </row>
    <row r="210" spans="1:22" x14ac:dyDescent="0.35">
      <c r="A210" s="16" t="s">
        <v>22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8"/>
    </row>
    <row r="211" spans="1:22" x14ac:dyDescent="0.35">
      <c r="A211" s="1" t="s">
        <v>11</v>
      </c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 t="s">
        <v>6</v>
      </c>
      <c r="H211" s="1" t="s">
        <v>7</v>
      </c>
      <c r="I211" s="1" t="s">
        <v>8</v>
      </c>
      <c r="J211" s="1" t="s">
        <v>9</v>
      </c>
      <c r="K211" s="1" t="s">
        <v>10</v>
      </c>
    </row>
    <row r="212" spans="1:22" x14ac:dyDescent="0.35">
      <c r="A212" s="1">
        <v>29.109365</v>
      </c>
      <c r="B212" s="1">
        <v>27.486623999999999</v>
      </c>
      <c r="C212" s="1">
        <v>28.796399999999998</v>
      </c>
      <c r="D212">
        <v>32.966385000000002</v>
      </c>
      <c r="E212" s="1">
        <v>29.381499999999999</v>
      </c>
      <c r="F212" s="1">
        <v>32.329872000000002</v>
      </c>
      <c r="G212" s="1">
        <v>26.142735999999999</v>
      </c>
      <c r="H212" s="1">
        <v>32.249549999999999</v>
      </c>
      <c r="I212" s="1">
        <v>29.029019999999999</v>
      </c>
      <c r="J212" s="1">
        <v>55.313720000000004</v>
      </c>
      <c r="K212" s="1">
        <v>68.676490000000001</v>
      </c>
      <c r="L212">
        <f t="shared" ref="L212:U226" si="166">(ABS($A212-B212)/$A212)*100</f>
        <v>5.5746355167830055</v>
      </c>
      <c r="M212">
        <f t="shared" ref="M212" si="167">(ABS($A212-C212)/$A212)*100</f>
        <v>1.0751350982750807</v>
      </c>
      <c r="N212">
        <f t="shared" ref="N212" si="168">(ABS($A212-D212)/$A212)*100</f>
        <v>13.250100096652751</v>
      </c>
      <c r="O212">
        <f t="shared" ref="O212" si="169">(ABS($A212-E212)/$A212)*100</f>
        <v>0.93487095991272462</v>
      </c>
      <c r="P212">
        <f t="shared" ref="P212" si="170">(ABS($A212-F212)/$A212)*100</f>
        <v>11.063473902642675</v>
      </c>
      <c r="Q212">
        <f t="shared" ref="Q212" si="171">(ABS($A212-G212)/$A212)*100</f>
        <v>10.191321590148055</v>
      </c>
      <c r="R212">
        <f t="shared" ref="R212" si="172">(ABS($A212-H212)/$A212)*100</f>
        <v>10.787542084823901</v>
      </c>
      <c r="S212">
        <f t="shared" ref="S212" si="173">(ABS($A212-I212)/$A212)*100</f>
        <v>0.27601083019159373</v>
      </c>
      <c r="T212">
        <f t="shared" ref="T212" si="174">(ABS($A212-J212)/$A212)*100</f>
        <v>90.020359427283978</v>
      </c>
      <c r="U212">
        <f t="shared" ref="U212" si="175">(ABS($A212-K212)/$A212)*100</f>
        <v>135.92575791330387</v>
      </c>
      <c r="V212" s="7">
        <f>AVERAGE(L212:U212)</f>
        <v>27.909920742001766</v>
      </c>
    </row>
    <row r="213" spans="1:22" x14ac:dyDescent="0.35">
      <c r="A213" s="1">
        <v>37.308127900000002</v>
      </c>
      <c r="B213" s="1">
        <v>35.829549999999998</v>
      </c>
      <c r="C213" s="1">
        <v>45.115974000000001</v>
      </c>
      <c r="D213">
        <v>39.86148</v>
      </c>
      <c r="E213" s="1">
        <v>39.251980000000003</v>
      </c>
      <c r="F213" s="1">
        <v>40.880913</v>
      </c>
      <c r="G213" s="1">
        <v>55.417319999999997</v>
      </c>
      <c r="H213" s="1">
        <v>43.847259999999999</v>
      </c>
      <c r="I213" s="1">
        <v>40.118510000000001</v>
      </c>
      <c r="J213" s="1">
        <v>66.452150000000003</v>
      </c>
      <c r="K213" s="1">
        <v>87.14255</v>
      </c>
      <c r="L213">
        <f t="shared" ref="L213:L226" si="176">(ABS($A213-B213)/$A213)*100</f>
        <v>3.9631522223874569</v>
      </c>
      <c r="M213">
        <f t="shared" ref="M213:M226" si="177">(ABS($A213-C213)/$A213)*100</f>
        <v>20.928002929892386</v>
      </c>
      <c r="N213">
        <f t="shared" ref="N213:N226" si="178">(ABS($A213-D213)/$A213)*100</f>
        <v>6.843956648920992</v>
      </c>
      <c r="O213">
        <f t="shared" ref="O213:O226" si="179">(ABS($A213-E213)/$A213)*100</f>
        <v>5.2102643831667592</v>
      </c>
      <c r="P213">
        <f t="shared" ref="P213:P226" si="180">(ABS($A213-F213)/$A213)*100</f>
        <v>9.576425570257566</v>
      </c>
      <c r="Q213">
        <f t="shared" ref="Q213:Q226" si="181">(ABS($A213-G213)/$A213)*100</f>
        <v>48.539535804475449</v>
      </c>
      <c r="R213">
        <f t="shared" ref="R213:R226" si="182">(ABS($A213-H213)/$A213)*100</f>
        <v>17.527365933577162</v>
      </c>
      <c r="S213">
        <f t="shared" ref="S213:S226" si="183">(ABS($A213-I213)/$A213)*100</f>
        <v>7.5328949968566983</v>
      </c>
      <c r="T213">
        <f t="shared" ref="T213:T226" si="184">(ABS($A213-J213)/$A213)*100</f>
        <v>78.117085312125781</v>
      </c>
      <c r="U213">
        <f t="shared" ref="U213:U226" si="185">(ABS($A213-K213)/$A213)*100</f>
        <v>133.57524192469597</v>
      </c>
      <c r="V213" s="7">
        <f t="shared" ref="V213:V226" si="186">AVERAGE(L213:U213)</f>
        <v>33.181392572635623</v>
      </c>
    </row>
    <row r="214" spans="1:22" x14ac:dyDescent="0.35">
      <c r="A214" s="1">
        <v>48.478000999999999</v>
      </c>
      <c r="B214" s="1">
        <v>54.445754999999998</v>
      </c>
      <c r="C214" s="1">
        <v>53.048676</v>
      </c>
      <c r="D214">
        <v>51.007469999999998</v>
      </c>
      <c r="E214" s="1">
        <v>52.172759999999997</v>
      </c>
      <c r="F214" s="1">
        <v>50.632354999999997</v>
      </c>
      <c r="G214" s="1">
        <v>86.608599999999996</v>
      </c>
      <c r="H214" s="1">
        <v>57.757890000000003</v>
      </c>
      <c r="I214" s="1">
        <v>48.899239999999999</v>
      </c>
      <c r="J214" s="1">
        <v>81.933570000000003</v>
      </c>
      <c r="K214" s="1">
        <v>97.902900000000002</v>
      </c>
      <c r="L214">
        <f t="shared" si="176"/>
        <v>12.310231191257245</v>
      </c>
      <c r="M214">
        <f t="shared" si="177"/>
        <v>9.4283487473008663</v>
      </c>
      <c r="N214">
        <f t="shared" si="178"/>
        <v>5.2177667144319724</v>
      </c>
      <c r="O214">
        <f t="shared" si="179"/>
        <v>7.621516819556974</v>
      </c>
      <c r="P214">
        <f t="shared" si="180"/>
        <v>4.4439827459057106</v>
      </c>
      <c r="Q214">
        <f t="shared" si="181"/>
        <v>78.655468900213094</v>
      </c>
      <c r="R214">
        <f t="shared" si="182"/>
        <v>19.14247454221556</v>
      </c>
      <c r="S214">
        <f t="shared" si="183"/>
        <v>0.86892815568034643</v>
      </c>
      <c r="T214">
        <f t="shared" si="184"/>
        <v>69.011857564011365</v>
      </c>
      <c r="U214">
        <f t="shared" si="185"/>
        <v>101.95325298169784</v>
      </c>
      <c r="V214" s="7">
        <f t="shared" si="186"/>
        <v>30.865382836227099</v>
      </c>
    </row>
    <row r="215" spans="1:22" x14ac:dyDescent="0.35">
      <c r="A215" s="1">
        <v>55.379252399999999</v>
      </c>
      <c r="B215" s="1">
        <v>60.95552</v>
      </c>
      <c r="C215" s="1">
        <v>62.354377999999997</v>
      </c>
      <c r="D215">
        <v>58.516426000000003</v>
      </c>
      <c r="E215" s="1">
        <v>61.819929999999999</v>
      </c>
      <c r="F215" s="1">
        <v>56.326926999999998</v>
      </c>
      <c r="G215" s="1">
        <v>95.11036</v>
      </c>
      <c r="H215" s="1">
        <v>63.903790000000001</v>
      </c>
      <c r="I215" s="1">
        <v>56.079909999999998</v>
      </c>
      <c r="J215" s="1">
        <v>91.042689999999993</v>
      </c>
      <c r="K215" s="1">
        <v>103.11042</v>
      </c>
      <c r="L215">
        <f t="shared" si="176"/>
        <v>10.069235965345031</v>
      </c>
      <c r="M215">
        <f t="shared" si="177"/>
        <v>12.595196391636371</v>
      </c>
      <c r="N215">
        <f t="shared" si="178"/>
        <v>5.6648897629394579</v>
      </c>
      <c r="O215">
        <f t="shared" si="179"/>
        <v>11.630127386840638</v>
      </c>
      <c r="P215">
        <f t="shared" si="180"/>
        <v>1.7112448415789721</v>
      </c>
      <c r="Q215">
        <f t="shared" si="181"/>
        <v>71.743669114608707</v>
      </c>
      <c r="R215">
        <f t="shared" si="182"/>
        <v>15.393016753689515</v>
      </c>
      <c r="S215">
        <f t="shared" si="183"/>
        <v>1.2651987335242532</v>
      </c>
      <c r="T215">
        <f t="shared" si="184"/>
        <v>64.398553708175371</v>
      </c>
      <c r="U215">
        <f t="shared" si="185"/>
        <v>86.189620717956842</v>
      </c>
      <c r="V215" s="7">
        <f t="shared" si="186"/>
        <v>28.066075337629513</v>
      </c>
    </row>
    <row r="216" spans="1:22" x14ac:dyDescent="0.35">
      <c r="A216" s="1">
        <v>7.0516874899999999</v>
      </c>
      <c r="B216" s="1">
        <v>3.3068710000000001</v>
      </c>
      <c r="C216" s="1">
        <v>6.0920329999999998</v>
      </c>
      <c r="D216">
        <v>4.8875130000000002</v>
      </c>
      <c r="E216" s="1">
        <v>5.9565710000000003</v>
      </c>
      <c r="F216" s="1">
        <v>6.8486504999999998</v>
      </c>
      <c r="G216" s="1">
        <v>4.9606599999999998</v>
      </c>
      <c r="H216" s="1">
        <v>4.9359229999999998</v>
      </c>
      <c r="I216" s="1">
        <v>2.4123220000000001</v>
      </c>
      <c r="J216" s="1">
        <v>13.522103</v>
      </c>
      <c r="K216" s="1">
        <v>20.872783999999999</v>
      </c>
      <c r="L216">
        <f t="shared" si="176"/>
        <v>53.105253108713704</v>
      </c>
      <c r="M216">
        <f t="shared" si="177"/>
        <v>13.608863004222558</v>
      </c>
      <c r="N216">
        <f t="shared" si="178"/>
        <v>30.690164489975146</v>
      </c>
      <c r="O216">
        <f t="shared" si="179"/>
        <v>15.529850004739783</v>
      </c>
      <c r="P216">
        <f t="shared" si="180"/>
        <v>2.8792681225299193</v>
      </c>
      <c r="Q216">
        <f t="shared" si="181"/>
        <v>29.652866678582772</v>
      </c>
      <c r="R216">
        <f t="shared" si="182"/>
        <v>30.003662144704602</v>
      </c>
      <c r="S216">
        <f t="shared" si="183"/>
        <v>65.790854977324003</v>
      </c>
      <c r="T216">
        <f t="shared" si="184"/>
        <v>91.756980427389863</v>
      </c>
      <c r="U216">
        <f t="shared" si="185"/>
        <v>195.99700822816811</v>
      </c>
      <c r="V216" s="7">
        <f t="shared" si="186"/>
        <v>52.901477118635043</v>
      </c>
    </row>
    <row r="217" spans="1:22" x14ac:dyDescent="0.35">
      <c r="A217" s="1">
        <v>60.061573000000003</v>
      </c>
      <c r="B217" s="1">
        <v>65.944770000000005</v>
      </c>
      <c r="C217" s="1">
        <v>69.101979999999998</v>
      </c>
      <c r="D217">
        <v>61.836852999999998</v>
      </c>
      <c r="E217" s="1">
        <v>68.293490000000006</v>
      </c>
      <c r="F217" s="1">
        <v>60.907890000000002</v>
      </c>
      <c r="G217" s="1">
        <v>100.29004999999999</v>
      </c>
      <c r="H217" s="1">
        <v>68.899339999999995</v>
      </c>
      <c r="I217" s="1">
        <v>62.566589999999998</v>
      </c>
      <c r="J217" s="1">
        <v>97.781120000000001</v>
      </c>
      <c r="K217" s="1">
        <v>106.33880000000001</v>
      </c>
      <c r="L217">
        <f t="shared" si="176"/>
        <v>9.7952762575832004</v>
      </c>
      <c r="M217">
        <f t="shared" si="177"/>
        <v>15.051898490903652</v>
      </c>
      <c r="N217">
        <f t="shared" si="178"/>
        <v>2.9557667429056429</v>
      </c>
      <c r="O217">
        <f t="shared" si="179"/>
        <v>13.705796549817306</v>
      </c>
      <c r="P217">
        <f t="shared" si="180"/>
        <v>1.4090823095825331</v>
      </c>
      <c r="Q217">
        <f t="shared" si="181"/>
        <v>66.978726980726904</v>
      </c>
      <c r="R217">
        <f t="shared" si="182"/>
        <v>14.714511389836545</v>
      </c>
      <c r="S217">
        <f t="shared" si="183"/>
        <v>4.1707482419749402</v>
      </c>
      <c r="T217">
        <f t="shared" si="184"/>
        <v>62.801463757867268</v>
      </c>
      <c r="U217">
        <f t="shared" si="185"/>
        <v>77.049642039844684</v>
      </c>
      <c r="V217" s="7">
        <f t="shared" si="186"/>
        <v>26.86329127610427</v>
      </c>
    </row>
    <row r="218" spans="1:22" x14ac:dyDescent="0.35">
      <c r="A218" s="1">
        <v>90.788125899999997</v>
      </c>
      <c r="B218" s="1">
        <v>99.85839</v>
      </c>
      <c r="C218" s="1">
        <v>109.92551</v>
      </c>
      <c r="D218">
        <v>94.687839999999994</v>
      </c>
      <c r="E218" s="1">
        <v>99.452129999999997</v>
      </c>
      <c r="F218" s="1">
        <v>91.674300000000002</v>
      </c>
      <c r="G218" s="1">
        <v>128.00397000000001</v>
      </c>
      <c r="H218" s="1">
        <v>111.1973</v>
      </c>
      <c r="I218" s="1">
        <v>95.287300000000002</v>
      </c>
      <c r="J218" s="1">
        <v>130.84426999999999</v>
      </c>
      <c r="K218" s="1">
        <v>131.19673</v>
      </c>
      <c r="L218">
        <f t="shared" si="176"/>
        <v>9.9905841321040008</v>
      </c>
      <c r="M218">
        <f t="shared" si="177"/>
        <v>21.079170772925941</v>
      </c>
      <c r="N218">
        <f t="shared" si="178"/>
        <v>4.2954010354783598</v>
      </c>
      <c r="O218">
        <f t="shared" si="179"/>
        <v>9.5431027065622018</v>
      </c>
      <c r="P218">
        <f t="shared" si="180"/>
        <v>0.97609031050612893</v>
      </c>
      <c r="Q218">
        <f t="shared" si="181"/>
        <v>40.9919730483169</v>
      </c>
      <c r="R218">
        <f t="shared" si="182"/>
        <v>22.480003742427733</v>
      </c>
      <c r="S218">
        <f t="shared" si="183"/>
        <v>4.9556856201169861</v>
      </c>
      <c r="T218">
        <f t="shared" si="184"/>
        <v>44.120465868103132</v>
      </c>
      <c r="U218">
        <f t="shared" si="185"/>
        <v>44.508688442923358</v>
      </c>
      <c r="V218" s="7">
        <f t="shared" si="186"/>
        <v>20.294116567946475</v>
      </c>
    </row>
    <row r="219" spans="1:22" x14ac:dyDescent="0.35">
      <c r="A219" s="1">
        <v>10.003994</v>
      </c>
      <c r="B219" s="1">
        <v>7.6799865</v>
      </c>
      <c r="C219" s="1">
        <v>9.4249039999999997</v>
      </c>
      <c r="D219">
        <v>10.096283</v>
      </c>
      <c r="E219" s="1">
        <v>9.0282409999999995</v>
      </c>
      <c r="F219" s="1">
        <v>13.228916</v>
      </c>
      <c r="G219" s="1">
        <v>6.1939869999999999</v>
      </c>
      <c r="H219" s="1">
        <v>8.8395499999999991</v>
      </c>
      <c r="I219" s="1">
        <v>7.3510730000000004</v>
      </c>
      <c r="J219" s="1">
        <v>57.480125000000001</v>
      </c>
      <c r="K219" s="1">
        <v>67.407020000000003</v>
      </c>
      <c r="L219">
        <f t="shared" si="176"/>
        <v>23.230796619830045</v>
      </c>
      <c r="M219">
        <f t="shared" si="177"/>
        <v>5.7885880379376555</v>
      </c>
      <c r="N219">
        <f t="shared" si="178"/>
        <v>0.92252154489496063</v>
      </c>
      <c r="O219">
        <f t="shared" si="179"/>
        <v>9.7536343984212799</v>
      </c>
      <c r="P219">
        <f t="shared" si="180"/>
        <v>32.236344803885316</v>
      </c>
      <c r="Q219">
        <f t="shared" si="181"/>
        <v>38.084858907352412</v>
      </c>
      <c r="R219">
        <f t="shared" si="182"/>
        <v>11.639791067447675</v>
      </c>
      <c r="S219">
        <f t="shared" si="183"/>
        <v>26.518618463785565</v>
      </c>
      <c r="T219">
        <f t="shared" si="184"/>
        <v>474.57176603664493</v>
      </c>
      <c r="U219">
        <f t="shared" si="185"/>
        <v>573.8010838471115</v>
      </c>
      <c r="V219" s="7">
        <f t="shared" si="186"/>
        <v>119.65480037273115</v>
      </c>
    </row>
    <row r="220" spans="1:22" x14ac:dyDescent="0.35">
      <c r="A220" s="1">
        <v>114.0869</v>
      </c>
      <c r="B220" s="1">
        <v>125.88529</v>
      </c>
      <c r="C220" s="1">
        <v>137.23484999999999</v>
      </c>
      <c r="D220">
        <v>118.05121</v>
      </c>
      <c r="E220" s="1">
        <v>125.5521</v>
      </c>
      <c r="F220" s="1">
        <v>116.02697999999999</v>
      </c>
      <c r="G220" s="1">
        <v>143.61516</v>
      </c>
      <c r="H220" s="1">
        <v>134.14410000000001</v>
      </c>
      <c r="I220" s="1">
        <v>116.9961</v>
      </c>
      <c r="J220" s="1">
        <v>149.42771999999999</v>
      </c>
      <c r="K220" s="1">
        <v>137.624</v>
      </c>
      <c r="L220">
        <f t="shared" si="176"/>
        <v>10.341581724106797</v>
      </c>
      <c r="M220">
        <f t="shared" si="177"/>
        <v>20.289752811234237</v>
      </c>
      <c r="N220">
        <f t="shared" si="178"/>
        <v>3.4748161270049387</v>
      </c>
      <c r="O220">
        <f t="shared" si="179"/>
        <v>10.049532417832369</v>
      </c>
      <c r="P220">
        <f t="shared" si="180"/>
        <v>1.7005282815117202</v>
      </c>
      <c r="Q220">
        <f t="shared" si="181"/>
        <v>25.882252914225912</v>
      </c>
      <c r="R220">
        <f t="shared" si="182"/>
        <v>17.580633709917624</v>
      </c>
      <c r="S220">
        <f t="shared" si="183"/>
        <v>2.5499860194290478</v>
      </c>
      <c r="T220">
        <f t="shared" si="184"/>
        <v>30.977106048108936</v>
      </c>
      <c r="U220">
        <f t="shared" si="185"/>
        <v>20.630852446687562</v>
      </c>
      <c r="V220" s="7">
        <f t="shared" si="186"/>
        <v>14.347704250005913</v>
      </c>
    </row>
    <row r="221" spans="1:22" x14ac:dyDescent="0.35">
      <c r="A221" s="1">
        <v>132.06399999999999</v>
      </c>
      <c r="B221" s="1">
        <v>145.69848999999999</v>
      </c>
      <c r="C221" s="1">
        <v>155.59560999999999</v>
      </c>
      <c r="D221">
        <v>136.33224000000001</v>
      </c>
      <c r="E221" s="1">
        <v>145.13919999999999</v>
      </c>
      <c r="F221" s="1">
        <v>134.57759999999999</v>
      </c>
      <c r="G221" s="1">
        <v>139.71521000000001</v>
      </c>
      <c r="H221" s="1">
        <v>152.81440000000001</v>
      </c>
      <c r="I221" s="1">
        <v>137.1515</v>
      </c>
      <c r="J221" s="1">
        <v>158.63272000000001</v>
      </c>
      <c r="K221" s="1">
        <v>148.98123000000001</v>
      </c>
      <c r="L221">
        <f t="shared" si="176"/>
        <v>10.324153440755996</v>
      </c>
      <c r="M221">
        <f t="shared" si="177"/>
        <v>17.818338078507391</v>
      </c>
      <c r="N221">
        <f t="shared" si="178"/>
        <v>3.2319481463532989</v>
      </c>
      <c r="O221">
        <f t="shared" si="179"/>
        <v>9.9006542282529661</v>
      </c>
      <c r="P221">
        <f t="shared" si="180"/>
        <v>1.9033196026169108</v>
      </c>
      <c r="Q221">
        <f t="shared" si="181"/>
        <v>5.7935622122607375</v>
      </c>
      <c r="R221">
        <f t="shared" si="182"/>
        <v>15.712381875454337</v>
      </c>
      <c r="S221">
        <f t="shared" si="183"/>
        <v>3.8522988853889073</v>
      </c>
      <c r="T221">
        <f t="shared" si="184"/>
        <v>20.118063968984746</v>
      </c>
      <c r="U221">
        <f t="shared" si="185"/>
        <v>12.809872486067375</v>
      </c>
      <c r="V221" s="7">
        <f t="shared" si="186"/>
        <v>10.146459292464266</v>
      </c>
    </row>
    <row r="222" spans="1:22" x14ac:dyDescent="0.35">
      <c r="A222" s="1">
        <v>135.93772999999999</v>
      </c>
      <c r="B222" s="1">
        <v>149.13222999999999</v>
      </c>
      <c r="C222" s="1">
        <v>158.86551</v>
      </c>
      <c r="D222">
        <v>140.49225999999999</v>
      </c>
      <c r="E222" s="1">
        <v>148.68700000000001</v>
      </c>
      <c r="F222" s="1">
        <v>137.63247999999999</v>
      </c>
      <c r="G222" s="1">
        <v>157.63697999999999</v>
      </c>
      <c r="H222" s="1">
        <v>157.03380000000001</v>
      </c>
      <c r="I222" s="1">
        <v>131.65979999999999</v>
      </c>
      <c r="J222" s="1">
        <v>166.17205999999999</v>
      </c>
      <c r="K222" s="1">
        <v>157.13249999999999</v>
      </c>
      <c r="L222">
        <f t="shared" si="176"/>
        <v>9.7062824279911162</v>
      </c>
      <c r="M222">
        <f t="shared" si="177"/>
        <v>16.866384336416399</v>
      </c>
      <c r="N222">
        <f t="shared" si="178"/>
        <v>3.3504531817619734</v>
      </c>
      <c r="O222">
        <f t="shared" si="179"/>
        <v>9.3787574649069292</v>
      </c>
      <c r="P222">
        <f t="shared" si="180"/>
        <v>1.2467105343012563</v>
      </c>
      <c r="Q222">
        <f t="shared" si="181"/>
        <v>15.962639658614286</v>
      </c>
      <c r="R222">
        <f t="shared" si="182"/>
        <v>15.518921788674881</v>
      </c>
      <c r="S222">
        <f t="shared" si="183"/>
        <v>3.1469776639642268</v>
      </c>
      <c r="T222">
        <f t="shared" si="184"/>
        <v>22.241308575625034</v>
      </c>
      <c r="U222">
        <f t="shared" si="185"/>
        <v>15.591528562379263</v>
      </c>
      <c r="V222" s="7">
        <f t="shared" si="186"/>
        <v>11.300996419463536</v>
      </c>
    </row>
    <row r="223" spans="1:22" x14ac:dyDescent="0.35">
      <c r="A223" s="1">
        <v>147.18282099999999</v>
      </c>
      <c r="B223" s="1">
        <v>161.30260000000001</v>
      </c>
      <c r="C223" s="1">
        <v>169.5985</v>
      </c>
      <c r="D223">
        <v>151.89961</v>
      </c>
      <c r="E223" s="1">
        <v>159.2655</v>
      </c>
      <c r="F223" s="1">
        <v>150.75068999999999</v>
      </c>
      <c r="G223" s="1">
        <v>165.44452000000001</v>
      </c>
      <c r="H223" s="1">
        <v>168.5025</v>
      </c>
      <c r="I223" s="1">
        <v>151.45939999999999</v>
      </c>
      <c r="J223" s="1">
        <v>175.33869999999999</v>
      </c>
      <c r="K223" s="1">
        <v>162.90556000000001</v>
      </c>
      <c r="L223">
        <f t="shared" si="176"/>
        <v>9.5933607632102813</v>
      </c>
      <c r="M223">
        <f t="shared" si="177"/>
        <v>15.229820197562333</v>
      </c>
      <c r="N223">
        <f t="shared" si="178"/>
        <v>3.2047143599727623</v>
      </c>
      <c r="O223">
        <f t="shared" si="179"/>
        <v>8.2092997796257858</v>
      </c>
      <c r="P223">
        <f t="shared" si="180"/>
        <v>2.4241069547104295</v>
      </c>
      <c r="Q223">
        <f t="shared" si="181"/>
        <v>12.407493534860309</v>
      </c>
      <c r="R223">
        <f t="shared" si="182"/>
        <v>14.485168075423699</v>
      </c>
      <c r="S223">
        <f t="shared" si="183"/>
        <v>2.9056237480323865</v>
      </c>
      <c r="T223">
        <f t="shared" si="184"/>
        <v>19.129867744551522</v>
      </c>
      <c r="U223">
        <f t="shared" si="185"/>
        <v>10.682455257465149</v>
      </c>
      <c r="V223" s="7">
        <f t="shared" si="186"/>
        <v>9.8271910415414645</v>
      </c>
    </row>
    <row r="224" spans="1:22" x14ac:dyDescent="0.35">
      <c r="A224" s="1">
        <v>157.45007000000001</v>
      </c>
      <c r="B224" s="1">
        <v>172.14617999999999</v>
      </c>
      <c r="C224" s="1">
        <v>176.07561999999999</v>
      </c>
      <c r="D224">
        <v>160.83716999999999</v>
      </c>
      <c r="E224" s="1">
        <v>168.9564</v>
      </c>
      <c r="F224" s="1">
        <v>161.10037</v>
      </c>
      <c r="G224" s="1">
        <v>173.54013</v>
      </c>
      <c r="H224" s="1">
        <v>178.94409999999999</v>
      </c>
      <c r="I224" s="1">
        <v>158.9042</v>
      </c>
      <c r="J224" s="1">
        <v>180.94278</v>
      </c>
      <c r="K224" s="1">
        <v>163.57534999999999</v>
      </c>
      <c r="L224">
        <f t="shared" si="176"/>
        <v>9.3338224619398247</v>
      </c>
      <c r="M224">
        <f t="shared" si="177"/>
        <v>11.829496169801622</v>
      </c>
      <c r="N224">
        <f t="shared" si="178"/>
        <v>2.1512216539503446</v>
      </c>
      <c r="O224">
        <f t="shared" si="179"/>
        <v>7.3079230768204742</v>
      </c>
      <c r="P224">
        <f t="shared" si="180"/>
        <v>2.3183857587360786</v>
      </c>
      <c r="Q224">
        <f t="shared" si="181"/>
        <v>10.219150744105731</v>
      </c>
      <c r="R224">
        <f t="shared" si="182"/>
        <v>13.651330863174579</v>
      </c>
      <c r="S224">
        <f t="shared" si="183"/>
        <v>0.92354992284220139</v>
      </c>
      <c r="T224">
        <f t="shared" si="184"/>
        <v>14.920736459501088</v>
      </c>
      <c r="U224">
        <f t="shared" si="185"/>
        <v>3.8902999535027036</v>
      </c>
      <c r="V224" s="7">
        <f t="shared" si="186"/>
        <v>7.6545917064374649</v>
      </c>
    </row>
    <row r="225" spans="1:22" x14ac:dyDescent="0.35">
      <c r="A225" s="1">
        <v>170.78246799999999</v>
      </c>
      <c r="B225" s="1">
        <v>180.38329999999999</v>
      </c>
      <c r="C225" s="1">
        <v>184.54040000000001</v>
      </c>
      <c r="D225">
        <v>176.25502</v>
      </c>
      <c r="E225" s="1">
        <v>181.21420000000001</v>
      </c>
      <c r="F225" s="1">
        <v>170.85352</v>
      </c>
      <c r="G225" s="1">
        <v>180.46503000000001</v>
      </c>
      <c r="H225" s="1">
        <v>189.15190000000001</v>
      </c>
      <c r="I225" s="1">
        <v>172.2672</v>
      </c>
      <c r="J225" s="1">
        <v>187.57221999999999</v>
      </c>
      <c r="K225" s="1">
        <v>168.83709999999999</v>
      </c>
      <c r="L225">
        <f t="shared" si="176"/>
        <v>5.6216730630687444</v>
      </c>
      <c r="M225">
        <f t="shared" si="177"/>
        <v>8.0558222170673925</v>
      </c>
      <c r="N225">
        <f t="shared" si="178"/>
        <v>3.2043991775549276</v>
      </c>
      <c r="O225">
        <f t="shared" si="179"/>
        <v>6.1081984129659084</v>
      </c>
      <c r="P225">
        <f t="shared" si="180"/>
        <v>4.1603802095194445E-2</v>
      </c>
      <c r="Q225">
        <f t="shared" si="181"/>
        <v>5.6695292633902081</v>
      </c>
      <c r="R225">
        <f t="shared" si="182"/>
        <v>10.756040836697604</v>
      </c>
      <c r="S225">
        <f t="shared" si="183"/>
        <v>0.86937026814720131</v>
      </c>
      <c r="T225">
        <f t="shared" si="184"/>
        <v>9.8310746979016574</v>
      </c>
      <c r="U225">
        <f t="shared" si="185"/>
        <v>1.1390911624488305</v>
      </c>
      <c r="V225" s="7">
        <f t="shared" si="186"/>
        <v>5.1296802901337673</v>
      </c>
    </row>
    <row r="226" spans="1:22" x14ac:dyDescent="0.35">
      <c r="A226" s="1">
        <v>172.49367000000001</v>
      </c>
      <c r="B226" s="1">
        <v>180.56189000000001</v>
      </c>
      <c r="C226" s="1">
        <v>182.86685</v>
      </c>
      <c r="D226">
        <v>175.52519000000001</v>
      </c>
      <c r="E226" s="1">
        <v>181.70079999999999</v>
      </c>
      <c r="F226" s="1">
        <v>172.96451999999999</v>
      </c>
      <c r="G226" s="1">
        <v>180.92856</v>
      </c>
      <c r="H226" s="1">
        <v>191.06219999999999</v>
      </c>
      <c r="I226" s="1">
        <v>170.80690000000001</v>
      </c>
      <c r="J226" s="1">
        <v>188.29590999999999</v>
      </c>
      <c r="K226" s="1">
        <v>171.91475</v>
      </c>
      <c r="L226">
        <f t="shared" si="176"/>
        <v>4.6774006257736858</v>
      </c>
      <c r="M226">
        <f t="shared" si="177"/>
        <v>6.0136583562747497</v>
      </c>
      <c r="N226">
        <f t="shared" si="178"/>
        <v>1.757467389962774</v>
      </c>
      <c r="O226">
        <f t="shared" si="179"/>
        <v>5.3376625356744842</v>
      </c>
      <c r="P226">
        <f t="shared" si="180"/>
        <v>0.27296653842427054</v>
      </c>
      <c r="Q226">
        <f t="shared" si="181"/>
        <v>4.8899707450134233</v>
      </c>
      <c r="R226">
        <f t="shared" si="182"/>
        <v>10.764760237288696</v>
      </c>
      <c r="S226">
        <f t="shared" si="183"/>
        <v>0.97787356486762411</v>
      </c>
      <c r="T226">
        <f t="shared" si="184"/>
        <v>9.1610550114679477</v>
      </c>
      <c r="U226">
        <f t="shared" si="185"/>
        <v>0.33561811282698706</v>
      </c>
      <c r="V226" s="7">
        <f t="shared" si="186"/>
        <v>4.4188433117574641</v>
      </c>
    </row>
    <row r="227" spans="1:2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7">
        <f>AVERAGE(L212:L226)</f>
        <v>12.509162634723342</v>
      </c>
      <c r="M227" s="7">
        <f t="shared" ref="M227:U227" si="187">AVERAGE(M212:M226)</f>
        <v>13.043898375997243</v>
      </c>
      <c r="N227" s="7">
        <f t="shared" si="187"/>
        <v>6.0143724715173557</v>
      </c>
      <c r="O227" s="7">
        <f t="shared" si="187"/>
        <v>8.6814127416731051</v>
      </c>
      <c r="P227" s="7">
        <f t="shared" si="187"/>
        <v>4.9469022719523119</v>
      </c>
      <c r="Q227" s="7">
        <f t="shared" si="187"/>
        <v>31.044201339792991</v>
      </c>
      <c r="R227" s="7">
        <f t="shared" si="187"/>
        <v>16.010507003023605</v>
      </c>
      <c r="S227" s="7">
        <f t="shared" si="187"/>
        <v>8.4403080061417306</v>
      </c>
      <c r="T227" s="7">
        <f t="shared" si="187"/>
        <v>73.411849640516166</v>
      </c>
      <c r="U227" s="7">
        <f t="shared" si="187"/>
        <v>94.272000938472004</v>
      </c>
      <c r="V227" s="19">
        <f>AVERAGE(V212:V226)</f>
        <v>26.837461542380993</v>
      </c>
    </row>
    <row r="229" spans="1:22" x14ac:dyDescent="0.35">
      <c r="A229" s="16" t="s">
        <v>23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8"/>
    </row>
    <row r="230" spans="1:22" x14ac:dyDescent="0.35">
      <c r="A230" s="1" t="s">
        <v>11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10</v>
      </c>
    </row>
    <row r="231" spans="1:22" x14ac:dyDescent="0.35">
      <c r="A231" s="1">
        <v>38.1896244</v>
      </c>
      <c r="B231" s="1">
        <v>103.93017999999999</v>
      </c>
      <c r="C231" s="1">
        <v>64.387739999999994</v>
      </c>
      <c r="D231" s="1">
        <v>37.12323</v>
      </c>
      <c r="E231" s="1">
        <v>64.387739999999994</v>
      </c>
      <c r="F231" s="1">
        <v>48.052460000000004</v>
      </c>
      <c r="G231" s="1">
        <v>39.715760000000003</v>
      </c>
      <c r="H231" s="1">
        <v>37.895440000000001</v>
      </c>
      <c r="I231" s="1">
        <v>35.753234999999997</v>
      </c>
      <c r="J231" s="1">
        <v>50.981003000000001</v>
      </c>
      <c r="K231" s="1">
        <v>32.665325000000003</v>
      </c>
      <c r="L231">
        <f t="shared" ref="L231:U231" si="188">(ABS($A231-B231)/$A231)*100</f>
        <v>172.14245134078877</v>
      </c>
      <c r="M231">
        <f t="shared" ref="M231" si="189">(ABS($A231-C231)/$A231)*100</f>
        <v>68.600087095907639</v>
      </c>
      <c r="N231">
        <f t="shared" ref="N231" si="190">(ABS($A231-D231)/$A231)*100</f>
        <v>2.7923668188786901</v>
      </c>
      <c r="O231">
        <f t="shared" ref="O231" si="191">(ABS($A231-E231)/$A231)*100</f>
        <v>68.600087095907639</v>
      </c>
      <c r="P231">
        <f t="shared" ref="P231" si="192">(ABS($A231-F231)/$A231)*100</f>
        <v>25.825956015424971</v>
      </c>
      <c r="Q231">
        <f t="shared" ref="Q231" si="193">(ABS($A231-G231)/$A231)*100</f>
        <v>3.9962047911631293</v>
      </c>
      <c r="R231">
        <f t="shared" ref="R231" si="194">(ABS($A231-H231)/$A231)*100</f>
        <v>0.77032546044102734</v>
      </c>
      <c r="S231">
        <f t="shared" ref="S231" si="195">(ABS($A231-I231)/$A231)*100</f>
        <v>6.3797155334159372</v>
      </c>
      <c r="T231">
        <f t="shared" ref="T231" si="196">(ABS($A231-J231)/$A231)*100</f>
        <v>33.494381788159203</v>
      </c>
      <c r="U231">
        <f t="shared" ref="U231" si="197">(ABS($A231-K231)/$A231)*100</f>
        <v>14.465445750757363</v>
      </c>
      <c r="V231" s="7">
        <f>AVERAGE(L231:U231)</f>
        <v>39.706702169084437</v>
      </c>
    </row>
    <row r="232" spans="1:22" x14ac:dyDescent="0.35">
      <c r="A232" s="1">
        <v>48.945875190000002</v>
      </c>
      <c r="B232" s="1">
        <v>120.09018</v>
      </c>
      <c r="C232" s="1">
        <v>73.074110000000005</v>
      </c>
      <c r="D232" s="1">
        <v>47.545430000000003</v>
      </c>
      <c r="E232" s="1">
        <v>73.074110000000005</v>
      </c>
      <c r="F232" s="1">
        <v>62.732669999999999</v>
      </c>
      <c r="G232" s="1">
        <v>45.913882999999998</v>
      </c>
      <c r="H232" s="1">
        <v>47.076619999999998</v>
      </c>
      <c r="I232" s="1">
        <v>45.214460000000003</v>
      </c>
      <c r="J232" s="1">
        <v>61.492125999999999</v>
      </c>
      <c r="K232" s="1">
        <v>42.166533999999999</v>
      </c>
      <c r="L232">
        <f t="shared" ref="L232:L245" si="198">(ABS($A232-B232)/$A232)*100</f>
        <v>145.35301398499723</v>
      </c>
      <c r="M232">
        <f t="shared" ref="M232:M245" si="199">(ABS($A232-C232)/$A232)*100</f>
        <v>49.295747019208633</v>
      </c>
      <c r="N232">
        <f t="shared" ref="N232:N245" si="200">(ABS($A232-D232)/$A232)*100</f>
        <v>2.8612118683417074</v>
      </c>
      <c r="O232">
        <f t="shared" ref="O232:O245" si="201">(ABS($A232-E232)/$A232)*100</f>
        <v>49.295747019208633</v>
      </c>
      <c r="P232">
        <f t="shared" ref="P232:P245" si="202">(ABS($A232-F232)/$A232)*100</f>
        <v>28.167429342067905</v>
      </c>
      <c r="Q232">
        <f t="shared" ref="Q232:Q245" si="203">(ABS($A232-G232)/$A232)*100</f>
        <v>6.1945816235388556</v>
      </c>
      <c r="R232">
        <f t="shared" ref="R232:R245" si="204">(ABS($A232-H232)/$A232)*100</f>
        <v>3.8190249591898326</v>
      </c>
      <c r="S232">
        <f t="shared" ref="S232:S245" si="205">(ABS($A232-I232)/$A232)*100</f>
        <v>7.6235539266899357</v>
      </c>
      <c r="T232">
        <f t="shared" ref="T232:T245" si="206">(ABS($A232-J232)/$A232)*100</f>
        <v>25.632907290547919</v>
      </c>
      <c r="U232">
        <f t="shared" ref="U232:U245" si="207">(ABS($A232-K232)/$A232)*100</f>
        <v>13.850689488508875</v>
      </c>
      <c r="V232" s="7">
        <f t="shared" ref="V232:V245" si="208">AVERAGE(L232:U232)</f>
        <v>33.209390652229949</v>
      </c>
    </row>
    <row r="233" spans="1:22" x14ac:dyDescent="0.35">
      <c r="A233" s="1">
        <v>63.600033400000001</v>
      </c>
      <c r="B233" s="1">
        <v>148.42320000000001</v>
      </c>
      <c r="C233" s="1">
        <v>95.943309999999997</v>
      </c>
      <c r="D233" s="1">
        <v>61.372199999999999</v>
      </c>
      <c r="E233" s="1">
        <v>95.943309999999997</v>
      </c>
      <c r="F233" s="1">
        <v>82.981759999999994</v>
      </c>
      <c r="G233" s="1">
        <v>59.261566000000002</v>
      </c>
      <c r="H233" s="1">
        <v>61.620846</v>
      </c>
      <c r="I233" s="1">
        <v>64.699430000000007</v>
      </c>
      <c r="J233" s="1">
        <v>59.396026999999997</v>
      </c>
      <c r="K233" s="1">
        <v>52.639650000000003</v>
      </c>
      <c r="L233">
        <f t="shared" si="198"/>
        <v>133.36968876497477</v>
      </c>
      <c r="M233">
        <f t="shared" si="199"/>
        <v>50.854181784124656</v>
      </c>
      <c r="N233">
        <f t="shared" si="200"/>
        <v>3.5028808648392964</v>
      </c>
      <c r="O233">
        <f t="shared" si="201"/>
        <v>50.854181784124656</v>
      </c>
      <c r="P233">
        <f t="shared" si="202"/>
        <v>30.474396889231812</v>
      </c>
      <c r="Q233">
        <f t="shared" si="203"/>
        <v>6.8214860402887751</v>
      </c>
      <c r="R233">
        <f t="shared" si="204"/>
        <v>3.1119282399622148</v>
      </c>
      <c r="S233">
        <f t="shared" si="205"/>
        <v>1.7286100984972212</v>
      </c>
      <c r="T233">
        <f t="shared" si="206"/>
        <v>6.6100694846490509</v>
      </c>
      <c r="U233">
        <f t="shared" si="207"/>
        <v>17.233298182513217</v>
      </c>
      <c r="V233" s="7">
        <f t="shared" si="208"/>
        <v>30.45607221332056</v>
      </c>
    </row>
    <row r="234" spans="1:22" x14ac:dyDescent="0.35">
      <c r="A234" s="1">
        <v>72.654033499999997</v>
      </c>
      <c r="B234" s="1">
        <v>143.83212</v>
      </c>
      <c r="C234" s="1">
        <v>104.81621</v>
      </c>
      <c r="D234" s="1">
        <v>71.846789999999999</v>
      </c>
      <c r="E234" s="1">
        <v>104.81621</v>
      </c>
      <c r="F234" s="1">
        <v>91.926209999999998</v>
      </c>
      <c r="G234" s="1">
        <v>66.249880000000005</v>
      </c>
      <c r="H234" s="1">
        <v>72.230770000000007</v>
      </c>
      <c r="I234" s="1">
        <v>70.965450000000004</v>
      </c>
      <c r="J234" s="1">
        <v>63.935986</v>
      </c>
      <c r="K234" s="1">
        <v>58.401325</v>
      </c>
      <c r="L234">
        <f t="shared" si="198"/>
        <v>97.96852710180228</v>
      </c>
      <c r="M234">
        <f t="shared" si="199"/>
        <v>44.267571875414184</v>
      </c>
      <c r="N234">
        <f t="shared" si="200"/>
        <v>1.1110787125122221</v>
      </c>
      <c r="O234">
        <f t="shared" si="201"/>
        <v>44.267571875414184</v>
      </c>
      <c r="P234">
        <f t="shared" si="202"/>
        <v>26.525955369016092</v>
      </c>
      <c r="Q234">
        <f t="shared" si="203"/>
        <v>8.8145876993876637</v>
      </c>
      <c r="R234">
        <f t="shared" si="204"/>
        <v>0.58257398744419364</v>
      </c>
      <c r="S234">
        <f t="shared" si="205"/>
        <v>2.3241428158286532</v>
      </c>
      <c r="T234">
        <f t="shared" si="206"/>
        <v>11.999399179950549</v>
      </c>
      <c r="U234">
        <f t="shared" si="207"/>
        <v>19.617229510045021</v>
      </c>
      <c r="V234" s="7">
        <f t="shared" si="208"/>
        <v>25.747863812681505</v>
      </c>
    </row>
    <row r="235" spans="1:22" x14ac:dyDescent="0.35">
      <c r="A235" s="1">
        <v>9.2513624990000007</v>
      </c>
      <c r="B235" s="1">
        <v>47.402366999999998</v>
      </c>
      <c r="C235" s="1">
        <v>11.724567</v>
      </c>
      <c r="D235" s="1">
        <v>8.9457799999999992</v>
      </c>
      <c r="E235" s="1">
        <v>11.724567</v>
      </c>
      <c r="F235" s="1">
        <v>12.99025</v>
      </c>
      <c r="G235" s="1">
        <v>13.569756</v>
      </c>
      <c r="H235" s="1">
        <v>9.3137260000000008</v>
      </c>
      <c r="I235" s="1">
        <v>11.449712999999999</v>
      </c>
      <c r="J235" s="1">
        <v>16.23959</v>
      </c>
      <c r="K235" s="1">
        <v>9.1626759999999994</v>
      </c>
      <c r="L235">
        <f t="shared" si="198"/>
        <v>412.3825491123477</v>
      </c>
      <c r="M235">
        <f t="shared" si="199"/>
        <v>26.733408200871317</v>
      </c>
      <c r="N235">
        <f t="shared" si="200"/>
        <v>3.3031080452531461</v>
      </c>
      <c r="O235">
        <f t="shared" si="201"/>
        <v>26.733408200871317</v>
      </c>
      <c r="P235">
        <f t="shared" si="202"/>
        <v>40.414452480963135</v>
      </c>
      <c r="Q235">
        <f t="shared" si="203"/>
        <v>46.678459540060004</v>
      </c>
      <c r="R235">
        <f t="shared" si="204"/>
        <v>0.67410071766986868</v>
      </c>
      <c r="S235">
        <f t="shared" si="205"/>
        <v>23.762451219889208</v>
      </c>
      <c r="T235">
        <f t="shared" si="206"/>
        <v>75.537278987342361</v>
      </c>
      <c r="U235">
        <f t="shared" si="207"/>
        <v>0.95863175839869719</v>
      </c>
      <c r="V235" s="7">
        <f t="shared" si="208"/>
        <v>65.717784826366682</v>
      </c>
    </row>
    <row r="236" spans="1:22" x14ac:dyDescent="0.35">
      <c r="A236" s="1">
        <v>78.7969382</v>
      </c>
      <c r="B236" s="1">
        <v>168.03695999999999</v>
      </c>
      <c r="C236" s="1">
        <v>113.76416999999999</v>
      </c>
      <c r="D236" s="1">
        <v>86.1858</v>
      </c>
      <c r="E236" s="1">
        <v>113.76416999999999</v>
      </c>
      <c r="F236" s="1">
        <v>100.53189999999999</v>
      </c>
      <c r="G236" s="1">
        <v>69.467619999999997</v>
      </c>
      <c r="H236" s="1">
        <v>80.111144999999993</v>
      </c>
      <c r="I236" s="1">
        <v>76.766509999999997</v>
      </c>
      <c r="J236" s="1">
        <v>76.706069999999997</v>
      </c>
      <c r="K236" s="1">
        <v>57.85107</v>
      </c>
      <c r="L236">
        <f t="shared" si="198"/>
        <v>113.25315911830695</v>
      </c>
      <c r="M236">
        <f t="shared" si="199"/>
        <v>44.376383903708579</v>
      </c>
      <c r="N236">
        <f t="shared" si="200"/>
        <v>9.377092522612763</v>
      </c>
      <c r="O236">
        <f t="shared" si="201"/>
        <v>44.376383903708579</v>
      </c>
      <c r="P236">
        <f t="shared" si="202"/>
        <v>27.583510598892779</v>
      </c>
      <c r="Q236">
        <f t="shared" si="203"/>
        <v>11.839696329723639</v>
      </c>
      <c r="R236">
        <f t="shared" si="204"/>
        <v>1.6678399313743815</v>
      </c>
      <c r="S236">
        <f t="shared" si="205"/>
        <v>2.5767856548517551</v>
      </c>
      <c r="T236">
        <f t="shared" si="206"/>
        <v>2.6534891428053009</v>
      </c>
      <c r="U236">
        <f t="shared" si="207"/>
        <v>26.582083870867969</v>
      </c>
      <c r="V236" s="7">
        <f t="shared" si="208"/>
        <v>28.428642497685267</v>
      </c>
    </row>
    <row r="237" spans="1:22" x14ac:dyDescent="0.35">
      <c r="A237" s="1">
        <v>119.1082084</v>
      </c>
      <c r="B237" s="1">
        <v>212.58139</v>
      </c>
      <c r="C237" s="1">
        <v>165.08133000000001</v>
      </c>
      <c r="D237" s="1">
        <v>135.6867</v>
      </c>
      <c r="E237" s="1">
        <v>165.08133000000001</v>
      </c>
      <c r="F237" s="1">
        <v>164.64400000000001</v>
      </c>
      <c r="G237" s="1">
        <v>95.602289999999996</v>
      </c>
      <c r="H237" s="1">
        <v>111.66414</v>
      </c>
      <c r="I237" s="1">
        <v>118.82776</v>
      </c>
      <c r="J237" s="1">
        <v>93.207989999999995</v>
      </c>
      <c r="K237" s="1">
        <v>99.675370000000001</v>
      </c>
      <c r="L237">
        <f t="shared" si="198"/>
        <v>78.477531360466685</v>
      </c>
      <c r="M237">
        <f t="shared" si="199"/>
        <v>38.597777783382405</v>
      </c>
      <c r="N237">
        <f t="shared" si="200"/>
        <v>13.918848938038437</v>
      </c>
      <c r="O237">
        <f t="shared" si="201"/>
        <v>38.597777783382405</v>
      </c>
      <c r="P237">
        <f t="shared" si="202"/>
        <v>38.230607454926684</v>
      </c>
      <c r="Q237">
        <f t="shared" si="203"/>
        <v>19.73492735367179</v>
      </c>
      <c r="R237">
        <f t="shared" si="204"/>
        <v>6.2498365981634496</v>
      </c>
      <c r="S237">
        <f t="shared" si="205"/>
        <v>0.23545682011954214</v>
      </c>
      <c r="T237">
        <f t="shared" si="206"/>
        <v>21.745116266898698</v>
      </c>
      <c r="U237">
        <f t="shared" si="207"/>
        <v>16.315280584809798</v>
      </c>
      <c r="V237" s="7">
        <f t="shared" si="208"/>
        <v>27.210316094385991</v>
      </c>
    </row>
    <row r="238" spans="1:22" x14ac:dyDescent="0.35">
      <c r="A238" s="1">
        <v>13.1245996</v>
      </c>
      <c r="B238" s="1">
        <v>50.598686000000001</v>
      </c>
      <c r="C238" s="1">
        <v>14.740615999999999</v>
      </c>
      <c r="D238" s="1">
        <v>13.36242</v>
      </c>
      <c r="E238" s="1">
        <v>14.740615999999999</v>
      </c>
      <c r="F238" s="1">
        <v>16.108840000000001</v>
      </c>
      <c r="G238" s="1">
        <v>16.161494999999999</v>
      </c>
      <c r="H238" s="1">
        <v>16.041813000000001</v>
      </c>
      <c r="I238" s="1">
        <v>17.070440000000001</v>
      </c>
      <c r="J238" s="1">
        <v>18.477353999999998</v>
      </c>
      <c r="K238" s="1">
        <v>11.840795</v>
      </c>
      <c r="L238">
        <f t="shared" si="198"/>
        <v>285.52555919496399</v>
      </c>
      <c r="M238">
        <f t="shared" si="199"/>
        <v>12.312881529734435</v>
      </c>
      <c r="N238">
        <f t="shared" si="200"/>
        <v>1.8120202310781381</v>
      </c>
      <c r="O238">
        <f t="shared" si="201"/>
        <v>12.312881529734435</v>
      </c>
      <c r="P238">
        <f t="shared" si="202"/>
        <v>22.737763367653525</v>
      </c>
      <c r="Q238">
        <f t="shared" si="203"/>
        <v>23.13895655910142</v>
      </c>
      <c r="R238">
        <f t="shared" si="204"/>
        <v>22.227065883213697</v>
      </c>
      <c r="S238">
        <f t="shared" si="205"/>
        <v>30.064463071315345</v>
      </c>
      <c r="T238">
        <f t="shared" si="206"/>
        <v>40.784134854673951</v>
      </c>
      <c r="U238">
        <f t="shared" si="207"/>
        <v>9.7816667870004945</v>
      </c>
      <c r="V238" s="7">
        <f t="shared" si="208"/>
        <v>46.069739300846948</v>
      </c>
    </row>
    <row r="239" spans="1:22" x14ac:dyDescent="0.35">
      <c r="A239" s="1">
        <v>149.6747101</v>
      </c>
      <c r="B239" s="1">
        <v>225.63050000000001</v>
      </c>
      <c r="C239" s="1">
        <v>182.71700999999999</v>
      </c>
      <c r="D239" s="1">
        <v>167.88200000000001</v>
      </c>
      <c r="E239" s="1">
        <v>182.71700999999999</v>
      </c>
      <c r="F239" s="1">
        <v>199.5874</v>
      </c>
      <c r="G239" s="1">
        <v>112.24816</v>
      </c>
      <c r="H239" s="1">
        <v>151.60191</v>
      </c>
      <c r="I239" s="1">
        <v>144.91995</v>
      </c>
      <c r="J239" s="1">
        <v>102.37679</v>
      </c>
      <c r="K239" s="1">
        <v>126.80045</v>
      </c>
      <c r="L239">
        <f t="shared" si="198"/>
        <v>50.747243705535006</v>
      </c>
      <c r="M239">
        <f t="shared" si="199"/>
        <v>22.076074092893794</v>
      </c>
      <c r="N239">
        <f t="shared" si="200"/>
        <v>12.164573352328816</v>
      </c>
      <c r="O239">
        <f t="shared" si="201"/>
        <v>22.076074092893794</v>
      </c>
      <c r="P239">
        <f t="shared" si="202"/>
        <v>33.347443844489533</v>
      </c>
      <c r="Q239">
        <f t="shared" si="203"/>
        <v>25.005259789709793</v>
      </c>
      <c r="R239">
        <f t="shared" si="204"/>
        <v>1.2875922049305544</v>
      </c>
      <c r="S239">
        <f t="shared" si="205"/>
        <v>3.1767291193169971</v>
      </c>
      <c r="T239">
        <f t="shared" si="206"/>
        <v>31.600475503443114</v>
      </c>
      <c r="U239">
        <f t="shared" si="207"/>
        <v>15.282648675061642</v>
      </c>
      <c r="V239" s="7">
        <f t="shared" si="208"/>
        <v>21.676411438060303</v>
      </c>
    </row>
    <row r="240" spans="1:22" x14ac:dyDescent="0.35">
      <c r="A240" s="1">
        <v>173.25951689999999</v>
      </c>
      <c r="B240" s="1">
        <v>245.51383999999999</v>
      </c>
      <c r="C240" s="1">
        <v>189.38491999999999</v>
      </c>
      <c r="D240" s="1">
        <v>181.04920000000001</v>
      </c>
      <c r="E240" s="1">
        <v>189.38491999999999</v>
      </c>
      <c r="F240" s="1">
        <v>221.40600000000001</v>
      </c>
      <c r="G240" s="1">
        <v>125.83783</v>
      </c>
      <c r="H240" s="1">
        <v>173.90926999999999</v>
      </c>
      <c r="I240" s="1">
        <v>163.38292000000001</v>
      </c>
      <c r="J240" s="1">
        <v>118.75525</v>
      </c>
      <c r="K240" s="1">
        <v>145.80806000000001</v>
      </c>
      <c r="L240">
        <f t="shared" si="198"/>
        <v>41.702946188925907</v>
      </c>
      <c r="M240">
        <f t="shared" si="199"/>
        <v>9.3070807240603592</v>
      </c>
      <c r="N240">
        <f t="shared" si="200"/>
        <v>4.4959626111020397</v>
      </c>
      <c r="O240">
        <f t="shared" si="201"/>
        <v>9.3070807240603592</v>
      </c>
      <c r="P240">
        <f t="shared" si="202"/>
        <v>27.788651360368654</v>
      </c>
      <c r="Q240">
        <f t="shared" si="203"/>
        <v>27.370321554902134</v>
      </c>
      <c r="R240">
        <f t="shared" si="204"/>
        <v>0.37501726405887154</v>
      </c>
      <c r="S240">
        <f t="shared" si="205"/>
        <v>5.7004642958230374</v>
      </c>
      <c r="T240">
        <f t="shared" si="206"/>
        <v>31.458166267113718</v>
      </c>
      <c r="U240">
        <f t="shared" si="207"/>
        <v>15.844126424434227</v>
      </c>
      <c r="V240" s="7">
        <f t="shared" si="208"/>
        <v>17.334981741484931</v>
      </c>
    </row>
    <row r="241" spans="1:22" x14ac:dyDescent="0.35">
      <c r="A241" s="1">
        <v>178.34159869999999</v>
      </c>
      <c r="B241" s="1">
        <v>251.43896000000001</v>
      </c>
      <c r="C241" s="1">
        <v>194.47630000000001</v>
      </c>
      <c r="D241" s="1">
        <v>184.20779999999999</v>
      </c>
      <c r="E241" s="1">
        <v>194.47630000000001</v>
      </c>
      <c r="F241" s="1">
        <v>218.47040000000001</v>
      </c>
      <c r="G241" s="1">
        <v>128.48660000000001</v>
      </c>
      <c r="H241" s="1">
        <v>174.91718</v>
      </c>
      <c r="I241" s="1">
        <v>169.98933</v>
      </c>
      <c r="J241" s="1">
        <v>115.27873</v>
      </c>
      <c r="K241" s="1">
        <v>152.31421</v>
      </c>
      <c r="L241">
        <f t="shared" si="198"/>
        <v>40.987274888660075</v>
      </c>
      <c r="M241">
        <f t="shared" si="199"/>
        <v>9.0470767435147028</v>
      </c>
      <c r="N241">
        <f t="shared" si="200"/>
        <v>3.2893062206243417</v>
      </c>
      <c r="O241">
        <f t="shared" si="201"/>
        <v>9.0470767435147028</v>
      </c>
      <c r="P241">
        <f t="shared" si="202"/>
        <v>22.501088692999378</v>
      </c>
      <c r="Q241">
        <f t="shared" si="203"/>
        <v>27.95477839349434</v>
      </c>
      <c r="R241">
        <f t="shared" si="204"/>
        <v>1.9201457904167538</v>
      </c>
      <c r="S241">
        <f t="shared" si="205"/>
        <v>4.6832980980785592</v>
      </c>
      <c r="T241">
        <f t="shared" si="206"/>
        <v>35.360717387131956</v>
      </c>
      <c r="U241">
        <f t="shared" si="207"/>
        <v>14.59412099573154</v>
      </c>
      <c r="V241" s="7">
        <f t="shared" si="208"/>
        <v>16.938488395416634</v>
      </c>
    </row>
    <row r="242" spans="1:22" x14ac:dyDescent="0.35">
      <c r="A242" s="1">
        <v>193.09443809999999</v>
      </c>
      <c r="B242" s="1">
        <v>257.64987000000002</v>
      </c>
      <c r="C242" s="1">
        <v>214.45702</v>
      </c>
      <c r="D242" s="1">
        <v>191.12180000000001</v>
      </c>
      <c r="E242" s="1">
        <v>214.45702</v>
      </c>
      <c r="F242" s="1">
        <v>216.54640000000001</v>
      </c>
      <c r="G242" s="1">
        <v>137.87411</v>
      </c>
      <c r="H242" s="1">
        <v>169.42312999999999</v>
      </c>
      <c r="I242" s="1">
        <v>175.68248</v>
      </c>
      <c r="J242" s="1">
        <v>132.25488000000001</v>
      </c>
      <c r="K242" s="1">
        <v>167.12246999999999</v>
      </c>
      <c r="L242">
        <f t="shared" si="198"/>
        <v>33.432051453790699</v>
      </c>
      <c r="M242">
        <f t="shared" si="199"/>
        <v>11.063281837738241</v>
      </c>
      <c r="N242">
        <f t="shared" si="200"/>
        <v>1.0215923976942261</v>
      </c>
      <c r="O242">
        <f t="shared" si="201"/>
        <v>11.063281837738241</v>
      </c>
      <c r="P242">
        <f t="shared" si="202"/>
        <v>12.14533268319965</v>
      </c>
      <c r="Q242">
        <f t="shared" si="203"/>
        <v>28.59757569578592</v>
      </c>
      <c r="R242">
        <f t="shared" si="204"/>
        <v>12.258927979966506</v>
      </c>
      <c r="S242">
        <f t="shared" si="205"/>
        <v>9.017327620271832</v>
      </c>
      <c r="T242">
        <f t="shared" si="206"/>
        <v>31.507669873169679</v>
      </c>
      <c r="U242">
        <f t="shared" si="207"/>
        <v>13.450396787995315</v>
      </c>
      <c r="V242" s="7">
        <f t="shared" si="208"/>
        <v>16.355743816735032</v>
      </c>
    </row>
    <row r="243" spans="1:22" x14ac:dyDescent="0.35">
      <c r="A243" s="3">
        <v>206.56442190000001</v>
      </c>
      <c r="B243" s="1">
        <v>267.33307000000002</v>
      </c>
      <c r="C243" s="1">
        <v>201.35216</v>
      </c>
      <c r="D243" s="1">
        <v>193.93109999999999</v>
      </c>
      <c r="E243" s="1">
        <v>201.35216</v>
      </c>
      <c r="F243" s="1">
        <v>227.47139999999999</v>
      </c>
      <c r="G243" s="1">
        <v>149.66263000000001</v>
      </c>
      <c r="H243" s="1">
        <v>195.34393</v>
      </c>
      <c r="I243" s="1">
        <v>190.52692999999999</v>
      </c>
      <c r="J243" s="1">
        <v>143.4401</v>
      </c>
      <c r="K243" s="1">
        <v>174.87343999999999</v>
      </c>
      <c r="L243">
        <f t="shared" si="198"/>
        <v>29.418738977914959</v>
      </c>
      <c r="M243">
        <f t="shared" si="199"/>
        <v>2.5233105740364747</v>
      </c>
      <c r="N243">
        <f t="shared" si="200"/>
        <v>6.1159234411218932</v>
      </c>
      <c r="O243">
        <f t="shared" si="201"/>
        <v>2.5233105740364747</v>
      </c>
      <c r="P243">
        <f t="shared" si="202"/>
        <v>10.121287057904512</v>
      </c>
      <c r="Q243">
        <f t="shared" si="203"/>
        <v>27.546753393741135</v>
      </c>
      <c r="R243">
        <f t="shared" si="204"/>
        <v>5.4319576414916071</v>
      </c>
      <c r="S243">
        <f t="shared" si="205"/>
        <v>7.7639177901429406</v>
      </c>
      <c r="T243">
        <f t="shared" si="206"/>
        <v>30.559145335569525</v>
      </c>
      <c r="U243">
        <f t="shared" si="207"/>
        <v>15.341936238827206</v>
      </c>
      <c r="V243" s="7">
        <f t="shared" si="208"/>
        <v>13.734628102478672</v>
      </c>
    </row>
    <row r="244" spans="1:22" x14ac:dyDescent="0.35">
      <c r="A244" s="1">
        <v>224.05566450000001</v>
      </c>
      <c r="B244" s="1">
        <v>275.37826999999999</v>
      </c>
      <c r="C244" s="1">
        <v>211.98491000000001</v>
      </c>
      <c r="D244" s="1">
        <v>197.8021</v>
      </c>
      <c r="E244" s="1">
        <v>211.98491000000001</v>
      </c>
      <c r="F244" s="1">
        <v>230.7946</v>
      </c>
      <c r="G244" s="1">
        <v>141.46387999999999</v>
      </c>
      <c r="H244" s="1">
        <v>210.27081000000001</v>
      </c>
      <c r="I244" s="1">
        <v>202.32311999999999</v>
      </c>
      <c r="J244" s="1">
        <v>158.10826</v>
      </c>
      <c r="K244" s="1">
        <v>190.48013</v>
      </c>
      <c r="L244">
        <f t="shared" si="198"/>
        <v>22.906185217200779</v>
      </c>
      <c r="M244">
        <f t="shared" si="199"/>
        <v>5.3873909088337255</v>
      </c>
      <c r="N244">
        <f t="shared" si="200"/>
        <v>11.717429487260301</v>
      </c>
      <c r="O244">
        <f t="shared" si="201"/>
        <v>5.3873909088337255</v>
      </c>
      <c r="P244">
        <f t="shared" si="202"/>
        <v>3.0077059265779003</v>
      </c>
      <c r="Q244">
        <f t="shared" si="203"/>
        <v>36.86217203403934</v>
      </c>
      <c r="R244">
        <f t="shared" si="204"/>
        <v>6.1524240106859667</v>
      </c>
      <c r="S244">
        <f t="shared" si="205"/>
        <v>9.6996184178151026</v>
      </c>
      <c r="T244">
        <f t="shared" si="206"/>
        <v>29.433491292071306</v>
      </c>
      <c r="U244">
        <f t="shared" si="207"/>
        <v>14.985354007865309</v>
      </c>
      <c r="V244" s="7">
        <f t="shared" si="208"/>
        <v>14.553916221118346</v>
      </c>
    </row>
    <row r="245" spans="1:22" x14ac:dyDescent="0.35">
      <c r="A245" s="1">
        <v>226.30066189999999</v>
      </c>
      <c r="B245" s="1">
        <v>271.74257999999998</v>
      </c>
      <c r="C245" s="1">
        <v>211.13406000000001</v>
      </c>
      <c r="D245" s="1">
        <v>182.10640000000001</v>
      </c>
      <c r="E245" s="1">
        <v>211.13406000000001</v>
      </c>
      <c r="F245" s="1">
        <v>228.77369999999999</v>
      </c>
      <c r="G245" s="1">
        <v>160.45023</v>
      </c>
      <c r="H245" s="1">
        <v>214.51477</v>
      </c>
      <c r="I245" s="1">
        <v>209.34925999999999</v>
      </c>
      <c r="J245" s="1">
        <v>153.88153</v>
      </c>
      <c r="K245" s="1">
        <v>190.14037999999999</v>
      </c>
      <c r="L245">
        <f t="shared" si="198"/>
        <v>20.080329292222888</v>
      </c>
      <c r="M245">
        <f t="shared" si="199"/>
        <v>6.7019697479727043</v>
      </c>
      <c r="N245">
        <f t="shared" si="200"/>
        <v>19.529002491176534</v>
      </c>
      <c r="O245">
        <f t="shared" si="201"/>
        <v>6.7019697479727043</v>
      </c>
      <c r="P245">
        <f t="shared" si="202"/>
        <v>1.0928108116152164</v>
      </c>
      <c r="Q245">
        <f t="shared" si="203"/>
        <v>29.098647501569673</v>
      </c>
      <c r="R245">
        <f t="shared" si="204"/>
        <v>5.2080677984088544</v>
      </c>
      <c r="S245">
        <f t="shared" si="205"/>
        <v>7.4906550240187384</v>
      </c>
      <c r="T245">
        <f t="shared" si="206"/>
        <v>32.001290359460498</v>
      </c>
      <c r="U245">
        <f t="shared" si="207"/>
        <v>15.978867050764025</v>
      </c>
      <c r="V245" s="7">
        <f t="shared" si="208"/>
        <v>14.388360982518183</v>
      </c>
    </row>
    <row r="246" spans="1:2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7">
        <f>AVERAGE(L231:L245)</f>
        <v>111.84981664685989</v>
      </c>
      <c r="M246" s="7">
        <f t="shared" ref="M246:U246" si="209">AVERAGE(M231:M245)</f>
        <v>26.742948254760126</v>
      </c>
      <c r="N246" s="7">
        <f t="shared" si="209"/>
        <v>6.4674932001908356</v>
      </c>
      <c r="O246" s="7">
        <f t="shared" si="209"/>
        <v>26.742948254760126</v>
      </c>
      <c r="P246" s="7">
        <f t="shared" si="209"/>
        <v>23.330959459688778</v>
      </c>
      <c r="Q246" s="7">
        <f t="shared" si="209"/>
        <v>21.976960553345172</v>
      </c>
      <c r="R246" s="7">
        <f t="shared" si="209"/>
        <v>4.7824552311611841</v>
      </c>
      <c r="S246" s="7">
        <f t="shared" si="209"/>
        <v>8.148479300404988</v>
      </c>
      <c r="T246" s="7">
        <f t="shared" si="209"/>
        <v>29.358515534199121</v>
      </c>
      <c r="U246" s="7">
        <f t="shared" si="209"/>
        <v>14.952118407572046</v>
      </c>
      <c r="V246" s="19">
        <f>AVERAGE(V231:V245)</f>
        <v>27.435269484294228</v>
      </c>
    </row>
    <row r="248" spans="1:22" x14ac:dyDescent="0.35">
      <c r="A248" s="16" t="s">
        <v>24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8"/>
    </row>
    <row r="249" spans="1:22" x14ac:dyDescent="0.35">
      <c r="A249" s="1" t="s">
        <v>11</v>
      </c>
      <c r="B249" s="1" t="s">
        <v>1</v>
      </c>
      <c r="C249" s="1" t="s">
        <v>2</v>
      </c>
      <c r="D249" s="1" t="s">
        <v>3</v>
      </c>
      <c r="E249" s="1" t="s">
        <v>4</v>
      </c>
      <c r="F249" s="1" t="s">
        <v>5</v>
      </c>
      <c r="G249" s="1" t="s">
        <v>6</v>
      </c>
      <c r="H249" s="1" t="s">
        <v>7</v>
      </c>
      <c r="I249" s="1" t="s">
        <v>8</v>
      </c>
      <c r="J249" s="1" t="s">
        <v>9</v>
      </c>
      <c r="K249" s="1" t="s">
        <v>10</v>
      </c>
    </row>
    <row r="250" spans="1:22" x14ac:dyDescent="0.35">
      <c r="A250" s="1">
        <v>30.050704799999998</v>
      </c>
      <c r="B250" s="1">
        <v>31.87311</v>
      </c>
      <c r="C250" s="1">
        <v>30.921807999999999</v>
      </c>
      <c r="D250" s="1">
        <v>24.702887</v>
      </c>
      <c r="E250" s="1">
        <v>31.384011999999998</v>
      </c>
      <c r="F250" s="1">
        <v>29.911707</v>
      </c>
      <c r="G250" s="1">
        <v>30.646685000000002</v>
      </c>
      <c r="H250" s="1">
        <v>31.017769999999999</v>
      </c>
      <c r="I250" s="1">
        <v>30.50376</v>
      </c>
      <c r="J250" s="1">
        <v>41.325389999999999</v>
      </c>
      <c r="K250" s="1">
        <v>30.520894999999999</v>
      </c>
      <c r="L250">
        <f t="shared" ref="L250:U250" si="210">(ABS($A250-B250)/$A250)*100</f>
        <v>6.0644341360007052</v>
      </c>
      <c r="M250">
        <f t="shared" ref="M250" si="211">(ABS($A250-C250)/$A250)*100</f>
        <v>2.8987779348190208</v>
      </c>
      <c r="N250">
        <f t="shared" ref="N250" si="212">(ABS($A250-D250)/$A250)*100</f>
        <v>17.795981277617152</v>
      </c>
      <c r="O250">
        <f t="shared" ref="O250" si="213">(ABS($A250-E250)/$A250)*100</f>
        <v>4.436858332853479</v>
      </c>
      <c r="P250">
        <f t="shared" ref="P250" si="214">(ABS($A250-F250)/$A250)*100</f>
        <v>0.46254422625055541</v>
      </c>
      <c r="Q250">
        <f t="shared" ref="Q250" si="215">(ABS($A250-G250)/$A250)*100</f>
        <v>1.983248659112991</v>
      </c>
      <c r="R250">
        <f t="shared" ref="R250" si="216">(ABS($A250-H250)/$A250)*100</f>
        <v>3.2181115432607106</v>
      </c>
      <c r="S250">
        <f t="shared" ref="S250" si="217">(ABS($A250-I250)/$A250)*100</f>
        <v>1.5076358541846961</v>
      </c>
      <c r="T250">
        <f t="shared" ref="T250" si="218">(ABS($A250-J250)/$A250)*100</f>
        <v>37.518871104813492</v>
      </c>
      <c r="U250">
        <f t="shared" ref="U250" si="219">(ABS($A250-K250)/$A250)*100</f>
        <v>1.564656147432526</v>
      </c>
      <c r="V250" s="7">
        <f>AVERAGE(L250:U250)</f>
        <v>7.7451119216345337</v>
      </c>
    </row>
    <row r="251" spans="1:22" x14ac:dyDescent="0.35">
      <c r="A251" s="1">
        <v>38.514598399999997</v>
      </c>
      <c r="B251" s="1">
        <v>39.642409999999998</v>
      </c>
      <c r="C251" s="1">
        <v>38.573974999999997</v>
      </c>
      <c r="D251" s="1">
        <v>36.860529999999997</v>
      </c>
      <c r="E251" s="1">
        <v>37.843333999999999</v>
      </c>
      <c r="F251" s="1">
        <v>44.745654999999999</v>
      </c>
      <c r="G251" s="1">
        <v>39.911937999999999</v>
      </c>
      <c r="H251" s="1">
        <v>43.190269999999998</v>
      </c>
      <c r="I251" s="1">
        <v>38.861190000000001</v>
      </c>
      <c r="J251" s="1">
        <v>47.623489999999997</v>
      </c>
      <c r="K251" s="1">
        <v>37.933010000000003</v>
      </c>
      <c r="L251">
        <f t="shared" ref="L251:L264" si="220">(ABS($A251-B251)/$A251)*100</f>
        <v>2.928270439917144</v>
      </c>
      <c r="M251">
        <f t="shared" ref="M251:M264" si="221">(ABS($A251-C251)/$A251)*100</f>
        <v>0.15416647833980851</v>
      </c>
      <c r="N251">
        <f t="shared" ref="N251:N264" si="222">(ABS($A251-D251)/$A251)*100</f>
        <v>4.2946531152198126</v>
      </c>
      <c r="O251">
        <f t="shared" ref="O251:O264" si="223">(ABS($A251-E251)/$A251)*100</f>
        <v>1.7428830310742598</v>
      </c>
      <c r="P251">
        <f t="shared" ref="P251:P264" si="224">(ABS($A251-F251)/$A251)*100</f>
        <v>16.178428073652203</v>
      </c>
      <c r="Q251">
        <f t="shared" ref="Q251:Q264" si="225">(ABS($A251-G251)/$A251)*100</f>
        <v>3.6280778147747799</v>
      </c>
      <c r="R251">
        <f t="shared" ref="R251:R264" si="226">(ABS($A251-H251)/$A251)*100</f>
        <v>12.139998323337059</v>
      </c>
      <c r="S251">
        <f t="shared" ref="S251:S264" si="227">(ABS($A251-I251)/$A251)*100</f>
        <v>0.89989669994846311</v>
      </c>
      <c r="T251">
        <f t="shared" ref="T251:T264" si="228">(ABS($A251-J251)/$A251)*100</f>
        <v>23.650490926578115</v>
      </c>
      <c r="U251">
        <f t="shared" ref="U251:U264" si="229">(ABS($A251-K251)/$A251)*100</f>
        <v>1.5100466424699734</v>
      </c>
      <c r="V251" s="7">
        <f t="shared" ref="V251:V264" si="230">AVERAGE(L251:U251)</f>
        <v>6.7126911545311625</v>
      </c>
    </row>
    <row r="252" spans="1:22" x14ac:dyDescent="0.35">
      <c r="A252" s="1">
        <v>50.045682800000002</v>
      </c>
      <c r="B252" s="1">
        <v>53.030529999999999</v>
      </c>
      <c r="C252" s="1">
        <v>51.086269999999999</v>
      </c>
      <c r="D252" s="1">
        <v>48.755180000000003</v>
      </c>
      <c r="E252" s="1">
        <v>50.433605</v>
      </c>
      <c r="F252" s="1">
        <v>52.344321999999998</v>
      </c>
      <c r="G252" s="1">
        <v>55.386527999999998</v>
      </c>
      <c r="H252" s="1">
        <v>55.039859999999997</v>
      </c>
      <c r="I252" s="1">
        <v>53.084560000000003</v>
      </c>
      <c r="J252" s="1">
        <v>68.372200000000007</v>
      </c>
      <c r="K252" s="1">
        <v>51.153553000000002</v>
      </c>
      <c r="L252">
        <f t="shared" si="220"/>
        <v>5.9642451316499914</v>
      </c>
      <c r="M252">
        <f t="shared" si="221"/>
        <v>2.0792746582328525</v>
      </c>
      <c r="N252">
        <f t="shared" si="222"/>
        <v>2.5786496013198539</v>
      </c>
      <c r="O252">
        <f t="shared" si="223"/>
        <v>0.77513619216720619</v>
      </c>
      <c r="P252">
        <f t="shared" si="224"/>
        <v>4.5930819031606793</v>
      </c>
      <c r="Q252">
        <f t="shared" si="225"/>
        <v>10.671939918062217</v>
      </c>
      <c r="R252">
        <f t="shared" si="226"/>
        <v>9.9792368104127362</v>
      </c>
      <c r="S252">
        <f t="shared" si="227"/>
        <v>6.0722064921052521</v>
      </c>
      <c r="T252">
        <f t="shared" si="228"/>
        <v>36.619576704026912</v>
      </c>
      <c r="U252">
        <f t="shared" si="229"/>
        <v>2.2137178234283192</v>
      </c>
      <c r="V252" s="7">
        <f t="shared" si="230"/>
        <v>8.1547065234566034</v>
      </c>
    </row>
    <row r="253" spans="1:22" x14ac:dyDescent="0.35">
      <c r="A253" s="1">
        <v>57.170107000000002</v>
      </c>
      <c r="B253" s="1">
        <v>60.499119999999998</v>
      </c>
      <c r="C253" s="1">
        <v>59.555897000000002</v>
      </c>
      <c r="D253" s="1">
        <v>56.581429999999997</v>
      </c>
      <c r="E253" s="1">
        <v>70.426469999999995</v>
      </c>
      <c r="F253" s="1">
        <v>58.943232999999999</v>
      </c>
      <c r="G253" s="1">
        <v>62.768227000000003</v>
      </c>
      <c r="H253" s="1">
        <v>64.682969999999997</v>
      </c>
      <c r="I253" s="1">
        <v>58.189399999999999</v>
      </c>
      <c r="J253" s="1">
        <v>72.611829999999998</v>
      </c>
      <c r="K253" s="1">
        <v>58.835631999999997</v>
      </c>
      <c r="L253">
        <f t="shared" si="220"/>
        <v>5.8229959233765225</v>
      </c>
      <c r="M253">
        <f t="shared" si="221"/>
        <v>4.1731424431302884</v>
      </c>
      <c r="N253">
        <f t="shared" si="222"/>
        <v>1.0296937173827645</v>
      </c>
      <c r="O253">
        <f t="shared" si="223"/>
        <v>23.187577731838061</v>
      </c>
      <c r="P253">
        <f t="shared" si="224"/>
        <v>3.1014914840022909</v>
      </c>
      <c r="Q253">
        <f t="shared" si="225"/>
        <v>9.7920404451928018</v>
      </c>
      <c r="R253">
        <f t="shared" si="226"/>
        <v>13.141243552334082</v>
      </c>
      <c r="S253">
        <f t="shared" si="227"/>
        <v>1.7829125280454654</v>
      </c>
      <c r="T253">
        <f t="shared" si="228"/>
        <v>27.010134859464223</v>
      </c>
      <c r="U253">
        <f t="shared" si="229"/>
        <v>2.9132794871277663</v>
      </c>
      <c r="V253" s="7">
        <f t="shared" si="230"/>
        <v>9.1954512171894258</v>
      </c>
    </row>
    <row r="254" spans="1:22" x14ac:dyDescent="0.35">
      <c r="A254" s="1">
        <v>7.279725</v>
      </c>
      <c r="B254" s="1">
        <v>6.6699669999999998</v>
      </c>
      <c r="C254" s="1">
        <v>7.3603940000000003</v>
      </c>
      <c r="D254" s="1">
        <v>1.2079637000000001</v>
      </c>
      <c r="E254" s="1">
        <v>6.9443210000000004</v>
      </c>
      <c r="F254" s="1">
        <v>7.0193349999999999</v>
      </c>
      <c r="G254" s="1">
        <v>3.3595272999999999</v>
      </c>
      <c r="H254" s="1">
        <v>6.1106179999999997</v>
      </c>
      <c r="I254" s="1">
        <v>6.6213090000000001</v>
      </c>
      <c r="J254" s="1">
        <v>3.8902770000000002</v>
      </c>
      <c r="K254" s="1">
        <v>7.9340909999999996</v>
      </c>
      <c r="L254">
        <f t="shared" si="220"/>
        <v>8.3761131086682568</v>
      </c>
      <c r="M254">
        <f t="shared" si="221"/>
        <v>1.1081325187421271</v>
      </c>
      <c r="N254">
        <f t="shared" si="222"/>
        <v>83.406465216749254</v>
      </c>
      <c r="O254">
        <f t="shared" si="223"/>
        <v>4.607371844403457</v>
      </c>
      <c r="P254">
        <f t="shared" si="224"/>
        <v>3.5769208314874548</v>
      </c>
      <c r="Q254">
        <f t="shared" si="225"/>
        <v>53.850903708587893</v>
      </c>
      <c r="R254">
        <f t="shared" si="226"/>
        <v>16.059768741264268</v>
      </c>
      <c r="S254">
        <f t="shared" si="227"/>
        <v>9.0445174783388094</v>
      </c>
      <c r="T254">
        <f t="shared" si="228"/>
        <v>46.56011044373242</v>
      </c>
      <c r="U254">
        <f t="shared" si="229"/>
        <v>8.9888835086490158</v>
      </c>
      <c r="V254" s="7">
        <f t="shared" si="230"/>
        <v>23.557918740062295</v>
      </c>
    </row>
    <row r="255" spans="1:22" x14ac:dyDescent="0.35">
      <c r="A255" s="1">
        <v>62.003844399999998</v>
      </c>
      <c r="B255" s="1">
        <v>65.614279999999994</v>
      </c>
      <c r="C255" s="1">
        <v>64.801320000000004</v>
      </c>
      <c r="D255" s="1">
        <v>59.986109999999996</v>
      </c>
      <c r="E255" s="1">
        <v>67.085920000000002</v>
      </c>
      <c r="F255" s="1">
        <v>64.060040000000001</v>
      </c>
      <c r="G255" s="1">
        <v>67.448400000000007</v>
      </c>
      <c r="H255" s="1">
        <v>68.594589999999997</v>
      </c>
      <c r="I255" s="1">
        <v>60.225740000000002</v>
      </c>
      <c r="J255" s="1">
        <v>80.951130000000006</v>
      </c>
      <c r="K255" s="1">
        <v>63.659484999999997</v>
      </c>
      <c r="L255">
        <f t="shared" si="220"/>
        <v>5.8229221670648466</v>
      </c>
      <c r="M255">
        <f t="shared" si="221"/>
        <v>4.511777660031683</v>
      </c>
      <c r="N255">
        <f t="shared" si="222"/>
        <v>3.2542085406562338</v>
      </c>
      <c r="O255">
        <f t="shared" si="223"/>
        <v>8.1963879001025344</v>
      </c>
      <c r="P255">
        <f t="shared" si="224"/>
        <v>3.3162388879228955</v>
      </c>
      <c r="Q255">
        <f t="shared" si="225"/>
        <v>8.7809968118686665</v>
      </c>
      <c r="R255">
        <f t="shared" si="226"/>
        <v>10.629575736436108</v>
      </c>
      <c r="S255">
        <f t="shared" si="227"/>
        <v>2.8677325046638504</v>
      </c>
      <c r="T255">
        <f t="shared" si="228"/>
        <v>30.558243256284296</v>
      </c>
      <c r="U255">
        <f t="shared" si="229"/>
        <v>2.6702224934942875</v>
      </c>
      <c r="V255" s="7">
        <f t="shared" si="230"/>
        <v>8.0608305958525399</v>
      </c>
    </row>
    <row r="256" spans="1:22" x14ac:dyDescent="0.35">
      <c r="A256" s="1">
        <v>93.724031999999994</v>
      </c>
      <c r="B256" s="1">
        <v>100.11839999999999</v>
      </c>
      <c r="C256" s="1">
        <v>101.84814</v>
      </c>
      <c r="D256" s="1">
        <v>95.846275000000006</v>
      </c>
      <c r="E256" s="1">
        <v>104.94973</v>
      </c>
      <c r="F256" s="1">
        <v>98.170839999999998</v>
      </c>
      <c r="G256" s="1">
        <v>102.63982</v>
      </c>
      <c r="H256" s="1">
        <v>100.79470000000001</v>
      </c>
      <c r="I256" s="1">
        <v>89.096100000000007</v>
      </c>
      <c r="J256" s="1">
        <v>119.4282</v>
      </c>
      <c r="K256" s="1">
        <v>93.910483999999997</v>
      </c>
      <c r="L256">
        <f t="shared" si="220"/>
        <v>6.8225489914902511</v>
      </c>
      <c r="M256">
        <f t="shared" si="221"/>
        <v>8.6681161988421565</v>
      </c>
      <c r="N256">
        <f t="shared" si="222"/>
        <v>2.2643530743534508</v>
      </c>
      <c r="O256">
        <f t="shared" si="223"/>
        <v>11.977395509403618</v>
      </c>
      <c r="P256">
        <f t="shared" si="224"/>
        <v>4.7445760762831934</v>
      </c>
      <c r="Q256">
        <f t="shared" si="225"/>
        <v>9.5128088386125</v>
      </c>
      <c r="R256">
        <f t="shared" si="226"/>
        <v>7.5441355318559191</v>
      </c>
      <c r="S256">
        <f t="shared" si="227"/>
        <v>4.9378285390026617</v>
      </c>
      <c r="T256">
        <f t="shared" si="228"/>
        <v>27.425375809696291</v>
      </c>
      <c r="U256">
        <f t="shared" si="229"/>
        <v>0.19893723735658614</v>
      </c>
      <c r="V256" s="7">
        <f t="shared" si="230"/>
        <v>8.4096075806896629</v>
      </c>
    </row>
    <row r="257" spans="1:22" x14ac:dyDescent="0.35">
      <c r="A257" s="1">
        <v>10.327503</v>
      </c>
      <c r="B257" s="1">
        <v>10.88077</v>
      </c>
      <c r="C257" s="1">
        <v>14.507394</v>
      </c>
      <c r="D257" s="1">
        <v>2.0231848000000001</v>
      </c>
      <c r="E257" s="1">
        <v>10.577330999999999</v>
      </c>
      <c r="F257" s="1">
        <v>10.834714999999999</v>
      </c>
      <c r="G257" s="1">
        <v>9.6505729999999996</v>
      </c>
      <c r="H257" s="1">
        <v>8.6128169999999997</v>
      </c>
      <c r="I257" s="1">
        <v>10.68441</v>
      </c>
      <c r="J257" s="1">
        <v>5.7455080000000001</v>
      </c>
      <c r="K257" s="1">
        <v>11.656457</v>
      </c>
      <c r="L257">
        <f t="shared" si="220"/>
        <v>5.3572194556612569</v>
      </c>
      <c r="M257">
        <f t="shared" si="221"/>
        <v>40.473394197997322</v>
      </c>
      <c r="N257">
        <f t="shared" si="222"/>
        <v>80.409738927212132</v>
      </c>
      <c r="O257">
        <f t="shared" si="223"/>
        <v>2.4190552159607122</v>
      </c>
      <c r="P257">
        <f t="shared" si="224"/>
        <v>4.911274293505401</v>
      </c>
      <c r="Q257">
        <f t="shared" si="225"/>
        <v>6.5546337774000207</v>
      </c>
      <c r="R257">
        <f t="shared" si="226"/>
        <v>16.603103383266994</v>
      </c>
      <c r="S257">
        <f t="shared" si="227"/>
        <v>3.455888611216086</v>
      </c>
      <c r="T257">
        <f t="shared" si="228"/>
        <v>44.366920058023709</v>
      </c>
      <c r="U257">
        <f t="shared" si="229"/>
        <v>12.868105678594327</v>
      </c>
      <c r="V257" s="7">
        <f t="shared" si="230"/>
        <v>21.741933359883799</v>
      </c>
    </row>
    <row r="258" spans="1:22" x14ac:dyDescent="0.35">
      <c r="A258" s="1">
        <v>117.77624400000001</v>
      </c>
      <c r="B258" s="1">
        <v>126.4171</v>
      </c>
      <c r="C258" s="1">
        <v>133.29958999999999</v>
      </c>
      <c r="D258" s="1">
        <v>122.26597</v>
      </c>
      <c r="E258" s="1">
        <v>122.08842</v>
      </c>
      <c r="F258" s="1">
        <v>120.59155</v>
      </c>
      <c r="G258" s="1">
        <v>122.27853</v>
      </c>
      <c r="H258" s="1">
        <v>119.8921</v>
      </c>
      <c r="I258" s="1">
        <v>107.63979999999999</v>
      </c>
      <c r="J258" s="1">
        <v>140.7475</v>
      </c>
      <c r="K258" s="1">
        <v>118.47047000000001</v>
      </c>
      <c r="L258">
        <f t="shared" si="220"/>
        <v>7.3366713918980127</v>
      </c>
      <c r="M258">
        <f t="shared" si="221"/>
        <v>13.180371077209754</v>
      </c>
      <c r="N258">
        <f t="shared" si="222"/>
        <v>3.8120811528002116</v>
      </c>
      <c r="O258">
        <f t="shared" si="223"/>
        <v>3.661329189611441</v>
      </c>
      <c r="P258">
        <f t="shared" si="224"/>
        <v>2.3903852800739616</v>
      </c>
      <c r="Q258">
        <f t="shared" si="225"/>
        <v>3.8227454426208376</v>
      </c>
      <c r="R258">
        <f t="shared" si="226"/>
        <v>1.7965049046733004</v>
      </c>
      <c r="S258">
        <f t="shared" si="227"/>
        <v>8.606526796694256</v>
      </c>
      <c r="T258">
        <f t="shared" si="228"/>
        <v>19.504150599334782</v>
      </c>
      <c r="U258">
        <f t="shared" si="229"/>
        <v>0.58944484594023938</v>
      </c>
      <c r="V258" s="7">
        <f t="shared" si="230"/>
        <v>6.4700210680856785</v>
      </c>
    </row>
    <row r="259" spans="1:22" x14ac:dyDescent="0.35">
      <c r="A259" s="1">
        <v>136.33468980000001</v>
      </c>
      <c r="B259" s="1">
        <v>150.59899999999999</v>
      </c>
      <c r="C259" s="1">
        <v>144.39948000000001</v>
      </c>
      <c r="D259" s="1">
        <v>140.04992999999999</v>
      </c>
      <c r="E259" s="1">
        <v>140.00116</v>
      </c>
      <c r="F259" s="1">
        <v>136.55240000000001</v>
      </c>
      <c r="G259" s="1">
        <v>136.26598999999999</v>
      </c>
      <c r="H259" s="1">
        <v>147.304</v>
      </c>
      <c r="I259" s="1">
        <v>128.83879999999999</v>
      </c>
      <c r="J259" s="1">
        <v>148.39269999999999</v>
      </c>
      <c r="K259" s="1">
        <v>133.66364999999999</v>
      </c>
      <c r="L259">
        <f t="shared" si="220"/>
        <v>10.462715117425663</v>
      </c>
      <c r="M259">
        <f t="shared" si="221"/>
        <v>5.9154351778192868</v>
      </c>
      <c r="N259">
        <f t="shared" si="222"/>
        <v>2.7250879474990248</v>
      </c>
      <c r="O259">
        <f t="shared" si="223"/>
        <v>2.6893156872829822</v>
      </c>
      <c r="P259">
        <f t="shared" si="224"/>
        <v>0.15968804441435644</v>
      </c>
      <c r="Q259">
        <f t="shared" si="225"/>
        <v>5.0390549977265386E-2</v>
      </c>
      <c r="R259">
        <f t="shared" si="226"/>
        <v>8.0458687485127474</v>
      </c>
      <c r="S259">
        <f t="shared" si="227"/>
        <v>5.4981529726559843</v>
      </c>
      <c r="T259">
        <f t="shared" si="228"/>
        <v>8.8444182604506754</v>
      </c>
      <c r="U259">
        <f t="shared" si="229"/>
        <v>1.9591784042039291</v>
      </c>
      <c r="V259" s="7">
        <f t="shared" si="230"/>
        <v>4.6350250910241915</v>
      </c>
    </row>
    <row r="260" spans="1:22" x14ac:dyDescent="0.35">
      <c r="A260" s="1">
        <v>140.333685</v>
      </c>
      <c r="B260" s="1">
        <v>146.22280000000001</v>
      </c>
      <c r="C260" s="1">
        <v>156.75806</v>
      </c>
      <c r="D260" s="1">
        <v>143.83972</v>
      </c>
      <c r="E260" s="1">
        <v>140.35432</v>
      </c>
      <c r="F260" s="1">
        <v>140.99689000000001</v>
      </c>
      <c r="G260" s="1">
        <v>150.48079000000001</v>
      </c>
      <c r="H260" s="1">
        <v>141.6568</v>
      </c>
      <c r="I260" s="1">
        <v>132.52189999999999</v>
      </c>
      <c r="J260" s="1">
        <v>162.22040000000001</v>
      </c>
      <c r="K260" s="1">
        <v>135.21591000000001</v>
      </c>
      <c r="L260">
        <f t="shared" si="220"/>
        <v>4.1965084861842001</v>
      </c>
      <c r="M260">
        <f t="shared" si="221"/>
        <v>11.703800837268684</v>
      </c>
      <c r="N260">
        <f t="shared" si="222"/>
        <v>2.4983559720533224</v>
      </c>
      <c r="O260">
        <f t="shared" si="223"/>
        <v>1.4704238686526778E-2</v>
      </c>
      <c r="P260">
        <f t="shared" si="224"/>
        <v>0.47259145229458266</v>
      </c>
      <c r="Q260">
        <f t="shared" si="225"/>
        <v>7.230698032336293</v>
      </c>
      <c r="R260">
        <f t="shared" si="226"/>
        <v>0.94283492947541525</v>
      </c>
      <c r="S260">
        <f t="shared" si="227"/>
        <v>5.5665786870771718</v>
      </c>
      <c r="T260">
        <f t="shared" si="228"/>
        <v>15.596194883644657</v>
      </c>
      <c r="U260">
        <f t="shared" si="229"/>
        <v>3.6468614075088204</v>
      </c>
      <c r="V260" s="7">
        <f t="shared" si="230"/>
        <v>5.1869128926529671</v>
      </c>
    </row>
    <row r="261" spans="1:22" x14ac:dyDescent="0.35">
      <c r="A261" s="1">
        <v>151.94242</v>
      </c>
      <c r="B261" s="1">
        <v>185.11170000000001</v>
      </c>
      <c r="C261" s="1">
        <v>180.78004000000001</v>
      </c>
      <c r="D261" s="1">
        <v>154.98836</v>
      </c>
      <c r="E261" s="1">
        <v>179.18056000000001</v>
      </c>
      <c r="F261" s="1">
        <v>153.73532</v>
      </c>
      <c r="G261" s="1">
        <v>158.03403</v>
      </c>
      <c r="H261" s="1">
        <v>140.8974</v>
      </c>
      <c r="I261" s="1">
        <v>144.08179999999999</v>
      </c>
      <c r="J261" s="1">
        <v>160.9975</v>
      </c>
      <c r="K261" s="1">
        <v>143.86011999999999</v>
      </c>
      <c r="L261">
        <f t="shared" si="220"/>
        <v>21.83016434778386</v>
      </c>
      <c r="M261">
        <f t="shared" si="221"/>
        <v>18.979308082627629</v>
      </c>
      <c r="N261">
        <f t="shared" si="222"/>
        <v>2.0046672943605888</v>
      </c>
      <c r="O261">
        <f t="shared" si="223"/>
        <v>17.926619834013451</v>
      </c>
      <c r="P261">
        <f t="shared" si="224"/>
        <v>1.179986471190865</v>
      </c>
      <c r="Q261">
        <f t="shared" si="225"/>
        <v>4.0091568898270831</v>
      </c>
      <c r="R261">
        <f t="shared" si="226"/>
        <v>7.2692142194391751</v>
      </c>
      <c r="S261">
        <f t="shared" si="227"/>
        <v>5.1734202996108731</v>
      </c>
      <c r="T261">
        <f t="shared" si="228"/>
        <v>5.9595470442026688</v>
      </c>
      <c r="U261">
        <f t="shared" si="229"/>
        <v>5.3193176731027476</v>
      </c>
      <c r="V261" s="7">
        <f t="shared" si="230"/>
        <v>8.965140215615893</v>
      </c>
    </row>
    <row r="262" spans="1:22" x14ac:dyDescent="0.35">
      <c r="A262" s="1">
        <v>162.54169899999999</v>
      </c>
      <c r="B262" s="1">
        <v>176.8603</v>
      </c>
      <c r="C262" s="1">
        <v>183.3751</v>
      </c>
      <c r="D262" s="1">
        <v>166.99196000000001</v>
      </c>
      <c r="E262" s="1">
        <v>177.52359999999999</v>
      </c>
      <c r="F262" s="1">
        <v>160.63033999999999</v>
      </c>
      <c r="G262" s="1">
        <v>158.63745</v>
      </c>
      <c r="H262" s="1">
        <v>162.96100000000001</v>
      </c>
      <c r="I262" s="1">
        <v>158.19919999999999</v>
      </c>
      <c r="J262" s="1">
        <v>176.41249999999999</v>
      </c>
      <c r="K262" s="1">
        <v>153.47755000000001</v>
      </c>
      <c r="L262">
        <f t="shared" si="220"/>
        <v>8.8091862507232701</v>
      </c>
      <c r="M262">
        <f t="shared" si="221"/>
        <v>12.817265432915162</v>
      </c>
      <c r="N262">
        <f t="shared" si="222"/>
        <v>2.7379195784092376</v>
      </c>
      <c r="O262">
        <f t="shared" si="223"/>
        <v>9.2172661490390819</v>
      </c>
      <c r="P262">
        <f t="shared" si="224"/>
        <v>1.1759191713629156</v>
      </c>
      <c r="Q262">
        <f t="shared" si="225"/>
        <v>2.4019983942705023</v>
      </c>
      <c r="R262">
        <f t="shared" si="226"/>
        <v>0.25796518836684401</v>
      </c>
      <c r="S262">
        <f t="shared" si="227"/>
        <v>2.6716215141814188</v>
      </c>
      <c r="T262">
        <f t="shared" si="228"/>
        <v>8.5336877154212587</v>
      </c>
      <c r="U262">
        <f t="shared" si="229"/>
        <v>5.5765068630173396</v>
      </c>
      <c r="V262" s="7">
        <f t="shared" si="230"/>
        <v>5.4199336257707031</v>
      </c>
    </row>
    <row r="263" spans="1:22" x14ac:dyDescent="0.35">
      <c r="A263" s="1">
        <v>176.30523299999999</v>
      </c>
      <c r="B263" s="1">
        <v>178.25739999999999</v>
      </c>
      <c r="C263" s="1">
        <v>179.93376000000001</v>
      </c>
      <c r="D263" s="1">
        <v>177.94919999999999</v>
      </c>
      <c r="E263" s="1">
        <v>171.16758999999999</v>
      </c>
      <c r="F263" s="1">
        <v>170.56738000000001</v>
      </c>
      <c r="G263" s="1">
        <v>169.68889999999999</v>
      </c>
      <c r="H263" s="1">
        <v>163.68510000000001</v>
      </c>
      <c r="I263" s="1">
        <v>167.7071</v>
      </c>
      <c r="J263" s="1">
        <v>183.05959999999999</v>
      </c>
      <c r="K263" s="1">
        <v>149.87585000000001</v>
      </c>
      <c r="L263">
        <f t="shared" si="220"/>
        <v>1.107265488824148</v>
      </c>
      <c r="M263">
        <f t="shared" si="221"/>
        <v>2.0580937606089207</v>
      </c>
      <c r="N263">
        <f t="shared" si="222"/>
        <v>0.93245502247797929</v>
      </c>
      <c r="O263">
        <f t="shared" si="223"/>
        <v>2.9140615468855637</v>
      </c>
      <c r="P263">
        <f t="shared" si="224"/>
        <v>3.2544995417123967</v>
      </c>
      <c r="Q263">
        <f t="shared" si="225"/>
        <v>3.7527717625942496</v>
      </c>
      <c r="R263">
        <f t="shared" si="226"/>
        <v>7.1581159476984899</v>
      </c>
      <c r="S263">
        <f t="shared" si="227"/>
        <v>4.8768450338623754</v>
      </c>
      <c r="T263">
        <f t="shared" si="228"/>
        <v>3.8310643904710431</v>
      </c>
      <c r="U263">
        <f t="shared" si="229"/>
        <v>14.990696844488999</v>
      </c>
      <c r="V263" s="7">
        <f t="shared" si="230"/>
        <v>4.487586933962417</v>
      </c>
    </row>
    <row r="264" spans="1:22" x14ac:dyDescent="0.35">
      <c r="A264" s="1">
        <v>178.07177899999999</v>
      </c>
      <c r="B264" s="1">
        <v>176.2835</v>
      </c>
      <c r="C264" s="1">
        <v>180.67357000000001</v>
      </c>
      <c r="D264" s="1">
        <v>179.05842999999999</v>
      </c>
      <c r="E264" s="1">
        <v>172.17328000000001</v>
      </c>
      <c r="F264" s="1">
        <v>172.95291</v>
      </c>
      <c r="G264" s="1">
        <v>172.99115</v>
      </c>
      <c r="H264" s="1">
        <v>174.90020000000001</v>
      </c>
      <c r="I264" s="1">
        <v>169.3878</v>
      </c>
      <c r="J264" s="1">
        <v>184.15819999999999</v>
      </c>
      <c r="K264" s="1">
        <v>166.56262000000001</v>
      </c>
      <c r="L264">
        <f t="shared" si="220"/>
        <v>1.0042461585111635</v>
      </c>
      <c r="M264">
        <f t="shared" si="221"/>
        <v>1.4610911479690558</v>
      </c>
      <c r="N264">
        <f t="shared" si="222"/>
        <v>0.55407488235403923</v>
      </c>
      <c r="O264">
        <f t="shared" si="223"/>
        <v>3.3124277373563986</v>
      </c>
      <c r="P264">
        <f t="shared" si="224"/>
        <v>2.8746099066040047</v>
      </c>
      <c r="Q264">
        <f t="shared" si="225"/>
        <v>2.8531354201835586</v>
      </c>
      <c r="R264">
        <f t="shared" si="226"/>
        <v>1.7810677344892365</v>
      </c>
      <c r="S264">
        <f t="shared" si="227"/>
        <v>4.8766733554113557</v>
      </c>
      <c r="T264">
        <f t="shared" si="228"/>
        <v>3.4179593387450811</v>
      </c>
      <c r="U264">
        <f t="shared" si="229"/>
        <v>6.463213353981252</v>
      </c>
      <c r="V264" s="7">
        <f t="shared" si="230"/>
        <v>2.8598499035605149</v>
      </c>
    </row>
    <row r="265" spans="1:2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7">
        <f>AVERAGE(L250:L264)</f>
        <v>6.79370043967862</v>
      </c>
      <c r="M265" s="7">
        <f t="shared" ref="M265:U265" si="231">AVERAGE(M250:M264)</f>
        <v>8.6788098404369176</v>
      </c>
      <c r="N265" s="7">
        <f t="shared" si="231"/>
        <v>14.019892354697671</v>
      </c>
      <c r="O265" s="7">
        <f t="shared" si="231"/>
        <v>6.4718926760452522</v>
      </c>
      <c r="P265" s="7">
        <f t="shared" si="231"/>
        <v>3.4928157095945176</v>
      </c>
      <c r="Q265" s="7">
        <f t="shared" si="231"/>
        <v>8.5930364310281107</v>
      </c>
      <c r="R265" s="7">
        <f t="shared" si="231"/>
        <v>7.771116352988205</v>
      </c>
      <c r="S265" s="7">
        <f t="shared" si="231"/>
        <v>4.5225624911332467</v>
      </c>
      <c r="T265" s="7">
        <f t="shared" si="231"/>
        <v>22.626449692992644</v>
      </c>
      <c r="U265" s="7">
        <f t="shared" si="231"/>
        <v>4.7648712273864078</v>
      </c>
      <c r="V265" s="19">
        <f>AVERAGE(V250:V264)</f>
        <v>8.7735147215981577</v>
      </c>
    </row>
    <row r="267" spans="1:22" x14ac:dyDescent="0.35">
      <c r="A267" s="16" t="s">
        <v>25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8"/>
    </row>
    <row r="268" spans="1:22" x14ac:dyDescent="0.35">
      <c r="A268" s="1" t="s">
        <v>11</v>
      </c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 t="s">
        <v>6</v>
      </c>
      <c r="H268" s="1" t="s">
        <v>7</v>
      </c>
      <c r="I268" s="1" t="s">
        <v>8</v>
      </c>
      <c r="J268" s="1" t="s">
        <v>9</v>
      </c>
      <c r="K268" s="1" t="s">
        <v>10</v>
      </c>
    </row>
    <row r="269" spans="1:22" x14ac:dyDescent="0.35">
      <c r="A269" s="1">
        <v>37.988529999999997</v>
      </c>
      <c r="B269" s="1">
        <v>35.246284000000003</v>
      </c>
      <c r="C269" s="1">
        <v>38.750410000000002</v>
      </c>
      <c r="D269" s="1">
        <v>39.878535999999997</v>
      </c>
      <c r="E269" s="1">
        <v>34.562339999999999</v>
      </c>
      <c r="F269" s="1">
        <v>40.496130000000001</v>
      </c>
      <c r="G269" s="1">
        <v>39.943629999999999</v>
      </c>
      <c r="H269" s="1">
        <v>37.168971999999997</v>
      </c>
      <c r="I269" s="1">
        <v>38.686500000000002</v>
      </c>
      <c r="J269" s="1">
        <v>41.809359999999998</v>
      </c>
      <c r="K269" s="1">
        <v>42.288184999999999</v>
      </c>
      <c r="L269">
        <f t="shared" ref="L269:U269" si="232">(ABS($A269-B269)/$A269)*100</f>
        <v>7.2186157242725493</v>
      </c>
      <c r="M269">
        <f t="shared" ref="M269" si="233">(ABS($A269-C269)/$A269)*100</f>
        <v>2.0055527286789063</v>
      </c>
      <c r="N269">
        <f t="shared" ref="N269" si="234">(ABS($A269-D269)/$A269)*100</f>
        <v>4.9752017253628917</v>
      </c>
      <c r="O269">
        <f t="shared" ref="O269" si="235">(ABS($A269-E269)/$A269)*100</f>
        <v>9.0190117911906516</v>
      </c>
      <c r="P269">
        <f t="shared" ref="P269" si="236">(ABS($A269-F269)/$A269)*100</f>
        <v>6.6009398099900256</v>
      </c>
      <c r="Q269">
        <f t="shared" ref="Q269" si="237">(ABS($A269-G269)/$A269)*100</f>
        <v>5.1465534465271539</v>
      </c>
      <c r="R269">
        <f t="shared" ref="R269" si="238">(ABS($A269-H269)/$A269)*100</f>
        <v>2.1573827679038931</v>
      </c>
      <c r="S269">
        <f t="shared" ref="S269" si="239">(ABS($A269-I269)/$A269)*100</f>
        <v>1.8373177377487497</v>
      </c>
      <c r="T269">
        <f t="shared" ref="T269" si="240">(ABS($A269-J269)/$A269)*100</f>
        <v>10.057851672596968</v>
      </c>
      <c r="U269">
        <f t="shared" ref="U269" si="241">(ABS($A269-K269)/$A269)*100</f>
        <v>11.318297917818883</v>
      </c>
      <c r="V269" s="7">
        <f>AVERAGE(L269:U269)</f>
        <v>6.0336725322090663</v>
      </c>
    </row>
    <row r="270" spans="1:22" x14ac:dyDescent="0.35">
      <c r="A270" s="1">
        <v>48.688153</v>
      </c>
      <c r="B270" s="1">
        <v>46.348669999999998</v>
      </c>
      <c r="C270" s="1">
        <v>51.291559999999997</v>
      </c>
      <c r="D270" s="1">
        <v>48.372672999999999</v>
      </c>
      <c r="E270" s="1">
        <v>45.017429999999997</v>
      </c>
      <c r="F270" s="1">
        <v>50.225569999999998</v>
      </c>
      <c r="G270" s="1">
        <v>53.156610000000001</v>
      </c>
      <c r="H270" s="1">
        <v>45.773110000000003</v>
      </c>
      <c r="I270" s="1">
        <v>50.227882000000001</v>
      </c>
      <c r="J270" s="1">
        <v>53.146419999999999</v>
      </c>
      <c r="K270" s="1">
        <v>52.420566999999998</v>
      </c>
      <c r="L270">
        <f t="shared" ref="L270:L283" si="242">(ABS($A270-B270)/$A270)*100</f>
        <v>4.805035426174415</v>
      </c>
      <c r="M270">
        <f t="shared" ref="M270:M283" si="243">(ABS($A270-C270)/$A270)*100</f>
        <v>5.3471056911934971</v>
      </c>
      <c r="N270">
        <f t="shared" ref="N270:N283" si="244">(ABS($A270-D270)/$A270)*100</f>
        <v>0.64796050078137257</v>
      </c>
      <c r="O270">
        <f t="shared" ref="O270:O283" si="245">(ABS($A270-E270)/$A270)*100</f>
        <v>7.5392529266821899</v>
      </c>
      <c r="P270">
        <f t="shared" ref="P270:P283" si="246">(ABS($A270-F270)/$A270)*100</f>
        <v>3.1576819108336229</v>
      </c>
      <c r="Q270">
        <f t="shared" ref="Q270:Q283" si="247">(ABS($A270-G270)/$A270)*100</f>
        <v>9.1777090003804442</v>
      </c>
      <c r="R270">
        <f t="shared" ref="R270:R283" si="248">(ABS($A270-H270)/$A270)*100</f>
        <v>5.9871710475441473</v>
      </c>
      <c r="S270">
        <f t="shared" ref="S270:S283" si="249">(ABS($A270-I270)/$A270)*100</f>
        <v>3.1624304992633445</v>
      </c>
      <c r="T270">
        <f t="shared" ref="T270:T283" si="250">(ABS($A270-J270)/$A270)*100</f>
        <v>9.1567798844207537</v>
      </c>
      <c r="U270">
        <f t="shared" ref="U270:U283" si="251">(ABS($A270-K270)/$A270)*100</f>
        <v>7.665959314579049</v>
      </c>
      <c r="V270" s="7">
        <f t="shared" ref="V270:V283" si="252">AVERAGE(L270:U270)</f>
        <v>5.6647086201852836</v>
      </c>
    </row>
    <row r="271" spans="1:22" x14ac:dyDescent="0.35">
      <c r="A271" s="1">
        <v>63.265149999999998</v>
      </c>
      <c r="B271" s="1">
        <v>63.874084000000003</v>
      </c>
      <c r="C271" s="1">
        <v>68.150734</v>
      </c>
      <c r="D271" s="1">
        <v>62.273094</v>
      </c>
      <c r="E271" s="1">
        <v>66.846879999999999</v>
      </c>
      <c r="F271" s="1">
        <v>67.489090000000004</v>
      </c>
      <c r="G271" s="1">
        <v>70.654319999999998</v>
      </c>
      <c r="H271" s="1">
        <v>61.079493999999997</v>
      </c>
      <c r="I271" s="1">
        <v>62.468353</v>
      </c>
      <c r="J271" s="1">
        <v>74.452965000000006</v>
      </c>
      <c r="K271" s="1">
        <v>71.411590000000004</v>
      </c>
      <c r="L271">
        <f t="shared" si="242"/>
        <v>0.96251095587381841</v>
      </c>
      <c r="M271">
        <f t="shared" si="243"/>
        <v>7.7223937665523614</v>
      </c>
      <c r="N271">
        <f t="shared" si="244"/>
        <v>1.5680923857763682</v>
      </c>
      <c r="O271">
        <f t="shared" si="245"/>
        <v>5.6614581645661159</v>
      </c>
      <c r="P271">
        <f t="shared" si="246"/>
        <v>6.6765667986245294</v>
      </c>
      <c r="Q271">
        <f t="shared" si="247"/>
        <v>11.679684628899164</v>
      </c>
      <c r="R271">
        <f t="shared" si="248"/>
        <v>3.4547551060892161</v>
      </c>
      <c r="S271">
        <f t="shared" si="249"/>
        <v>1.2594564305940918</v>
      </c>
      <c r="T271">
        <f t="shared" si="250"/>
        <v>17.684009284732603</v>
      </c>
      <c r="U271">
        <f t="shared" si="251"/>
        <v>12.876662744022587</v>
      </c>
      <c r="V271" s="7">
        <f t="shared" si="252"/>
        <v>6.9545590265730866</v>
      </c>
    </row>
    <row r="272" spans="1:22" x14ac:dyDescent="0.35">
      <c r="A272" s="1">
        <v>72.271478000000002</v>
      </c>
      <c r="B272" s="1">
        <v>65.221689999999995</v>
      </c>
      <c r="C272" s="1">
        <v>78.543319999999994</v>
      </c>
      <c r="D272" s="1">
        <v>71.128360000000001</v>
      </c>
      <c r="E272" s="1">
        <v>76.25967</v>
      </c>
      <c r="F272" s="1">
        <v>75.518330000000006</v>
      </c>
      <c r="G272" s="1">
        <v>80.977149999999995</v>
      </c>
      <c r="H272" s="1">
        <v>74.074264999999997</v>
      </c>
      <c r="I272" s="1">
        <v>69.386259999999993</v>
      </c>
      <c r="J272" s="1">
        <v>86.628685000000004</v>
      </c>
      <c r="K272" s="1">
        <v>87.453710000000001</v>
      </c>
      <c r="L272">
        <f t="shared" si="242"/>
        <v>9.7545922611407043</v>
      </c>
      <c r="M272">
        <f t="shared" si="243"/>
        <v>8.6781703841728444</v>
      </c>
      <c r="N272">
        <f t="shared" si="244"/>
        <v>1.5817000449333567</v>
      </c>
      <c r="O272">
        <f t="shared" si="245"/>
        <v>5.5183484693643567</v>
      </c>
      <c r="P272">
        <f t="shared" si="246"/>
        <v>4.4925772792414786</v>
      </c>
      <c r="Q272">
        <f t="shared" si="247"/>
        <v>12.04579211732738</v>
      </c>
      <c r="R272">
        <f t="shared" si="248"/>
        <v>2.4944653823185892</v>
      </c>
      <c r="S272">
        <f t="shared" si="249"/>
        <v>3.9921945418080544</v>
      </c>
      <c r="T272">
        <f t="shared" si="250"/>
        <v>19.865661250209939</v>
      </c>
      <c r="U272">
        <f t="shared" si="251"/>
        <v>21.007225007906989</v>
      </c>
      <c r="V272" s="7">
        <f t="shared" si="252"/>
        <v>8.9430726738423694</v>
      </c>
    </row>
    <row r="273" spans="1:22" x14ac:dyDescent="0.35">
      <c r="A273" s="1">
        <v>9.2026500000000002</v>
      </c>
      <c r="B273" s="1">
        <v>7.7488526999999996</v>
      </c>
      <c r="C273" s="1">
        <v>9.5616719999999997</v>
      </c>
      <c r="D273" s="1">
        <v>6.9322075999999999</v>
      </c>
      <c r="E273" s="1">
        <v>8.6519150000000007</v>
      </c>
      <c r="F273" s="1">
        <v>9.3295499999999993</v>
      </c>
      <c r="G273" s="1">
        <v>8.1274149999999992</v>
      </c>
      <c r="H273" s="1">
        <v>9.1987579999999998</v>
      </c>
      <c r="I273" s="1">
        <v>7.1707853999999998</v>
      </c>
      <c r="J273" s="1">
        <v>4.7181480000000002</v>
      </c>
      <c r="K273" s="1">
        <v>10.954954000000001</v>
      </c>
      <c r="L273">
        <f t="shared" si="242"/>
        <v>15.797594171244159</v>
      </c>
      <c r="M273">
        <f t="shared" si="243"/>
        <v>3.9012893025378506</v>
      </c>
      <c r="N273">
        <f t="shared" si="244"/>
        <v>24.671615241262028</v>
      </c>
      <c r="O273">
        <f t="shared" si="245"/>
        <v>5.9845261962586811</v>
      </c>
      <c r="P273">
        <f t="shared" si="246"/>
        <v>1.3789506283516066</v>
      </c>
      <c r="Q273">
        <f t="shared" si="247"/>
        <v>11.683971464741145</v>
      </c>
      <c r="R273">
        <f t="shared" si="248"/>
        <v>4.2292165843539092E-2</v>
      </c>
      <c r="S273">
        <f t="shared" si="249"/>
        <v>22.079125034636768</v>
      </c>
      <c r="T273">
        <f t="shared" si="250"/>
        <v>48.730550439275646</v>
      </c>
      <c r="U273">
        <f t="shared" si="251"/>
        <v>19.041297887021678</v>
      </c>
      <c r="V273" s="7">
        <f t="shared" si="252"/>
        <v>15.331121253117308</v>
      </c>
    </row>
    <row r="274" spans="1:22" x14ac:dyDescent="0.35">
      <c r="A274" s="1">
        <v>78.38203</v>
      </c>
      <c r="B274" s="1">
        <v>79.650245999999996</v>
      </c>
      <c r="C274" s="1">
        <v>87.17371</v>
      </c>
      <c r="D274" s="1">
        <v>76.958590000000001</v>
      </c>
      <c r="E274" s="1">
        <v>84.890699999999995</v>
      </c>
      <c r="F274" s="1">
        <v>80.487219999999994</v>
      </c>
      <c r="G274" s="1">
        <v>87.420929999999998</v>
      </c>
      <c r="H274" s="1">
        <v>78.847250000000003</v>
      </c>
      <c r="I274" s="1">
        <v>77.782060000000001</v>
      </c>
      <c r="J274" s="1">
        <v>83.726294999999993</v>
      </c>
      <c r="K274" s="1">
        <v>92.712379999999996</v>
      </c>
      <c r="L274">
        <f t="shared" si="242"/>
        <v>1.6179933079048798</v>
      </c>
      <c r="M274">
        <f t="shared" si="243"/>
        <v>11.21644846401656</v>
      </c>
      <c r="N274">
        <f t="shared" si="244"/>
        <v>1.8160284953068957</v>
      </c>
      <c r="O274">
        <f t="shared" si="245"/>
        <v>8.303778302246057</v>
      </c>
      <c r="P274">
        <f t="shared" si="246"/>
        <v>2.6858069381464009</v>
      </c>
      <c r="Q274">
        <f t="shared" si="247"/>
        <v>11.531852390146055</v>
      </c>
      <c r="R274">
        <f t="shared" si="248"/>
        <v>0.59352889941738196</v>
      </c>
      <c r="S274">
        <f t="shared" si="249"/>
        <v>0.76544330377766301</v>
      </c>
      <c r="T274">
        <f t="shared" si="250"/>
        <v>6.8182273411392798</v>
      </c>
      <c r="U274">
        <f t="shared" si="251"/>
        <v>18.282698215394518</v>
      </c>
      <c r="V274" s="7">
        <f t="shared" si="252"/>
        <v>6.3631805657495688</v>
      </c>
    </row>
    <row r="275" spans="1:22" x14ac:dyDescent="0.35">
      <c r="A275" s="1">
        <v>118.48099999999999</v>
      </c>
      <c r="B275" s="1">
        <v>108.85606</v>
      </c>
      <c r="C275" s="1">
        <v>135.52019000000001</v>
      </c>
      <c r="D275" s="1">
        <v>114.94423999999999</v>
      </c>
      <c r="E275" s="1">
        <v>113.6367</v>
      </c>
      <c r="F275" s="1">
        <v>119.3098</v>
      </c>
      <c r="G275" s="1">
        <v>134.52500000000001</v>
      </c>
      <c r="H275" s="1">
        <v>118.40223</v>
      </c>
      <c r="I275" s="1">
        <v>111.47615</v>
      </c>
      <c r="J275" s="1">
        <v>139.06379999999999</v>
      </c>
      <c r="K275" s="1">
        <v>147.85416000000001</v>
      </c>
      <c r="L275">
        <f t="shared" si="242"/>
        <v>8.1236147567964441</v>
      </c>
      <c r="M275">
        <f t="shared" si="243"/>
        <v>14.381369164676212</v>
      </c>
      <c r="N275">
        <f t="shared" si="244"/>
        <v>2.985086216355366</v>
      </c>
      <c r="O275">
        <f t="shared" si="245"/>
        <v>4.0886724453709791</v>
      </c>
      <c r="P275">
        <f t="shared" si="246"/>
        <v>0.69952144225656532</v>
      </c>
      <c r="Q275">
        <f t="shared" si="247"/>
        <v>13.541411703142286</v>
      </c>
      <c r="R275">
        <f t="shared" si="248"/>
        <v>6.6483233598628955E-2</v>
      </c>
      <c r="S275">
        <f t="shared" si="249"/>
        <v>5.9122137726724038</v>
      </c>
      <c r="T275">
        <f t="shared" si="250"/>
        <v>17.37223689874325</v>
      </c>
      <c r="U275">
        <f t="shared" si="251"/>
        <v>24.791451793958537</v>
      </c>
      <c r="V275" s="7">
        <f t="shared" si="252"/>
        <v>9.1962061427570667</v>
      </c>
    </row>
    <row r="276" spans="1:22" x14ac:dyDescent="0.35">
      <c r="A276" s="1">
        <v>13.055491999999999</v>
      </c>
      <c r="B276" s="1">
        <v>12.35572</v>
      </c>
      <c r="C276" s="1">
        <v>13.427986000000001</v>
      </c>
      <c r="D276" s="1">
        <v>10.723614</v>
      </c>
      <c r="E276" s="1">
        <v>12.39817</v>
      </c>
      <c r="F276" s="1">
        <v>15.835750000000001</v>
      </c>
      <c r="G276" s="1">
        <v>12.662140000000001</v>
      </c>
      <c r="H276" s="1">
        <v>12.511096999999999</v>
      </c>
      <c r="I276" s="1">
        <v>11.648402000000001</v>
      </c>
      <c r="J276" s="1">
        <v>9.4230350000000005</v>
      </c>
      <c r="K276" s="1">
        <v>16.15869</v>
      </c>
      <c r="L276">
        <f t="shared" si="242"/>
        <v>5.3599818375286006</v>
      </c>
      <c r="M276">
        <f t="shared" si="243"/>
        <v>2.8531594213377898</v>
      </c>
      <c r="N276">
        <f t="shared" si="244"/>
        <v>17.861280141721199</v>
      </c>
      <c r="O276">
        <f t="shared" si="245"/>
        <v>5.034831318497984</v>
      </c>
      <c r="P276">
        <f t="shared" si="246"/>
        <v>21.295696860754092</v>
      </c>
      <c r="Q276">
        <f t="shared" si="247"/>
        <v>3.0129236033387206</v>
      </c>
      <c r="R276">
        <f t="shared" si="248"/>
        <v>4.1698543417590068</v>
      </c>
      <c r="S276">
        <f t="shared" si="249"/>
        <v>10.777763105365915</v>
      </c>
      <c r="T276">
        <f t="shared" si="250"/>
        <v>27.823210339372878</v>
      </c>
      <c r="U276">
        <f t="shared" si="251"/>
        <v>23.769291881148568</v>
      </c>
      <c r="V276" s="7">
        <f t="shared" si="252"/>
        <v>12.195799285082476</v>
      </c>
    </row>
    <row r="277" spans="1:22" x14ac:dyDescent="0.35">
      <c r="A277" s="1">
        <v>148.88659999999999</v>
      </c>
      <c r="B277" s="1">
        <v>141.92552000000001</v>
      </c>
      <c r="C277" s="1">
        <v>181.54454000000001</v>
      </c>
      <c r="D277" s="1">
        <v>145.96514999999999</v>
      </c>
      <c r="E277" s="1">
        <v>149.95310000000001</v>
      </c>
      <c r="F277" s="1">
        <v>145.7867</v>
      </c>
      <c r="G277" s="1">
        <v>168.2835</v>
      </c>
      <c r="H277" s="1">
        <v>157.62629999999999</v>
      </c>
      <c r="I277" s="1">
        <v>136.59529000000001</v>
      </c>
      <c r="J277" s="1">
        <v>170.41167999999999</v>
      </c>
      <c r="K277" s="1">
        <v>169.94217</v>
      </c>
      <c r="L277">
        <f t="shared" si="242"/>
        <v>4.6754241147289157</v>
      </c>
      <c r="M277">
        <f t="shared" si="243"/>
        <v>21.934774519668007</v>
      </c>
      <c r="N277">
        <f t="shared" si="244"/>
        <v>1.9621980755823516</v>
      </c>
      <c r="O277">
        <f t="shared" si="245"/>
        <v>0.71631698218645545</v>
      </c>
      <c r="P277">
        <f t="shared" si="246"/>
        <v>2.0820543957616007</v>
      </c>
      <c r="Q277">
        <f t="shared" si="247"/>
        <v>13.027968937432933</v>
      </c>
      <c r="R277">
        <f t="shared" si="248"/>
        <v>5.8700380020767478</v>
      </c>
      <c r="S277">
        <f t="shared" si="249"/>
        <v>8.2554843753568026</v>
      </c>
      <c r="T277">
        <f t="shared" si="250"/>
        <v>14.457365538604552</v>
      </c>
      <c r="U277">
        <f t="shared" si="251"/>
        <v>14.142018153413416</v>
      </c>
      <c r="V277" s="7">
        <f t="shared" si="252"/>
        <v>8.7123643094811776</v>
      </c>
    </row>
    <row r="278" spans="1:22" x14ac:dyDescent="0.35">
      <c r="A278" s="1">
        <v>172.34719999999999</v>
      </c>
      <c r="B278" s="1">
        <v>174.10583</v>
      </c>
      <c r="C278" s="1">
        <v>184.01736</v>
      </c>
      <c r="D278" s="1">
        <v>166.4573</v>
      </c>
      <c r="E278" s="1">
        <v>179.6465</v>
      </c>
      <c r="F278" s="1">
        <v>168.41720000000001</v>
      </c>
      <c r="G278" s="1">
        <v>189.4444</v>
      </c>
      <c r="H278" s="1">
        <v>179.45421999999999</v>
      </c>
      <c r="I278" s="1">
        <v>157.71822</v>
      </c>
      <c r="J278" s="1">
        <v>190.01369</v>
      </c>
      <c r="K278" s="1">
        <v>186.91406000000001</v>
      </c>
      <c r="L278">
        <f t="shared" si="242"/>
        <v>1.0203995191102675</v>
      </c>
      <c r="M278">
        <f t="shared" si="243"/>
        <v>6.7713081500598848</v>
      </c>
      <c r="N278">
        <f t="shared" si="244"/>
        <v>3.4174619605076164</v>
      </c>
      <c r="O278">
        <f t="shared" si="245"/>
        <v>4.2352298151638186</v>
      </c>
      <c r="P278">
        <f t="shared" si="246"/>
        <v>2.2802807356313179</v>
      </c>
      <c r="Q278">
        <f t="shared" si="247"/>
        <v>9.9202075809760863</v>
      </c>
      <c r="R278">
        <f t="shared" si="248"/>
        <v>4.1236643241085478</v>
      </c>
      <c r="S278">
        <f t="shared" si="249"/>
        <v>8.4880868386605552</v>
      </c>
      <c r="T278">
        <f t="shared" si="250"/>
        <v>10.250523362143401</v>
      </c>
      <c r="U278">
        <f t="shared" si="251"/>
        <v>8.4520433172108511</v>
      </c>
      <c r="V278" s="7">
        <f t="shared" si="252"/>
        <v>5.8959205603572347</v>
      </c>
    </row>
    <row r="279" spans="1:22" x14ac:dyDescent="0.35">
      <c r="A279" s="1">
        <v>177.4025</v>
      </c>
      <c r="B279" s="1">
        <v>179.63507000000001</v>
      </c>
      <c r="C279" s="1">
        <v>195.31718000000001</v>
      </c>
      <c r="D279" s="1">
        <v>170.02663999999999</v>
      </c>
      <c r="E279" s="1">
        <v>186.14230000000001</v>
      </c>
      <c r="F279" s="1">
        <v>172.69810000000001</v>
      </c>
      <c r="G279" s="1">
        <v>192.43279999999999</v>
      </c>
      <c r="H279" s="1">
        <v>180.65307999999999</v>
      </c>
      <c r="I279" s="1">
        <v>162.76662999999999</v>
      </c>
      <c r="J279" s="1">
        <v>194.2167</v>
      </c>
      <c r="K279" s="1">
        <v>191.01147</v>
      </c>
      <c r="L279">
        <f t="shared" si="242"/>
        <v>1.2584771916968531</v>
      </c>
      <c r="M279">
        <f t="shared" si="243"/>
        <v>10.098324431730108</v>
      </c>
      <c r="N279">
        <f t="shared" si="244"/>
        <v>4.157697890390506</v>
      </c>
      <c r="O279">
        <f t="shared" si="245"/>
        <v>4.9265371119347261</v>
      </c>
      <c r="P279">
        <f t="shared" si="246"/>
        <v>2.6518228322599695</v>
      </c>
      <c r="Q279">
        <f t="shared" si="247"/>
        <v>8.472428517072748</v>
      </c>
      <c r="R279">
        <f t="shared" si="248"/>
        <v>1.8323191612293992</v>
      </c>
      <c r="S279">
        <f t="shared" si="249"/>
        <v>8.2500923042234522</v>
      </c>
      <c r="T279">
        <f t="shared" si="250"/>
        <v>9.4779949549752676</v>
      </c>
      <c r="U279">
        <f t="shared" si="251"/>
        <v>7.6712391313538424</v>
      </c>
      <c r="V279" s="7">
        <f t="shared" si="252"/>
        <v>5.8796933526866866</v>
      </c>
    </row>
    <row r="280" spans="1:22" x14ac:dyDescent="0.35">
      <c r="A280" s="1">
        <v>192.07769999999999</v>
      </c>
      <c r="B280" s="1">
        <v>188.42841999999999</v>
      </c>
      <c r="C280" s="1">
        <v>209.53781000000001</v>
      </c>
      <c r="D280" s="1">
        <v>186.15189000000001</v>
      </c>
      <c r="E280" s="1">
        <v>199.00810000000001</v>
      </c>
      <c r="F280" s="1">
        <v>187.4744</v>
      </c>
      <c r="G280" s="1">
        <v>204.43100000000001</v>
      </c>
      <c r="H280" s="1">
        <v>192.36777000000001</v>
      </c>
      <c r="I280" s="1">
        <v>176.46294</v>
      </c>
      <c r="J280" s="1">
        <v>205.69612000000001</v>
      </c>
      <c r="K280" s="1">
        <v>204.80615</v>
      </c>
      <c r="L280">
        <f t="shared" si="242"/>
        <v>1.899897801775013</v>
      </c>
      <c r="M280">
        <f t="shared" si="243"/>
        <v>9.0901286302366255</v>
      </c>
      <c r="N280">
        <f t="shared" si="244"/>
        <v>3.0851108691951143</v>
      </c>
      <c r="O280">
        <f t="shared" si="245"/>
        <v>3.6081231709875849</v>
      </c>
      <c r="P280">
        <f t="shared" si="246"/>
        <v>2.3965822164676016</v>
      </c>
      <c r="Q280">
        <f t="shared" si="247"/>
        <v>6.4314077063605088</v>
      </c>
      <c r="R280">
        <f t="shared" si="248"/>
        <v>0.15101701030365017</v>
      </c>
      <c r="S280">
        <f t="shared" si="249"/>
        <v>8.1293976343948255</v>
      </c>
      <c r="T280">
        <f t="shared" si="250"/>
        <v>7.0900578255570608</v>
      </c>
      <c r="U280">
        <f t="shared" si="251"/>
        <v>6.6267192912035133</v>
      </c>
      <c r="V280" s="7">
        <f t="shared" si="252"/>
        <v>4.8508442156481504</v>
      </c>
    </row>
    <row r="281" spans="1:22" x14ac:dyDescent="0.35">
      <c r="A281" s="1">
        <v>205.47669999999999</v>
      </c>
      <c r="B281" s="1">
        <v>207.30705</v>
      </c>
      <c r="C281" s="1">
        <v>222.28693000000001</v>
      </c>
      <c r="D281" s="1">
        <v>194.7655</v>
      </c>
      <c r="E281" s="1">
        <v>211.14750000000001</v>
      </c>
      <c r="F281" s="1">
        <v>200.4007</v>
      </c>
      <c r="G281" s="1">
        <v>213.7824</v>
      </c>
      <c r="H281" s="1">
        <v>209.95698999999999</v>
      </c>
      <c r="I281" s="1">
        <v>187.13766000000001</v>
      </c>
      <c r="J281" s="1">
        <v>219.10106999999999</v>
      </c>
      <c r="K281" s="1">
        <v>214.03082000000001</v>
      </c>
      <c r="L281">
        <f t="shared" si="242"/>
        <v>0.89078226387712578</v>
      </c>
      <c r="M281">
        <f t="shared" si="243"/>
        <v>8.1810881720409263</v>
      </c>
      <c r="N281">
        <f t="shared" si="244"/>
        <v>5.2128538174887913</v>
      </c>
      <c r="O281">
        <f t="shared" si="245"/>
        <v>2.7598262966068727</v>
      </c>
      <c r="P281">
        <f t="shared" si="246"/>
        <v>2.4703530862623322</v>
      </c>
      <c r="Q281">
        <f t="shared" si="247"/>
        <v>4.0421614713493073</v>
      </c>
      <c r="R281">
        <f t="shared" si="248"/>
        <v>2.1804370033195966</v>
      </c>
      <c r="S281">
        <f t="shared" si="249"/>
        <v>8.9251190037605159</v>
      </c>
      <c r="T281">
        <f t="shared" si="250"/>
        <v>6.6306155393774571</v>
      </c>
      <c r="U281">
        <f t="shared" si="251"/>
        <v>4.1630608239279745</v>
      </c>
      <c r="V281" s="7">
        <f t="shared" si="252"/>
        <v>4.5456297478010894</v>
      </c>
    </row>
    <row r="282" spans="1:22" x14ac:dyDescent="0.35">
      <c r="A282" s="1">
        <v>222.8759</v>
      </c>
      <c r="B282" s="1">
        <v>227.10728</v>
      </c>
      <c r="C282" s="1">
        <v>237.23326</v>
      </c>
      <c r="D282" s="1">
        <v>218.0224</v>
      </c>
      <c r="E282" s="1">
        <v>223.59520000000001</v>
      </c>
      <c r="F282" s="1">
        <v>214.79230000000001</v>
      </c>
      <c r="G282" s="1">
        <v>230.82079999999999</v>
      </c>
      <c r="H282" s="1">
        <v>228.14265</v>
      </c>
      <c r="I282" s="1">
        <v>201.83825999999999</v>
      </c>
      <c r="J282" s="1">
        <v>231.75963999999999</v>
      </c>
      <c r="K282" s="1">
        <v>228.30302</v>
      </c>
      <c r="L282">
        <f t="shared" si="242"/>
        <v>1.8985363603691567</v>
      </c>
      <c r="M282">
        <f t="shared" si="243"/>
        <v>6.4418629380745065</v>
      </c>
      <c r="N282">
        <f t="shared" si="244"/>
        <v>2.1776692769384201</v>
      </c>
      <c r="O282">
        <f t="shared" si="245"/>
        <v>0.32273565692836415</v>
      </c>
      <c r="P282">
        <f t="shared" si="246"/>
        <v>3.626951141868632</v>
      </c>
      <c r="Q282">
        <f t="shared" si="247"/>
        <v>3.5647192002365395</v>
      </c>
      <c r="R282">
        <f t="shared" si="248"/>
        <v>2.3630863633080121</v>
      </c>
      <c r="S282">
        <f t="shared" si="249"/>
        <v>9.439172203006251</v>
      </c>
      <c r="T282">
        <f t="shared" si="250"/>
        <v>3.9859581049364192</v>
      </c>
      <c r="U282">
        <f t="shared" si="251"/>
        <v>2.4350412045447722</v>
      </c>
      <c r="V282" s="7">
        <f t="shared" si="252"/>
        <v>3.6255732450211076</v>
      </c>
    </row>
    <row r="283" spans="1:22" x14ac:dyDescent="0.35">
      <c r="A283" s="1">
        <v>225.10900000000001</v>
      </c>
      <c r="B283" s="1">
        <v>225.00697</v>
      </c>
      <c r="C283" s="1">
        <v>239.99472</v>
      </c>
      <c r="D283" s="1">
        <v>221.26761999999999</v>
      </c>
      <c r="E283" s="1">
        <v>220.41079999999999</v>
      </c>
      <c r="F283" s="1">
        <v>219.65199999999999</v>
      </c>
      <c r="G283" s="1">
        <v>231.72710000000001</v>
      </c>
      <c r="H283" s="1">
        <v>229.51508999999999</v>
      </c>
      <c r="I283" s="1">
        <v>201.29407</v>
      </c>
      <c r="J283" s="1">
        <v>234.8905</v>
      </c>
      <c r="K283" s="1">
        <v>230.42433</v>
      </c>
      <c r="L283">
        <f t="shared" si="242"/>
        <v>4.5324709363025635E-2</v>
      </c>
      <c r="M283">
        <f t="shared" si="243"/>
        <v>6.6126720833018631</v>
      </c>
      <c r="N283">
        <f t="shared" si="244"/>
        <v>1.7064533181703152</v>
      </c>
      <c r="O283">
        <f t="shared" si="245"/>
        <v>2.087077815635987</v>
      </c>
      <c r="P283">
        <f t="shared" si="246"/>
        <v>2.4241589629912719</v>
      </c>
      <c r="Q283">
        <f t="shared" si="247"/>
        <v>2.9399535336214888</v>
      </c>
      <c r="R283">
        <f t="shared" si="248"/>
        <v>1.9573140123229089</v>
      </c>
      <c r="S283">
        <f t="shared" si="249"/>
        <v>10.579288255911582</v>
      </c>
      <c r="T283">
        <f t="shared" si="250"/>
        <v>4.3452283116179249</v>
      </c>
      <c r="U283">
        <f t="shared" si="251"/>
        <v>2.3612250065523761</v>
      </c>
      <c r="V283" s="7">
        <f t="shared" si="252"/>
        <v>3.5058696009488743</v>
      </c>
    </row>
    <row r="284" spans="1:2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7">
        <f>AVERAGE(L269:L283)</f>
        <v>4.3552520267903958</v>
      </c>
      <c r="M284" s="7">
        <f t="shared" ref="M284:U284" si="253">AVERAGE(M269:M283)</f>
        <v>8.3490431898851956</v>
      </c>
      <c r="N284" s="7">
        <f t="shared" si="253"/>
        <v>5.1884273306515061</v>
      </c>
      <c r="O284" s="7">
        <f t="shared" si="253"/>
        <v>4.6537150975747226</v>
      </c>
      <c r="P284" s="7">
        <f t="shared" si="253"/>
        <v>4.3279963359627365</v>
      </c>
      <c r="Q284" s="7">
        <f t="shared" si="253"/>
        <v>8.4145830201034624</v>
      </c>
      <c r="R284" s="7">
        <f t="shared" si="253"/>
        <v>2.4962539214095512</v>
      </c>
      <c r="S284" s="7">
        <f t="shared" si="253"/>
        <v>7.4568390027453972</v>
      </c>
      <c r="T284" s="7">
        <f t="shared" si="253"/>
        <v>14.249751383180229</v>
      </c>
      <c r="U284" s="7">
        <f t="shared" si="253"/>
        <v>12.306948779337171</v>
      </c>
      <c r="V284" s="19">
        <f>AVERAGE(V269:V283)</f>
        <v>7.1798810087640357</v>
      </c>
    </row>
    <row r="286" spans="1:22" x14ac:dyDescent="0.35">
      <c r="A286" s="16" t="s">
        <v>26</v>
      </c>
      <c r="B286" s="17"/>
      <c r="C286" s="17"/>
      <c r="D286" s="17"/>
      <c r="E286" s="17"/>
      <c r="F286" s="17"/>
      <c r="G286" s="17"/>
      <c r="H286" s="17"/>
      <c r="I286" s="17"/>
      <c r="J286" s="17"/>
      <c r="K286" s="18"/>
    </row>
    <row r="287" spans="1:22" x14ac:dyDescent="0.35">
      <c r="A287" s="1" t="s">
        <v>11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</row>
    <row r="288" spans="1:22" x14ac:dyDescent="0.35">
      <c r="A288" s="1">
        <v>26.369869999999999</v>
      </c>
      <c r="B288" s="1">
        <v>25.163519000000001</v>
      </c>
      <c r="C288" s="1">
        <v>25.036394000000001</v>
      </c>
      <c r="D288" s="1">
        <v>22.72879</v>
      </c>
      <c r="E288" s="1">
        <v>24.788474999999998</v>
      </c>
      <c r="F288" s="1">
        <v>21.839815000000002</v>
      </c>
      <c r="G288" s="1">
        <v>20.582325000000001</v>
      </c>
      <c r="H288" s="1">
        <v>25.545089999999998</v>
      </c>
      <c r="I288" s="1">
        <v>23.758907000000001</v>
      </c>
      <c r="J288" s="1">
        <v>23.708075999999998</v>
      </c>
      <c r="K288" s="1">
        <v>22.212095000000001</v>
      </c>
      <c r="L288">
        <f t="shared" ref="L288:U288" si="254">(ABS($A288-B288)/$A288)*100</f>
        <v>4.5747324503306164</v>
      </c>
      <c r="M288">
        <f t="shared" ref="M288" si="255">(ABS($A288-C288)/$A288)*100</f>
        <v>5.0568167381939979</v>
      </c>
      <c r="N288">
        <f t="shared" ref="N288" si="256">(ABS($A288-D288)/$A288)*100</f>
        <v>13.807728289900552</v>
      </c>
      <c r="O288">
        <f t="shared" ref="O288" si="257">(ABS($A288-E288)/$A288)*100</f>
        <v>5.9969768527489915</v>
      </c>
      <c r="P288">
        <f t="shared" ref="P288" si="258">(ABS($A288-F288)/$A288)*100</f>
        <v>17.178905318835465</v>
      </c>
      <c r="Q288">
        <f t="shared" ref="Q288" si="259">(ABS($A288-G288)/$A288)*100</f>
        <v>21.947567432073036</v>
      </c>
      <c r="R288">
        <f t="shared" ref="R288" si="260">(ABS($A288-H288)/$A288)*100</f>
        <v>3.1277363142101215</v>
      </c>
      <c r="S288">
        <f t="shared" ref="S288" si="261">(ABS($A288-I288)/$A288)*100</f>
        <v>9.9013116105615939</v>
      </c>
      <c r="T288">
        <f t="shared" ref="T288" si="262">(ABS($A288-J288)/$A288)*100</f>
        <v>10.094073273777992</v>
      </c>
      <c r="U288">
        <f t="shared" ref="U288" si="263">(ABS($A288-K288)/$A288)*100</f>
        <v>15.767142575977802</v>
      </c>
      <c r="V288" s="7">
        <f>AVERAGE(L288:U288)</f>
        <v>10.745299085661017</v>
      </c>
    </row>
    <row r="289" spans="1:22" x14ac:dyDescent="0.35">
      <c r="A289" s="1">
        <v>33.797043199999997</v>
      </c>
      <c r="B289" s="1">
        <v>32.513509999999997</v>
      </c>
      <c r="C289" s="1">
        <v>32.609752999999998</v>
      </c>
      <c r="D289" s="1">
        <v>31.34761</v>
      </c>
      <c r="E289" s="1">
        <v>32.374836000000002</v>
      </c>
      <c r="F289" s="1">
        <v>29.170117999999999</v>
      </c>
      <c r="G289" s="1">
        <v>27.608917000000002</v>
      </c>
      <c r="H289" s="1">
        <v>33.235892999999997</v>
      </c>
      <c r="I289" s="1">
        <v>29.679943000000002</v>
      </c>
      <c r="J289" s="1">
        <v>31.275465000000001</v>
      </c>
      <c r="K289" s="1">
        <v>32.399209999999997</v>
      </c>
      <c r="L289">
        <f t="shared" ref="L289:U293" si="264">(ABS($A289-B289)/$A289)*100</f>
        <v>3.797767728982874</v>
      </c>
      <c r="M289">
        <f t="shared" si="264"/>
        <v>3.5130002141725813</v>
      </c>
      <c r="N289">
        <f t="shared" si="264"/>
        <v>7.247477791193278</v>
      </c>
      <c r="O289">
        <f t="shared" si="264"/>
        <v>4.208081729469149</v>
      </c>
      <c r="P289">
        <f t="shared" si="264"/>
        <v>13.690325430598612</v>
      </c>
      <c r="Q289">
        <f t="shared" si="264"/>
        <v>18.30966739717632</v>
      </c>
      <c r="R289">
        <f t="shared" si="264"/>
        <v>1.6603529388038305</v>
      </c>
      <c r="S289">
        <f t="shared" si="264"/>
        <v>12.181835480803233</v>
      </c>
      <c r="T289">
        <f t="shared" si="264"/>
        <v>7.4609432105587183</v>
      </c>
      <c r="U289">
        <f t="shared" si="264"/>
        <v>4.1359629945379393</v>
      </c>
      <c r="V289" s="7">
        <f t="shared" ref="V289:V302" si="265">AVERAGE(L289:U289)</f>
        <v>7.6205414916296537</v>
      </c>
    </row>
    <row r="290" spans="1:22" x14ac:dyDescent="0.35">
      <c r="A290" s="1">
        <v>43.915714000000001</v>
      </c>
      <c r="B290" s="1">
        <v>42.930183</v>
      </c>
      <c r="C290" s="1">
        <v>41.387737000000001</v>
      </c>
      <c r="D290" s="1">
        <v>39.430219999999998</v>
      </c>
      <c r="E290" s="1">
        <v>43.107370000000003</v>
      </c>
      <c r="F290" s="1">
        <v>39.445014999999998</v>
      </c>
      <c r="G290" s="1">
        <v>43.887813999999999</v>
      </c>
      <c r="H290" s="1">
        <v>38.760910000000003</v>
      </c>
      <c r="I290" s="1">
        <v>40.922890000000002</v>
      </c>
      <c r="J290" s="1">
        <v>43.906033000000001</v>
      </c>
      <c r="K290" s="1">
        <v>41.508994999999999</v>
      </c>
      <c r="L290">
        <f t="shared" si="264"/>
        <v>2.2441420399085432</v>
      </c>
      <c r="M290">
        <f t="shared" si="264"/>
        <v>5.7564292362410407</v>
      </c>
      <c r="N290">
        <f t="shared" si="264"/>
        <v>10.213870142245671</v>
      </c>
      <c r="O290">
        <f t="shared" si="264"/>
        <v>1.8406714279995497</v>
      </c>
      <c r="P290">
        <f t="shared" si="264"/>
        <v>10.180180606877991</v>
      </c>
      <c r="Q290">
        <f t="shared" si="264"/>
        <v>6.3530789912700683E-2</v>
      </c>
      <c r="R290">
        <f t="shared" si="264"/>
        <v>11.737948744269531</v>
      </c>
      <c r="S290">
        <f t="shared" si="264"/>
        <v>6.8149273401315948</v>
      </c>
      <c r="T290">
        <f t="shared" si="264"/>
        <v>2.2044500972933048E-2</v>
      </c>
      <c r="U290">
        <f t="shared" si="264"/>
        <v>5.4803139486699504</v>
      </c>
      <c r="V290" s="7">
        <f t="shared" si="265"/>
        <v>5.4354058777229506</v>
      </c>
    </row>
    <row r="291" spans="1:22" x14ac:dyDescent="0.35">
      <c r="A291" s="1">
        <v>50.167485999999997</v>
      </c>
      <c r="B291" s="1">
        <v>48.557699999999997</v>
      </c>
      <c r="C291" s="1">
        <v>46.719479999999997</v>
      </c>
      <c r="D291" s="1">
        <v>43.686070000000001</v>
      </c>
      <c r="E291" s="1">
        <v>48.189340000000001</v>
      </c>
      <c r="F291" s="1">
        <v>47.411766</v>
      </c>
      <c r="G291" s="1">
        <v>50.114142999999999</v>
      </c>
      <c r="H291" s="1">
        <v>48.307994999999998</v>
      </c>
      <c r="I291" s="1">
        <v>50.962685</v>
      </c>
      <c r="J291" s="1">
        <v>51.094624000000003</v>
      </c>
      <c r="K291" s="1">
        <v>47.171669999999999</v>
      </c>
      <c r="L291">
        <f t="shared" si="264"/>
        <v>3.208823340280595</v>
      </c>
      <c r="M291">
        <f t="shared" si="264"/>
        <v>6.8729894099138225</v>
      </c>
      <c r="N291">
        <f t="shared" si="264"/>
        <v>12.919555107864078</v>
      </c>
      <c r="O291">
        <f t="shared" si="264"/>
        <v>3.9430837734224822</v>
      </c>
      <c r="P291">
        <f t="shared" si="264"/>
        <v>5.4930398545384493</v>
      </c>
      <c r="Q291">
        <f t="shared" si="264"/>
        <v>0.10632982485906936</v>
      </c>
      <c r="R291">
        <f t="shared" si="264"/>
        <v>3.7065660415991317</v>
      </c>
      <c r="S291">
        <f t="shared" si="264"/>
        <v>1.5850883976924892</v>
      </c>
      <c r="T291">
        <f t="shared" si="264"/>
        <v>1.8480854312691821</v>
      </c>
      <c r="U291">
        <f t="shared" si="264"/>
        <v>5.9716287158579124</v>
      </c>
      <c r="V291" s="7">
        <f t="shared" si="265"/>
        <v>4.5655189897297204</v>
      </c>
    </row>
    <row r="292" spans="1:22" x14ac:dyDescent="0.35">
      <c r="A292" s="1">
        <v>6.3880499999999998</v>
      </c>
      <c r="B292" s="1">
        <v>6.7622819999999999</v>
      </c>
      <c r="C292" s="1">
        <v>6.5289859999999997</v>
      </c>
      <c r="D292" s="1">
        <v>3.6793019999999999</v>
      </c>
      <c r="E292" s="1">
        <v>5.7212043000000001</v>
      </c>
      <c r="F292" s="1">
        <v>6.4747186000000001</v>
      </c>
      <c r="G292" s="1">
        <v>4.625267</v>
      </c>
      <c r="H292" s="1">
        <v>4.6215270000000004</v>
      </c>
      <c r="I292" s="1">
        <v>6.5683689999999997</v>
      </c>
      <c r="J292" s="1">
        <v>3.4331087999999998</v>
      </c>
      <c r="K292" s="1">
        <v>6.6095220000000001</v>
      </c>
      <c r="L292">
        <f t="shared" si="264"/>
        <v>5.8583135698687414</v>
      </c>
      <c r="M292">
        <f t="shared" si="264"/>
        <v>2.206244472100249</v>
      </c>
      <c r="N292">
        <f t="shared" si="264"/>
        <v>42.403362528471128</v>
      </c>
      <c r="O292">
        <f t="shared" si="264"/>
        <v>10.438955549815667</v>
      </c>
      <c r="P292">
        <f t="shared" si="264"/>
        <v>1.3567301445668134</v>
      </c>
      <c r="Q292">
        <f t="shared" si="264"/>
        <v>27.595009431673201</v>
      </c>
      <c r="R292">
        <f t="shared" si="264"/>
        <v>27.65355624955972</v>
      </c>
      <c r="S292">
        <f t="shared" si="264"/>
        <v>2.8227549878288354</v>
      </c>
      <c r="T292">
        <f t="shared" si="264"/>
        <v>46.257327353417708</v>
      </c>
      <c r="U292">
        <f t="shared" si="264"/>
        <v>3.4669734895625477</v>
      </c>
      <c r="V292" s="7">
        <f t="shared" si="265"/>
        <v>17.005922777686457</v>
      </c>
    </row>
    <row r="293" spans="1:22" x14ac:dyDescent="0.35">
      <c r="A293" s="1">
        <v>54.409151199999997</v>
      </c>
      <c r="B293" s="1">
        <v>50.347270000000002</v>
      </c>
      <c r="C293" s="1">
        <v>49.689459999999997</v>
      </c>
      <c r="D293" s="1">
        <v>47.575899999999997</v>
      </c>
      <c r="E293" s="1">
        <v>53.037849999999999</v>
      </c>
      <c r="F293" s="1">
        <v>51.241120000000002</v>
      </c>
      <c r="G293" s="1">
        <v>53.957751999999999</v>
      </c>
      <c r="H293" s="1">
        <v>52.366447000000001</v>
      </c>
      <c r="I293" s="1">
        <v>50.597202000000003</v>
      </c>
      <c r="J293" s="1">
        <v>54.113593999999999</v>
      </c>
      <c r="K293" s="1">
        <v>52.068339999999999</v>
      </c>
      <c r="L293">
        <f t="shared" si="264"/>
        <v>7.4654375420581731</v>
      </c>
      <c r="M293">
        <f t="shared" si="264"/>
        <v>8.6744437211510839</v>
      </c>
      <c r="N293">
        <f t="shared" si="264"/>
        <v>12.559010845219728</v>
      </c>
      <c r="O293">
        <f t="shared" si="264"/>
        <v>2.5203502898975527</v>
      </c>
      <c r="P293">
        <f t="shared" si="264"/>
        <v>5.8226072822837835</v>
      </c>
      <c r="Q293">
        <f t="shared" si="264"/>
        <v>0.8296383789203412</v>
      </c>
      <c r="R293">
        <f t="shared" si="264"/>
        <v>3.7543393987002611</v>
      </c>
      <c r="S293">
        <f t="shared" si="264"/>
        <v>7.0060809917578615</v>
      </c>
      <c r="T293">
        <f t="shared" si="264"/>
        <v>0.5432122969784493</v>
      </c>
      <c r="U293">
        <f t="shared" si="264"/>
        <v>4.3022380396921127</v>
      </c>
      <c r="V293" s="7">
        <f t="shared" si="265"/>
        <v>5.3477358786659348</v>
      </c>
    </row>
    <row r="294" spans="1:22" x14ac:dyDescent="0.35">
      <c r="A294" s="1">
        <v>82.244014000000007</v>
      </c>
      <c r="B294" s="1">
        <v>78.518394000000001</v>
      </c>
      <c r="C294" s="1">
        <v>82.295069999999996</v>
      </c>
      <c r="D294" s="1">
        <v>76.753810000000001</v>
      </c>
      <c r="E294" s="1">
        <v>78.330794999999995</v>
      </c>
      <c r="F294" s="1">
        <v>78.143940000000001</v>
      </c>
      <c r="G294" s="1">
        <v>78.893479999999997</v>
      </c>
      <c r="H294" s="1">
        <v>80.285420000000002</v>
      </c>
      <c r="I294" s="1">
        <v>78.358249999999998</v>
      </c>
      <c r="J294" s="1">
        <v>95.227485999999999</v>
      </c>
      <c r="K294" s="1">
        <v>78.087729999999993</v>
      </c>
      <c r="L294">
        <f t="shared" ref="L294:L302" si="266">(ABS($A294-B294)/$A294)*100</f>
        <v>4.5299588612005319</v>
      </c>
      <c r="M294">
        <f t="shared" ref="M294:M302" si="267">(ABS($A294-C294)/$A294)*100</f>
        <v>6.2078682103220838E-2</v>
      </c>
      <c r="N294">
        <f t="shared" ref="N294:N302" si="268">(ABS($A294-D294)/$A294)*100</f>
        <v>6.6755058915290846</v>
      </c>
      <c r="O294">
        <f t="shared" ref="O294:O302" si="269">(ABS($A294-E294)/$A294)*100</f>
        <v>4.7580593525019488</v>
      </c>
      <c r="P294">
        <f t="shared" ref="P294:P302" si="270">(ABS($A294-F294)/$A294)*100</f>
        <v>4.9852552186959231</v>
      </c>
      <c r="Q294">
        <f t="shared" ref="Q294:Q302" si="271">(ABS($A294-G294)/$A294)*100</f>
        <v>4.0738940587214163</v>
      </c>
      <c r="R294">
        <f t="shared" ref="R294:R302" si="272">(ABS($A294-H294)/$A294)*100</f>
        <v>2.3814426178177599</v>
      </c>
      <c r="S294">
        <f t="shared" ref="S294:S302" si="273">(ABS($A294-I294)/$A294)*100</f>
        <v>4.7246769837863321</v>
      </c>
      <c r="T294">
        <f t="shared" ref="T294:T302" si="274">(ABS($A294-J294)/$A294)*100</f>
        <v>15.786525205348065</v>
      </c>
      <c r="U294">
        <f t="shared" ref="U294:U302" si="275">(ABS($A294-K294)/$A294)*100</f>
        <v>5.0536006182772315</v>
      </c>
      <c r="V294" s="7">
        <f t="shared" si="265"/>
        <v>5.3030997489981511</v>
      </c>
    </row>
    <row r="295" spans="1:22" x14ac:dyDescent="0.35">
      <c r="A295" s="1">
        <v>9.0625136000000008</v>
      </c>
      <c r="B295" s="1">
        <v>8.7018649999999997</v>
      </c>
      <c r="C295" s="1">
        <v>7.9045376999999997</v>
      </c>
      <c r="D295" s="1">
        <v>5.013344</v>
      </c>
      <c r="E295" s="1">
        <v>8.2825469999999992</v>
      </c>
      <c r="F295" s="1">
        <v>8.2803754999999999</v>
      </c>
      <c r="G295" s="1">
        <v>6.9199780000000004</v>
      </c>
      <c r="H295" s="1">
        <v>10.160773000000001</v>
      </c>
      <c r="I295" s="1">
        <v>7.2679567</v>
      </c>
      <c r="J295" s="1">
        <v>5.6876173000000003</v>
      </c>
      <c r="K295" s="1">
        <v>8.5978220000000007</v>
      </c>
      <c r="L295">
        <f t="shared" si="266"/>
        <v>3.9795647865289938</v>
      </c>
      <c r="M295">
        <f t="shared" si="267"/>
        <v>12.777645928167225</v>
      </c>
      <c r="N295">
        <f t="shared" si="268"/>
        <v>44.680425086479325</v>
      </c>
      <c r="O295">
        <f t="shared" si="269"/>
        <v>8.6065150842918623</v>
      </c>
      <c r="P295">
        <f t="shared" si="270"/>
        <v>8.6304764276436607</v>
      </c>
      <c r="Q295">
        <f t="shared" si="271"/>
        <v>23.641736659021404</v>
      </c>
      <c r="R295">
        <f t="shared" si="272"/>
        <v>12.118706227376032</v>
      </c>
      <c r="S295">
        <f t="shared" si="273"/>
        <v>19.801977455791082</v>
      </c>
      <c r="T295">
        <f t="shared" si="274"/>
        <v>37.240179148531155</v>
      </c>
      <c r="U295">
        <f t="shared" si="275"/>
        <v>5.1276237533039408</v>
      </c>
      <c r="V295" s="7">
        <f t="shared" si="265"/>
        <v>17.660485055713469</v>
      </c>
    </row>
    <row r="296" spans="1:22" x14ac:dyDescent="0.35">
      <c r="A296" s="1">
        <v>103.350131</v>
      </c>
      <c r="B296" s="1">
        <v>98.761070000000004</v>
      </c>
      <c r="C296" s="1">
        <v>107.86875999999999</v>
      </c>
      <c r="D296" s="1">
        <v>97.821399999999997</v>
      </c>
      <c r="E296" s="1">
        <v>96.544014000000004</v>
      </c>
      <c r="F296" s="1">
        <v>98.675094999999999</v>
      </c>
      <c r="G296" s="1">
        <v>93.985114999999993</v>
      </c>
      <c r="H296" s="1">
        <v>94.525409999999994</v>
      </c>
      <c r="I296" s="1">
        <v>99.607860000000002</v>
      </c>
      <c r="J296" s="1">
        <v>123.77448</v>
      </c>
      <c r="K296" s="1">
        <v>94.500619999999998</v>
      </c>
      <c r="L296">
        <f t="shared" si="266"/>
        <v>4.4403049668122829</v>
      </c>
      <c r="M296">
        <f t="shared" si="267"/>
        <v>4.3721560449691061</v>
      </c>
      <c r="N296">
        <f t="shared" si="268"/>
        <v>5.3495152318674926</v>
      </c>
      <c r="O296">
        <f t="shared" si="269"/>
        <v>6.5854943135001927</v>
      </c>
      <c r="P296">
        <f t="shared" si="270"/>
        <v>4.5234930568206106</v>
      </c>
      <c r="Q296">
        <f t="shared" si="271"/>
        <v>9.061445698602947</v>
      </c>
      <c r="R296">
        <f t="shared" si="272"/>
        <v>8.5386645518620679</v>
      </c>
      <c r="S296">
        <f t="shared" si="273"/>
        <v>3.6209639637515334</v>
      </c>
      <c r="T296">
        <f t="shared" si="274"/>
        <v>19.762286513212054</v>
      </c>
      <c r="U296">
        <f t="shared" si="275"/>
        <v>8.5626509752561475</v>
      </c>
      <c r="V296" s="7">
        <f t="shared" si="265"/>
        <v>7.4816975316654437</v>
      </c>
    </row>
    <row r="297" spans="1:22" x14ac:dyDescent="0.35">
      <c r="A297" s="1">
        <v>119.6354</v>
      </c>
      <c r="B297" s="1">
        <v>120.15653</v>
      </c>
      <c r="C297" s="1">
        <v>122.9766</v>
      </c>
      <c r="D297" s="1">
        <v>115.36750000000001</v>
      </c>
      <c r="E297" s="1">
        <v>115.07818</v>
      </c>
      <c r="F297" s="1">
        <v>114.00393</v>
      </c>
      <c r="G297" s="1">
        <v>109.08581</v>
      </c>
      <c r="H297" s="1">
        <v>109.2159</v>
      </c>
      <c r="I297" s="1">
        <v>118.5778</v>
      </c>
      <c r="J297" s="1">
        <v>138.50064</v>
      </c>
      <c r="K297" s="1">
        <v>105.56569</v>
      </c>
      <c r="L297">
        <f t="shared" si="266"/>
        <v>0.43559849342251489</v>
      </c>
      <c r="M297">
        <f t="shared" si="267"/>
        <v>2.7928188479329701</v>
      </c>
      <c r="N297">
        <f t="shared" si="268"/>
        <v>3.5674223515782097</v>
      </c>
      <c r="O297">
        <f t="shared" si="269"/>
        <v>3.8092571262352117</v>
      </c>
      <c r="P297">
        <f t="shared" si="270"/>
        <v>4.7071936901619482</v>
      </c>
      <c r="Q297">
        <f t="shared" si="271"/>
        <v>8.8181173799728239</v>
      </c>
      <c r="R297">
        <f t="shared" si="272"/>
        <v>8.7093786621685538</v>
      </c>
      <c r="S297">
        <f t="shared" si="273"/>
        <v>0.88401927857474272</v>
      </c>
      <c r="T297">
        <f t="shared" si="274"/>
        <v>15.768944643475091</v>
      </c>
      <c r="U297">
        <f t="shared" si="275"/>
        <v>11.760490624012625</v>
      </c>
      <c r="V297" s="7">
        <f t="shared" si="265"/>
        <v>6.1253241097534694</v>
      </c>
    </row>
    <row r="298" spans="1:22" x14ac:dyDescent="0.35">
      <c r="A298" s="1">
        <v>123.14456</v>
      </c>
      <c r="B298" s="1">
        <v>123.82375</v>
      </c>
      <c r="C298" s="1">
        <v>110.03908</v>
      </c>
      <c r="D298" s="1">
        <v>118.6918</v>
      </c>
      <c r="E298" s="1">
        <v>116.18525</v>
      </c>
      <c r="F298" s="1">
        <v>118.98069</v>
      </c>
      <c r="G298" s="1">
        <v>112.24891</v>
      </c>
      <c r="H298" s="1">
        <v>107.38845000000001</v>
      </c>
      <c r="I298" s="1">
        <v>120.53976</v>
      </c>
      <c r="J298" s="1">
        <v>114.94092000000001</v>
      </c>
      <c r="K298" s="1">
        <v>109.47038000000001</v>
      </c>
      <c r="L298">
        <f t="shared" si="266"/>
        <v>0.55153877686517816</v>
      </c>
      <c r="M298">
        <f t="shared" si="267"/>
        <v>10.642353994362399</v>
      </c>
      <c r="N298">
        <f t="shared" si="268"/>
        <v>3.6158803929300634</v>
      </c>
      <c r="O298">
        <f t="shared" si="269"/>
        <v>5.6513336845736442</v>
      </c>
      <c r="P298">
        <f t="shared" si="270"/>
        <v>3.381286189174741</v>
      </c>
      <c r="Q298">
        <f t="shared" si="271"/>
        <v>8.8478532872260089</v>
      </c>
      <c r="R298">
        <f t="shared" si="272"/>
        <v>12.794807988270041</v>
      </c>
      <c r="S298">
        <f t="shared" si="273"/>
        <v>2.1152375711927491</v>
      </c>
      <c r="T298">
        <f t="shared" si="274"/>
        <v>6.6617965097280729</v>
      </c>
      <c r="U298">
        <f t="shared" si="275"/>
        <v>11.10416895395135</v>
      </c>
      <c r="V298" s="7">
        <f t="shared" si="265"/>
        <v>6.5366257348274246</v>
      </c>
    </row>
    <row r="299" spans="1:22" x14ac:dyDescent="0.35">
      <c r="A299" s="1">
        <v>133.33136999999999</v>
      </c>
      <c r="B299" s="1">
        <v>134.64084</v>
      </c>
      <c r="C299" s="1">
        <v>135.57343</v>
      </c>
      <c r="D299" s="1">
        <v>126.8639</v>
      </c>
      <c r="E299" s="1">
        <v>128.42671000000001</v>
      </c>
      <c r="F299" s="1">
        <v>127.4055</v>
      </c>
      <c r="G299" s="1">
        <v>122.10517</v>
      </c>
      <c r="H299" s="1">
        <v>118.29159</v>
      </c>
      <c r="I299" s="1">
        <v>133.00476</v>
      </c>
      <c r="J299" s="1">
        <v>124.29931000000001</v>
      </c>
      <c r="K299" s="1">
        <v>122.51676999999999</v>
      </c>
      <c r="L299">
        <f t="shared" si="266"/>
        <v>0.98211696167226414</v>
      </c>
      <c r="M299">
        <f t="shared" si="267"/>
        <v>1.6815697611147393</v>
      </c>
      <c r="N299">
        <f t="shared" si="268"/>
        <v>4.850673926173557</v>
      </c>
      <c r="O299">
        <f t="shared" si="269"/>
        <v>3.6785491666364627</v>
      </c>
      <c r="P299">
        <f t="shared" si="270"/>
        <v>4.4444679447904791</v>
      </c>
      <c r="Q299">
        <f t="shared" si="271"/>
        <v>8.4197739811718666</v>
      </c>
      <c r="R299">
        <f t="shared" si="272"/>
        <v>11.280001098016164</v>
      </c>
      <c r="S299">
        <f t="shared" si="273"/>
        <v>0.24496110705229243</v>
      </c>
      <c r="T299">
        <f t="shared" si="274"/>
        <v>6.7741447492814242</v>
      </c>
      <c r="U299">
        <f t="shared" si="275"/>
        <v>8.111069435497436</v>
      </c>
      <c r="V299" s="7">
        <f t="shared" si="265"/>
        <v>5.0467328131406681</v>
      </c>
    </row>
    <row r="300" spans="1:22" x14ac:dyDescent="0.35">
      <c r="A300" s="1">
        <v>142.63238000000001</v>
      </c>
      <c r="B300" s="1">
        <v>142.91739000000001</v>
      </c>
      <c r="C300" s="1">
        <v>142.20016000000001</v>
      </c>
      <c r="D300" s="1">
        <v>136.47499999999999</v>
      </c>
      <c r="E300" s="1">
        <v>136.35924</v>
      </c>
      <c r="F300" s="1">
        <v>136.63324</v>
      </c>
      <c r="G300" s="1">
        <v>129.37512000000001</v>
      </c>
      <c r="H300" s="1">
        <v>127.78036</v>
      </c>
      <c r="I300" s="1">
        <v>138.28290999999999</v>
      </c>
      <c r="J300" s="1">
        <v>157.94774000000001</v>
      </c>
      <c r="K300" s="1">
        <v>130.15314000000001</v>
      </c>
      <c r="L300">
        <f t="shared" si="266"/>
        <v>0.1998213869809925</v>
      </c>
      <c r="M300">
        <f t="shared" si="267"/>
        <v>0.30303077043235271</v>
      </c>
      <c r="N300">
        <f t="shared" si="268"/>
        <v>4.3169580427670189</v>
      </c>
      <c r="O300">
        <f t="shared" si="269"/>
        <v>4.3981177345564957</v>
      </c>
      <c r="P300">
        <f t="shared" si="270"/>
        <v>4.206015492414843</v>
      </c>
      <c r="Q300">
        <f t="shared" si="271"/>
        <v>9.2947057323168831</v>
      </c>
      <c r="R300">
        <f t="shared" si="272"/>
        <v>10.412796869827181</v>
      </c>
      <c r="S300">
        <f t="shared" si="273"/>
        <v>3.0494267851381465</v>
      </c>
      <c r="T300">
        <f t="shared" si="274"/>
        <v>10.737645967907145</v>
      </c>
      <c r="U300">
        <f t="shared" si="275"/>
        <v>8.7492335190648873</v>
      </c>
      <c r="V300" s="7">
        <f t="shared" si="265"/>
        <v>5.5667752301405944</v>
      </c>
    </row>
    <row r="301" spans="1:22" x14ac:dyDescent="0.35">
      <c r="A301" s="1">
        <v>154.71005</v>
      </c>
      <c r="B301" s="1">
        <v>157.20357999999999</v>
      </c>
      <c r="C301" s="1">
        <v>151.75441000000001</v>
      </c>
      <c r="D301" s="1">
        <v>145.65430000000001</v>
      </c>
      <c r="E301" s="1">
        <v>151.06954999999999</v>
      </c>
      <c r="F301" s="1">
        <v>149.18389999999999</v>
      </c>
      <c r="G301" s="1">
        <v>140.81496999999999</v>
      </c>
      <c r="H301" s="1">
        <v>142.52172999999999</v>
      </c>
      <c r="I301" s="1">
        <v>147.16112000000001</v>
      </c>
      <c r="J301" s="1">
        <v>168.88473999999999</v>
      </c>
      <c r="K301" s="1">
        <v>136.56936999999999</v>
      </c>
      <c r="L301">
        <f t="shared" si="266"/>
        <v>1.6117440334354445</v>
      </c>
      <c r="M301">
        <f t="shared" si="267"/>
        <v>1.9104382682314358</v>
      </c>
      <c r="N301">
        <f t="shared" si="268"/>
        <v>5.8533689311069255</v>
      </c>
      <c r="O301">
        <f t="shared" si="269"/>
        <v>2.3531115140871606</v>
      </c>
      <c r="P301">
        <f t="shared" si="270"/>
        <v>3.5719398966001252</v>
      </c>
      <c r="Q301">
        <f t="shared" si="271"/>
        <v>8.9813686958281043</v>
      </c>
      <c r="R301">
        <f t="shared" si="272"/>
        <v>7.8781695177527284</v>
      </c>
      <c r="S301">
        <f t="shared" si="273"/>
        <v>4.8794050548105856</v>
      </c>
      <c r="T301">
        <f t="shared" si="274"/>
        <v>9.1621003289702241</v>
      </c>
      <c r="U301">
        <f t="shared" si="275"/>
        <v>11.725598951070085</v>
      </c>
      <c r="V301" s="7">
        <f t="shared" si="265"/>
        <v>5.7927245191892816</v>
      </c>
    </row>
    <row r="302" spans="1:22" x14ac:dyDescent="0.35">
      <c r="A302" s="1">
        <v>156.26022</v>
      </c>
      <c r="B302" s="1">
        <v>157.43985000000001</v>
      </c>
      <c r="C302" s="1">
        <v>151.21332000000001</v>
      </c>
      <c r="D302" s="1">
        <v>148.57159999999999</v>
      </c>
      <c r="E302" s="1">
        <v>152.61758</v>
      </c>
      <c r="F302" s="1">
        <v>150.67694</v>
      </c>
      <c r="G302" s="1">
        <v>141.87496999999999</v>
      </c>
      <c r="H302" s="1">
        <v>144.37523999999999</v>
      </c>
      <c r="I302" s="1">
        <v>149.62448000000001</v>
      </c>
      <c r="J302" s="1">
        <v>164.66741999999999</v>
      </c>
      <c r="K302" s="1">
        <v>138.19827000000001</v>
      </c>
      <c r="L302">
        <f t="shared" si="266"/>
        <v>0.7549138225966936</v>
      </c>
      <c r="M302">
        <f t="shared" si="267"/>
        <v>3.2298047449312395</v>
      </c>
      <c r="N302">
        <f t="shared" si="268"/>
        <v>4.9203949668060201</v>
      </c>
      <c r="O302">
        <f t="shared" si="269"/>
        <v>2.3311371249829289</v>
      </c>
      <c r="P302">
        <f t="shared" si="270"/>
        <v>3.5730654929322396</v>
      </c>
      <c r="Q302">
        <f t="shared" si="271"/>
        <v>9.2059578567085172</v>
      </c>
      <c r="R302">
        <f t="shared" si="272"/>
        <v>7.6058897139655972</v>
      </c>
      <c r="S302">
        <f t="shared" si="273"/>
        <v>4.2465958386593838</v>
      </c>
      <c r="T302">
        <f t="shared" si="274"/>
        <v>5.3802560882097747</v>
      </c>
      <c r="U302">
        <f t="shared" si="275"/>
        <v>11.558891955994939</v>
      </c>
      <c r="V302" s="7">
        <f t="shared" si="265"/>
        <v>5.2806907605787332</v>
      </c>
    </row>
    <row r="303" spans="1:2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7">
        <f t="shared" ref="L303:U303" si="276">AVERAGE(L288:L302)</f>
        <v>2.9756519173962963</v>
      </c>
      <c r="M303" s="7">
        <f t="shared" si="276"/>
        <v>4.6567880556011652</v>
      </c>
      <c r="N303" s="7">
        <f t="shared" si="276"/>
        <v>12.198743301742143</v>
      </c>
      <c r="O303" s="7">
        <f t="shared" si="276"/>
        <v>4.7413129816479529</v>
      </c>
      <c r="P303" s="7">
        <f t="shared" si="276"/>
        <v>6.3829988031290465</v>
      </c>
      <c r="Q303" s="7">
        <f t="shared" si="276"/>
        <v>10.613106440278976</v>
      </c>
      <c r="R303" s="7">
        <f t="shared" si="276"/>
        <v>8.8906904622799132</v>
      </c>
      <c r="S303" s="7">
        <f t="shared" si="276"/>
        <v>5.5919508565021649</v>
      </c>
      <c r="T303" s="7">
        <f t="shared" si="276"/>
        <v>12.899971014775867</v>
      </c>
      <c r="U303" s="7">
        <f t="shared" si="276"/>
        <v>8.0585059033817927</v>
      </c>
      <c r="V303" s="19">
        <f>AVERAGE(V288:V302)</f>
        <v>7.7009719736735311</v>
      </c>
    </row>
    <row r="305" spans="1:22" x14ac:dyDescent="0.35">
      <c r="A305" s="16" t="s">
        <v>27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8"/>
    </row>
    <row r="306" spans="1:22" x14ac:dyDescent="0.35">
      <c r="A306" s="1" t="s">
        <v>11</v>
      </c>
      <c r="B306" s="1" t="s">
        <v>1</v>
      </c>
      <c r="C306" s="1" t="s">
        <v>2</v>
      </c>
      <c r="D306" s="1" t="s">
        <v>3</v>
      </c>
      <c r="E306" s="1" t="s">
        <v>4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9</v>
      </c>
      <c r="K306" s="1" t="s">
        <v>10</v>
      </c>
    </row>
    <row r="307" spans="1:22" x14ac:dyDescent="0.35">
      <c r="A307" s="1">
        <v>13.898253</v>
      </c>
      <c r="B307" s="1">
        <v>13.542251</v>
      </c>
      <c r="C307" s="1">
        <v>13.688024</v>
      </c>
      <c r="D307" s="1">
        <v>9.3653899999999997</v>
      </c>
      <c r="E307" s="1">
        <v>12.586959999999999</v>
      </c>
      <c r="F307" s="1">
        <v>10.26488</v>
      </c>
      <c r="G307" s="1">
        <v>12.15903</v>
      </c>
      <c r="H307" s="1">
        <v>13.021457</v>
      </c>
      <c r="I307" s="1">
        <v>10.399977</v>
      </c>
      <c r="J307" s="1">
        <v>13.730510000000001</v>
      </c>
      <c r="K307" s="1">
        <v>13.652336999999999</v>
      </c>
      <c r="L307">
        <f t="shared" ref="L307:U307" si="277">(ABS($A307-B307)/$A307)*100</f>
        <v>2.5614874042082856</v>
      </c>
      <c r="M307">
        <f t="shared" ref="M307" si="278">(ABS($A307-C307)/$A307)*100</f>
        <v>1.5126289613521928</v>
      </c>
      <c r="N307">
        <f t="shared" ref="N307" si="279">(ABS($A307-D307)/$A307)*100</f>
        <v>32.614624298463987</v>
      </c>
      <c r="O307">
        <f t="shared" ref="O307" si="280">(ABS($A307-E307)/$A307)*100</f>
        <v>9.434948406824951</v>
      </c>
      <c r="P307">
        <f t="shared" ref="P307" si="281">(ABS($A307-F307)/$A307)*100</f>
        <v>26.142659800479962</v>
      </c>
      <c r="Q307">
        <f t="shared" ref="Q307" si="282">(ABS($A307-G307)/$A307)*100</f>
        <v>12.513968482225794</v>
      </c>
      <c r="R307">
        <f t="shared" ref="R307" si="283">(ABS($A307-H307)/$A307)*100</f>
        <v>6.3086777884961558</v>
      </c>
      <c r="S307">
        <f t="shared" ref="S307" si="284">(ABS($A307-I307)/$A307)*100</f>
        <v>25.170616767445527</v>
      </c>
      <c r="T307">
        <f t="shared" ref="T307" si="285">(ABS($A307-J307)/$A307)*100</f>
        <v>1.2069358645291588</v>
      </c>
      <c r="U307">
        <f t="shared" ref="U307" si="286">(ABS($A307-K307)/$A307)*100</f>
        <v>1.7694022406988932</v>
      </c>
      <c r="V307" s="7">
        <f>AVERAGE(L307:U307)</f>
        <v>11.923595001472489</v>
      </c>
    </row>
    <row r="308" spans="1:22" x14ac:dyDescent="0.35">
      <c r="A308" s="1">
        <v>17.812747999999999</v>
      </c>
      <c r="B308" s="1">
        <v>17.632679</v>
      </c>
      <c r="C308" s="1">
        <v>17.871646999999999</v>
      </c>
      <c r="D308" s="1">
        <v>9.8410600000000006</v>
      </c>
      <c r="E308" s="1">
        <v>16.119350000000001</v>
      </c>
      <c r="F308" s="1">
        <v>11.53105</v>
      </c>
      <c r="G308" s="1">
        <v>16.084692</v>
      </c>
      <c r="H308" s="1">
        <v>17.598465000000001</v>
      </c>
      <c r="I308" s="1">
        <v>14.969676</v>
      </c>
      <c r="J308" s="1">
        <v>16.588560000000001</v>
      </c>
      <c r="K308" s="1">
        <v>16.950286999999999</v>
      </c>
      <c r="L308">
        <f t="shared" ref="L308:U312" si="287">(ABS($A308-B308)/$A308)*100</f>
        <v>1.0108996096503449</v>
      </c>
      <c r="M308">
        <f t="shared" si="287"/>
        <v>0.33065644896565233</v>
      </c>
      <c r="N308">
        <f t="shared" si="287"/>
        <v>44.752713056963465</v>
      </c>
      <c r="O308">
        <f t="shared" si="287"/>
        <v>9.5066634300333597</v>
      </c>
      <c r="P308">
        <f t="shared" si="287"/>
        <v>35.265181992132824</v>
      </c>
      <c r="Q308">
        <f t="shared" si="287"/>
        <v>9.7012319491635921</v>
      </c>
      <c r="R308">
        <f t="shared" si="287"/>
        <v>1.2029755319055668</v>
      </c>
      <c r="S308">
        <f t="shared" si="287"/>
        <v>15.960883744608074</v>
      </c>
      <c r="T308">
        <f t="shared" si="287"/>
        <v>6.8725387009348475</v>
      </c>
      <c r="U308">
        <f t="shared" si="287"/>
        <v>4.8418189040792567</v>
      </c>
      <c r="V308" s="7">
        <f t="shared" ref="V308:V321" si="288">AVERAGE(L308:U308)</f>
        <v>12.944556336843698</v>
      </c>
    </row>
    <row r="309" spans="1:22" x14ac:dyDescent="0.35">
      <c r="A309" s="1">
        <v>23.145799</v>
      </c>
      <c r="B309" s="1">
        <v>25.241102000000001</v>
      </c>
      <c r="C309" s="1">
        <v>22.998701000000001</v>
      </c>
      <c r="D309" s="1">
        <v>16.861000000000001</v>
      </c>
      <c r="E309" s="1">
        <v>21.907550000000001</v>
      </c>
      <c r="F309" s="1">
        <v>13.74033</v>
      </c>
      <c r="G309" s="1">
        <v>21.152832</v>
      </c>
      <c r="H309" s="1">
        <v>23.050224</v>
      </c>
      <c r="I309" s="1">
        <v>19.242535</v>
      </c>
      <c r="J309" s="1">
        <v>23.27758</v>
      </c>
      <c r="K309" s="1">
        <v>23.0596</v>
      </c>
      <c r="L309">
        <f t="shared" si="287"/>
        <v>9.0526276496222966</v>
      </c>
      <c r="M309">
        <f t="shared" si="287"/>
        <v>0.63552785540045398</v>
      </c>
      <c r="N309">
        <f t="shared" si="287"/>
        <v>27.153087262185245</v>
      </c>
      <c r="O309">
        <f t="shared" si="287"/>
        <v>5.3497785926508721</v>
      </c>
      <c r="P309">
        <f t="shared" si="287"/>
        <v>40.635749925936878</v>
      </c>
      <c r="Q309">
        <f t="shared" si="287"/>
        <v>8.6104912602066577</v>
      </c>
      <c r="R309">
        <f t="shared" si="287"/>
        <v>0.41292590504220744</v>
      </c>
      <c r="S309">
        <f t="shared" si="287"/>
        <v>16.863811873593129</v>
      </c>
      <c r="T309">
        <f t="shared" si="287"/>
        <v>0.56935169963240473</v>
      </c>
      <c r="U309">
        <f t="shared" si="287"/>
        <v>0.37241747411701182</v>
      </c>
      <c r="V309" s="7">
        <f t="shared" si="288"/>
        <v>10.965576949838717</v>
      </c>
    </row>
    <row r="310" spans="1:22" x14ac:dyDescent="0.35">
      <c r="A310" s="1">
        <v>26.440798999999998</v>
      </c>
      <c r="B310" s="1">
        <v>26.198090000000001</v>
      </c>
      <c r="C310" s="1">
        <v>25.685898000000002</v>
      </c>
      <c r="D310" s="1">
        <v>22.7272</v>
      </c>
      <c r="E310" s="1">
        <v>24.60932</v>
      </c>
      <c r="F310" s="1">
        <v>14.201269999999999</v>
      </c>
      <c r="G310" s="1">
        <v>24.33924</v>
      </c>
      <c r="H310" s="1">
        <v>26.071929999999998</v>
      </c>
      <c r="I310" s="1">
        <v>19.843681</v>
      </c>
      <c r="J310" s="1">
        <v>26.74034</v>
      </c>
      <c r="K310" s="1">
        <v>25.696656999999998</v>
      </c>
      <c r="L310">
        <f t="shared" si="287"/>
        <v>0.9179336827151019</v>
      </c>
      <c r="M310">
        <f t="shared" si="287"/>
        <v>2.8550612256460055</v>
      </c>
      <c r="N310">
        <f t="shared" si="287"/>
        <v>14.044957567280772</v>
      </c>
      <c r="O310">
        <f t="shared" si="287"/>
        <v>6.9267157925144334</v>
      </c>
      <c r="P310">
        <f t="shared" si="287"/>
        <v>46.290314449272124</v>
      </c>
      <c r="Q310">
        <f t="shared" si="287"/>
        <v>7.9481675270100514</v>
      </c>
      <c r="R310">
        <f t="shared" si="287"/>
        <v>1.3950750883133303</v>
      </c>
      <c r="S310">
        <f t="shared" si="287"/>
        <v>24.950524377118853</v>
      </c>
      <c r="T310">
        <f t="shared" si="287"/>
        <v>1.1328742372724872</v>
      </c>
      <c r="U310">
        <f t="shared" si="287"/>
        <v>2.8143703221676475</v>
      </c>
      <c r="V310" s="7">
        <f t="shared" si="288"/>
        <v>10.927599426931081</v>
      </c>
    </row>
    <row r="311" spans="1:22" x14ac:dyDescent="0.35">
      <c r="A311" s="1">
        <v>3.366825</v>
      </c>
      <c r="B311" s="1">
        <v>2.8247646999999998</v>
      </c>
      <c r="C311" s="1">
        <v>3.6973362000000001</v>
      </c>
      <c r="D311" s="1">
        <v>0.57228999999999997</v>
      </c>
      <c r="E311" s="1">
        <v>2.06786</v>
      </c>
      <c r="F311" s="1">
        <v>0.75401899999999999</v>
      </c>
      <c r="G311" s="1">
        <v>2.7309459999999999</v>
      </c>
      <c r="H311" s="1">
        <v>2.4921807999999999</v>
      </c>
      <c r="I311" s="1">
        <v>0.28521089999999999</v>
      </c>
      <c r="J311" s="1">
        <v>2.3678889999999999</v>
      </c>
      <c r="K311" s="1">
        <v>2.135891</v>
      </c>
      <c r="L311">
        <f t="shared" si="287"/>
        <v>16.100043809820828</v>
      </c>
      <c r="M311">
        <f t="shared" si="287"/>
        <v>9.8167026798244663</v>
      </c>
      <c r="N311">
        <f t="shared" si="287"/>
        <v>83.002086535534218</v>
      </c>
      <c r="O311">
        <f t="shared" si="287"/>
        <v>38.581304344597655</v>
      </c>
      <c r="P311">
        <f t="shared" si="287"/>
        <v>77.604449295701443</v>
      </c>
      <c r="Q311">
        <f t="shared" si="287"/>
        <v>18.886606817996185</v>
      </c>
      <c r="R311">
        <f t="shared" si="287"/>
        <v>25.978308940916151</v>
      </c>
      <c r="S311">
        <f t="shared" si="287"/>
        <v>91.528787507518203</v>
      </c>
      <c r="T311">
        <f t="shared" si="287"/>
        <v>29.669970966711961</v>
      </c>
      <c r="U311">
        <f t="shared" si="287"/>
        <v>36.560676601842985</v>
      </c>
      <c r="V311" s="7">
        <f t="shared" si="288"/>
        <v>42.772893750046407</v>
      </c>
    </row>
    <row r="312" spans="1:22" x14ac:dyDescent="0.35">
      <c r="A312" s="1">
        <v>28.676369999999999</v>
      </c>
      <c r="B312" s="1">
        <v>28.477084999999999</v>
      </c>
      <c r="C312" s="1">
        <v>26.43759</v>
      </c>
      <c r="D312" s="1">
        <v>21.098199999999999</v>
      </c>
      <c r="E312" s="1">
        <v>26.579190000000001</v>
      </c>
      <c r="F312" s="1">
        <v>12.425420000000001</v>
      </c>
      <c r="G312" s="1">
        <v>26.053809999999999</v>
      </c>
      <c r="H312" s="1">
        <v>28.377469999999999</v>
      </c>
      <c r="I312" s="1">
        <v>26.055993999999998</v>
      </c>
      <c r="J312" s="1">
        <v>28.032240000000002</v>
      </c>
      <c r="K312" s="1">
        <v>26.349692999999998</v>
      </c>
      <c r="L312">
        <f t="shared" si="287"/>
        <v>0.6949450017558001</v>
      </c>
      <c r="M312">
        <f t="shared" si="287"/>
        <v>7.8070550770547271</v>
      </c>
      <c r="N312">
        <f t="shared" si="287"/>
        <v>26.426531670500836</v>
      </c>
      <c r="O312">
        <f t="shared" si="287"/>
        <v>7.3132687296195371</v>
      </c>
      <c r="P312">
        <f t="shared" si="287"/>
        <v>56.670178268727867</v>
      </c>
      <c r="Q312">
        <f t="shared" si="287"/>
        <v>9.1453695150397341</v>
      </c>
      <c r="R312">
        <f t="shared" si="287"/>
        <v>1.0423216048614232</v>
      </c>
      <c r="S312">
        <f t="shared" si="287"/>
        <v>9.1377534883250586</v>
      </c>
      <c r="T312">
        <f t="shared" si="287"/>
        <v>2.2462048020722181</v>
      </c>
      <c r="U312">
        <f t="shared" si="287"/>
        <v>8.1135687675950621</v>
      </c>
      <c r="V312" s="7">
        <f t="shared" si="288"/>
        <v>12.859719692555226</v>
      </c>
    </row>
    <row r="313" spans="1:22" x14ac:dyDescent="0.35">
      <c r="A313" s="1">
        <v>43.346749500000001</v>
      </c>
      <c r="B313" s="1">
        <v>43.893349999999998</v>
      </c>
      <c r="C313" s="1">
        <v>43.527636999999999</v>
      </c>
      <c r="D313" s="1">
        <v>39.006900000000002</v>
      </c>
      <c r="E313" s="1">
        <v>40.736069999999998</v>
      </c>
      <c r="F313" s="1">
        <v>33.514629999999997</v>
      </c>
      <c r="G313" s="1">
        <v>41.841667000000001</v>
      </c>
      <c r="H313" s="1">
        <v>43.136536</v>
      </c>
      <c r="I313" s="1">
        <v>38.247059999999998</v>
      </c>
      <c r="J313" s="1">
        <v>40.404870000000003</v>
      </c>
      <c r="K313" s="1">
        <v>42.235709999999997</v>
      </c>
      <c r="L313">
        <f t="shared" ref="L313:L321" si="289">(ABS($A313-B313)/$A313)*100</f>
        <v>1.2609953602172561</v>
      </c>
      <c r="M313">
        <f t="shared" ref="M313:M321" si="290">(ABS($A313-C313)/$A313)*100</f>
        <v>0.4173034935410721</v>
      </c>
      <c r="N313">
        <f t="shared" ref="N313:N321" si="291">(ABS($A313-D313)/$A313)*100</f>
        <v>10.011937573312157</v>
      </c>
      <c r="O313">
        <f t="shared" ref="O313:O321" si="292">(ABS($A313-E313)/$A313)*100</f>
        <v>6.0227803240471429</v>
      </c>
      <c r="P313">
        <f t="shared" ref="P313:P321" si="293">(ABS($A313-F313)/$A313)*100</f>
        <v>22.68248395418901</v>
      </c>
      <c r="Q313">
        <f t="shared" ref="Q313:Q321" si="294">(ABS($A313-G313)/$A313)*100</f>
        <v>3.4721923036005276</v>
      </c>
      <c r="R313">
        <f t="shared" ref="R313:R321" si="295">(ABS($A313-H313)/$A313)*100</f>
        <v>0.48495793208208576</v>
      </c>
      <c r="S313">
        <f t="shared" ref="S313:S321" si="296">(ABS($A313-I313)/$A313)*100</f>
        <v>11.764871781216266</v>
      </c>
      <c r="T313">
        <f t="shared" ref="T313:T321" si="297">(ABS($A313-J313)/$A313)*100</f>
        <v>6.7868514569933298</v>
      </c>
      <c r="U313">
        <f t="shared" ref="U313:U321" si="298">(ABS($A313-K313)/$A313)*100</f>
        <v>2.563143748529527</v>
      </c>
      <c r="V313" s="7">
        <f t="shared" si="288"/>
        <v>6.546751792772838</v>
      </c>
    </row>
    <row r="314" spans="1:22" x14ac:dyDescent="0.35">
      <c r="A314" s="1">
        <v>4.7764024000000003</v>
      </c>
      <c r="B314" s="1">
        <v>4.2668113999999999</v>
      </c>
      <c r="C314" s="1">
        <v>5.1401032999999998</v>
      </c>
      <c r="D314" s="1">
        <v>0.47223999999999999</v>
      </c>
      <c r="E314" s="1">
        <v>2.931476</v>
      </c>
      <c r="F314" s="1">
        <v>2.7907500000000001</v>
      </c>
      <c r="G314" s="1">
        <v>3.5650306</v>
      </c>
      <c r="H314" s="1">
        <v>3.9603023999999998</v>
      </c>
      <c r="I314" s="1">
        <v>0.25376779999999999</v>
      </c>
      <c r="J314" s="1">
        <v>4.5295680000000003</v>
      </c>
      <c r="K314" s="1">
        <v>3.4345279</v>
      </c>
      <c r="L314">
        <f t="shared" si="289"/>
        <v>10.668929401760629</v>
      </c>
      <c r="M314">
        <f t="shared" si="290"/>
        <v>7.6145364134311526</v>
      </c>
      <c r="N314">
        <f t="shared" si="291"/>
        <v>90.113060825863414</v>
      </c>
      <c r="O314">
        <f t="shared" si="292"/>
        <v>38.625857821359446</v>
      </c>
      <c r="P314">
        <f t="shared" si="293"/>
        <v>41.572133872137748</v>
      </c>
      <c r="Q314">
        <f t="shared" si="294"/>
        <v>25.361594324632282</v>
      </c>
      <c r="R314">
        <f t="shared" si="295"/>
        <v>17.086081356964407</v>
      </c>
      <c r="S314">
        <f t="shared" si="296"/>
        <v>94.687051492981411</v>
      </c>
      <c r="T314">
        <f t="shared" si="297"/>
        <v>5.1677890455795765</v>
      </c>
      <c r="U314">
        <f t="shared" si="298"/>
        <v>28.093832713927124</v>
      </c>
      <c r="V314" s="7">
        <f t="shared" si="288"/>
        <v>35.899086726863722</v>
      </c>
    </row>
    <row r="315" spans="1:22" x14ac:dyDescent="0.35">
      <c r="A315" s="1">
        <v>54.470739000000002</v>
      </c>
      <c r="B315" s="1">
        <v>54.778446000000002</v>
      </c>
      <c r="C315" s="1">
        <v>55.131165000000003</v>
      </c>
      <c r="D315" s="1">
        <v>47.376600000000003</v>
      </c>
      <c r="E315" s="1">
        <v>52.922969999999999</v>
      </c>
      <c r="F315" s="1">
        <v>47.350929999999998</v>
      </c>
      <c r="G315" s="1">
        <v>51.446182</v>
      </c>
      <c r="H315" s="1">
        <v>52.695247999999999</v>
      </c>
      <c r="I315" s="1">
        <v>49.983153999999999</v>
      </c>
      <c r="J315" s="1">
        <v>51.118729999999999</v>
      </c>
      <c r="K315" s="1">
        <v>52.123344000000003</v>
      </c>
      <c r="L315">
        <f t="shared" si="289"/>
        <v>0.56490329606139655</v>
      </c>
      <c r="M315">
        <f t="shared" si="290"/>
        <v>1.2124417845698789</v>
      </c>
      <c r="N315">
        <f t="shared" si="291"/>
        <v>13.023761252807676</v>
      </c>
      <c r="O315">
        <f t="shared" si="292"/>
        <v>2.8414687012048843</v>
      </c>
      <c r="P315">
        <f t="shared" si="293"/>
        <v>13.070887472262866</v>
      </c>
      <c r="Q315">
        <f t="shared" si="294"/>
        <v>5.5526270719404076</v>
      </c>
      <c r="R315">
        <f t="shared" si="295"/>
        <v>3.259531690950626</v>
      </c>
      <c r="S315">
        <f t="shared" si="296"/>
        <v>8.2385241735016717</v>
      </c>
      <c r="T315">
        <f t="shared" si="297"/>
        <v>6.1537791877580403</v>
      </c>
      <c r="U315">
        <f t="shared" si="298"/>
        <v>4.3094605343981085</v>
      </c>
      <c r="V315" s="7">
        <f t="shared" si="288"/>
        <v>5.822738516545555</v>
      </c>
    </row>
    <row r="316" spans="1:22" x14ac:dyDescent="0.35">
      <c r="A316" s="1">
        <v>63.053897999999997</v>
      </c>
      <c r="B316" s="1">
        <v>63.049576000000002</v>
      </c>
      <c r="C316" s="1">
        <v>64.404365999999996</v>
      </c>
      <c r="D316" s="1">
        <v>57.121000000000002</v>
      </c>
      <c r="E316" s="1">
        <v>61.039720000000003</v>
      </c>
      <c r="F316" s="1">
        <v>57.057589999999998</v>
      </c>
      <c r="G316" s="1">
        <v>57.885112999999997</v>
      </c>
      <c r="H316" s="1">
        <v>61.412833999999997</v>
      </c>
      <c r="I316" s="1">
        <v>57.413580000000003</v>
      </c>
      <c r="J316" s="1">
        <v>60.555700000000002</v>
      </c>
      <c r="K316" s="1">
        <v>58.994822999999997</v>
      </c>
      <c r="L316">
        <f t="shared" si="289"/>
        <v>6.8544533122993122E-3</v>
      </c>
      <c r="M316">
        <f t="shared" si="290"/>
        <v>2.1417676667666119</v>
      </c>
      <c r="N316">
        <f t="shared" si="291"/>
        <v>9.4092485765114713</v>
      </c>
      <c r="O316">
        <f t="shared" si="292"/>
        <v>3.1943750725767881</v>
      </c>
      <c r="P316">
        <f t="shared" si="293"/>
        <v>9.5098133346173128</v>
      </c>
      <c r="Q316">
        <f t="shared" si="294"/>
        <v>8.1974075575787566</v>
      </c>
      <c r="R316">
        <f t="shared" si="295"/>
        <v>2.6026368742500265</v>
      </c>
      <c r="S316">
        <f t="shared" si="296"/>
        <v>8.9452328545968616</v>
      </c>
      <c r="T316">
        <f t="shared" si="297"/>
        <v>3.9620040619851844</v>
      </c>
      <c r="U316">
        <f t="shared" si="298"/>
        <v>6.4374687826595594</v>
      </c>
      <c r="V316" s="7">
        <f t="shared" si="288"/>
        <v>5.4406809234854858</v>
      </c>
    </row>
    <row r="317" spans="1:22" x14ac:dyDescent="0.35">
      <c r="A317" s="1">
        <v>64.903407799999997</v>
      </c>
      <c r="B317" s="1">
        <v>65.558400000000006</v>
      </c>
      <c r="C317" s="1">
        <v>65.137060000000005</v>
      </c>
      <c r="D317" s="1">
        <v>55.173900000000003</v>
      </c>
      <c r="E317" s="1">
        <v>62.203499999999998</v>
      </c>
      <c r="F317" s="1">
        <v>59.409289999999999</v>
      </c>
      <c r="G317" s="1">
        <v>59.690998</v>
      </c>
      <c r="H317" s="1">
        <v>63.226402</v>
      </c>
      <c r="I317" s="1">
        <v>58.489249999999998</v>
      </c>
      <c r="J317" s="1">
        <v>62.335389999999997</v>
      </c>
      <c r="K317" s="1">
        <v>60.375954</v>
      </c>
      <c r="L317">
        <f t="shared" si="289"/>
        <v>1.0091799833043735</v>
      </c>
      <c r="M317">
        <f t="shared" si="290"/>
        <v>0.35999989510567543</v>
      </c>
      <c r="N317">
        <f t="shared" si="291"/>
        <v>14.99075030078774</v>
      </c>
      <c r="O317">
        <f t="shared" si="292"/>
        <v>4.1598860391426147</v>
      </c>
      <c r="P317">
        <f t="shared" si="293"/>
        <v>8.4650683010823329</v>
      </c>
      <c r="Q317">
        <f t="shared" si="294"/>
        <v>8.0310263770155945</v>
      </c>
      <c r="R317">
        <f t="shared" si="295"/>
        <v>2.5838486095640674</v>
      </c>
      <c r="S317">
        <f t="shared" si="296"/>
        <v>9.8826209861972742</v>
      </c>
      <c r="T317">
        <f t="shared" si="297"/>
        <v>3.9566763703892907</v>
      </c>
      <c r="U317">
        <f t="shared" si="298"/>
        <v>6.9756796344983236</v>
      </c>
      <c r="V317" s="7">
        <f t="shared" si="288"/>
        <v>6.0414736497087276</v>
      </c>
    </row>
    <row r="318" spans="1:22" x14ac:dyDescent="0.35">
      <c r="A318" s="1">
        <v>70.272371399999997</v>
      </c>
      <c r="B318" s="1">
        <v>70.564080000000004</v>
      </c>
      <c r="C318" s="1">
        <v>70.339939999999999</v>
      </c>
      <c r="D318" s="1">
        <v>65.784999999999997</v>
      </c>
      <c r="E318" s="1">
        <v>67.038960000000003</v>
      </c>
      <c r="F318" s="1">
        <v>64.698149999999998</v>
      </c>
      <c r="G318" s="1">
        <v>65.788499999999999</v>
      </c>
      <c r="H318" s="1">
        <v>67.539050000000003</v>
      </c>
      <c r="I318" s="1">
        <v>63.333781999999999</v>
      </c>
      <c r="J318" s="1">
        <v>68.50282</v>
      </c>
      <c r="K318" s="1">
        <v>66.359309999999994</v>
      </c>
      <c r="L318">
        <f t="shared" si="289"/>
        <v>0.41511136480589422</v>
      </c>
      <c r="M318">
        <f t="shared" si="290"/>
        <v>9.6152440360083413E-2</v>
      </c>
      <c r="N318">
        <f t="shared" si="291"/>
        <v>6.3856837482504547</v>
      </c>
      <c r="O318">
        <f t="shared" si="292"/>
        <v>4.6012555654269471</v>
      </c>
      <c r="P318">
        <f t="shared" si="293"/>
        <v>7.9323086569410961</v>
      </c>
      <c r="Q318">
        <f t="shared" si="294"/>
        <v>6.3807031279436783</v>
      </c>
      <c r="R318">
        <f t="shared" si="295"/>
        <v>3.8896103056513534</v>
      </c>
      <c r="S318">
        <f t="shared" si="296"/>
        <v>9.8738512188589649</v>
      </c>
      <c r="T318">
        <f t="shared" si="297"/>
        <v>2.5181324676343531</v>
      </c>
      <c r="U318">
        <f t="shared" si="298"/>
        <v>5.5684208772837911</v>
      </c>
      <c r="V318" s="7">
        <f t="shared" si="288"/>
        <v>4.7661229773156615</v>
      </c>
    </row>
    <row r="319" spans="1:22" x14ac:dyDescent="0.35">
      <c r="A319" s="1">
        <v>75.174468000000005</v>
      </c>
      <c r="B319" s="1">
        <v>74.781363999999996</v>
      </c>
      <c r="C319" s="1">
        <v>71.469790000000003</v>
      </c>
      <c r="D319" s="1">
        <v>71.983400000000003</v>
      </c>
      <c r="E319" s="1">
        <v>71.98348</v>
      </c>
      <c r="F319" s="1">
        <v>70.705560000000006</v>
      </c>
      <c r="G319" s="1">
        <v>70.620339999999999</v>
      </c>
      <c r="H319" s="1">
        <v>72.160570000000007</v>
      </c>
      <c r="I319" s="1">
        <v>68.162704000000005</v>
      </c>
      <c r="J319" s="1">
        <v>74.305809999999994</v>
      </c>
      <c r="K319" s="1">
        <v>71.051310000000001</v>
      </c>
      <c r="L319">
        <f t="shared" si="289"/>
        <v>0.52292222407215183</v>
      </c>
      <c r="M319">
        <f t="shared" si="290"/>
        <v>4.9281067077189036</v>
      </c>
      <c r="N319">
        <f t="shared" si="291"/>
        <v>4.2448827173609009</v>
      </c>
      <c r="O319">
        <f t="shared" si="292"/>
        <v>4.2447762982506294</v>
      </c>
      <c r="P319">
        <f t="shared" si="293"/>
        <v>5.944715165792724</v>
      </c>
      <c r="Q319">
        <f t="shared" si="294"/>
        <v>6.0580781230137948</v>
      </c>
      <c r="R319">
        <f t="shared" si="295"/>
        <v>4.0092042952668416</v>
      </c>
      <c r="S319">
        <f t="shared" si="296"/>
        <v>9.3273210792792032</v>
      </c>
      <c r="T319">
        <f t="shared" si="297"/>
        <v>1.1555226436720649</v>
      </c>
      <c r="U319">
        <f t="shared" si="298"/>
        <v>5.4847850735704622</v>
      </c>
      <c r="V319" s="7">
        <f t="shared" si="288"/>
        <v>4.5920314327997671</v>
      </c>
    </row>
    <row r="320" spans="1:22" x14ac:dyDescent="0.35">
      <c r="A320" s="1">
        <v>81.540012390000001</v>
      </c>
      <c r="B320" s="1">
        <v>80.570700000000002</v>
      </c>
      <c r="C320" s="1">
        <v>81.528570000000002</v>
      </c>
      <c r="D320" s="1">
        <v>77.867400000000004</v>
      </c>
      <c r="E320" s="1">
        <v>78.789950000000005</v>
      </c>
      <c r="F320" s="1">
        <v>72.316500000000005</v>
      </c>
      <c r="G320" s="1">
        <v>78.142080000000007</v>
      </c>
      <c r="H320" s="1">
        <v>78.381714000000002</v>
      </c>
      <c r="I320" s="1">
        <v>72.77543</v>
      </c>
      <c r="J320" s="1">
        <v>80.547560000000004</v>
      </c>
      <c r="K320" s="1">
        <v>79.674614000000005</v>
      </c>
      <c r="L320">
        <f t="shared" si="289"/>
        <v>1.1887567362190816</v>
      </c>
      <c r="M320">
        <f t="shared" si="290"/>
        <v>1.4032852908178392E-2</v>
      </c>
      <c r="N320">
        <f t="shared" si="291"/>
        <v>4.5040616040553898</v>
      </c>
      <c r="O320">
        <f t="shared" si="292"/>
        <v>3.3726538780085615</v>
      </c>
      <c r="P320">
        <f t="shared" si="293"/>
        <v>11.31163967192524</v>
      </c>
      <c r="Q320">
        <f t="shared" si="294"/>
        <v>4.1671963130786986</v>
      </c>
      <c r="R320">
        <f t="shared" si="295"/>
        <v>3.8733111480215201</v>
      </c>
      <c r="S320">
        <f t="shared" si="296"/>
        <v>10.74881169759901</v>
      </c>
      <c r="T320">
        <f t="shared" si="297"/>
        <v>1.2171354417425995</v>
      </c>
      <c r="U320">
        <f t="shared" si="298"/>
        <v>2.2877092305038289</v>
      </c>
      <c r="V320" s="7">
        <f t="shared" si="288"/>
        <v>4.2685308574062102</v>
      </c>
    </row>
    <row r="321" spans="1:22" x14ac:dyDescent="0.35">
      <c r="A321" s="1">
        <v>82.357028</v>
      </c>
      <c r="B321" s="1">
        <v>81.153785999999997</v>
      </c>
      <c r="C321" s="1">
        <v>82.273709999999994</v>
      </c>
      <c r="D321" s="1">
        <v>78.988699999999994</v>
      </c>
      <c r="E321" s="1">
        <v>80.027469999999994</v>
      </c>
      <c r="F321" s="1">
        <v>75.875200000000007</v>
      </c>
      <c r="G321" s="1">
        <v>79.071235999999999</v>
      </c>
      <c r="H321" s="1">
        <v>79.705344999999994</v>
      </c>
      <c r="I321" s="1">
        <v>72.80968</v>
      </c>
      <c r="J321" s="1">
        <v>81.265940000000001</v>
      </c>
      <c r="K321" s="1">
        <v>80.921499999999995</v>
      </c>
      <c r="L321">
        <f t="shared" si="289"/>
        <v>1.4610070679092537</v>
      </c>
      <c r="M321">
        <f t="shared" si="290"/>
        <v>0.1011668366663323</v>
      </c>
      <c r="N321">
        <f t="shared" si="291"/>
        <v>4.089909606742979</v>
      </c>
      <c r="O321">
        <f t="shared" si="292"/>
        <v>2.828608628276394</v>
      </c>
      <c r="P321">
        <f t="shared" si="293"/>
        <v>7.8704005686072023</v>
      </c>
      <c r="Q321">
        <f t="shared" si="294"/>
        <v>3.9896922943843975</v>
      </c>
      <c r="R321">
        <f t="shared" si="295"/>
        <v>3.2197410037671652</v>
      </c>
      <c r="S321">
        <f t="shared" si="296"/>
        <v>11.592632993021553</v>
      </c>
      <c r="T321">
        <f t="shared" si="297"/>
        <v>1.3248268259510276</v>
      </c>
      <c r="U321">
        <f t="shared" si="298"/>
        <v>1.7430546425254747</v>
      </c>
      <c r="V321" s="7">
        <f t="shared" si="288"/>
        <v>3.8221040467851779</v>
      </c>
    </row>
    <row r="322" spans="1:2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7">
        <f t="shared" ref="L322:U322" si="299">AVERAGE(L307:L321)</f>
        <v>3.1624398030289997</v>
      </c>
      <c r="M322" s="7">
        <f t="shared" si="299"/>
        <v>2.6562093559540925</v>
      </c>
      <c r="N322" s="7">
        <f t="shared" si="299"/>
        <v>25.651153106441381</v>
      </c>
      <c r="O322" s="7">
        <f t="shared" si="299"/>
        <v>9.8002894416356146</v>
      </c>
      <c r="P322" s="7">
        <f t="shared" si="299"/>
        <v>27.397865648653774</v>
      </c>
      <c r="Q322" s="7">
        <f t="shared" si="299"/>
        <v>9.2010902029886736</v>
      </c>
      <c r="R322" s="7">
        <f t="shared" si="299"/>
        <v>5.1566138717368615</v>
      </c>
      <c r="S322" s="7">
        <f t="shared" si="299"/>
        <v>23.911553069057401</v>
      </c>
      <c r="T322" s="7">
        <f t="shared" si="299"/>
        <v>4.9293729181905697</v>
      </c>
      <c r="U322" s="7">
        <f t="shared" si="299"/>
        <v>7.8623873032264715</v>
      </c>
      <c r="V322" s="19">
        <f>AVERAGE(V307:V321)</f>
        <v>11.972897472091381</v>
      </c>
    </row>
    <row r="324" spans="1:22" x14ac:dyDescent="0.35">
      <c r="A324" s="16" t="s">
        <v>28</v>
      </c>
      <c r="B324" s="17"/>
      <c r="C324" s="17"/>
      <c r="D324" s="17"/>
      <c r="E324" s="17"/>
      <c r="F324" s="17"/>
      <c r="G324" s="17"/>
      <c r="H324" s="17"/>
      <c r="I324" s="17"/>
      <c r="J324" s="17"/>
      <c r="K324" s="18"/>
    </row>
    <row r="325" spans="1:22" x14ac:dyDescent="0.35">
      <c r="A325" s="1" t="s">
        <v>11</v>
      </c>
      <c r="B325" s="1" t="s">
        <v>1</v>
      </c>
      <c r="C325" s="1" t="s">
        <v>2</v>
      </c>
      <c r="D325" s="1" t="s">
        <v>3</v>
      </c>
      <c r="E325" s="1" t="s">
        <v>4</v>
      </c>
      <c r="F325" s="1" t="s">
        <v>5</v>
      </c>
      <c r="G325" s="1" t="s">
        <v>6</v>
      </c>
      <c r="H325" s="1" t="s">
        <v>7</v>
      </c>
      <c r="I325" s="1" t="s">
        <v>8</v>
      </c>
      <c r="J325" s="1" t="s">
        <v>9</v>
      </c>
      <c r="K325" s="1" t="s">
        <v>10</v>
      </c>
    </row>
    <row r="326" spans="1:22" x14ac:dyDescent="0.35">
      <c r="A326" s="1">
        <v>25.452210000000001</v>
      </c>
      <c r="B326" s="1">
        <v>25.336542000000001</v>
      </c>
      <c r="C326" s="1">
        <v>25.334800000000001</v>
      </c>
      <c r="D326" s="1">
        <v>26.560677999999999</v>
      </c>
      <c r="E326" s="1">
        <v>21.096997999999999</v>
      </c>
      <c r="F326" s="1">
        <v>24.193106</v>
      </c>
      <c r="G326" s="1">
        <v>25.075932000000002</v>
      </c>
      <c r="H326" s="1">
        <v>25.086860000000001</v>
      </c>
      <c r="I326" s="1">
        <v>25.050260000000002</v>
      </c>
      <c r="J326" s="1">
        <v>25.48678</v>
      </c>
      <c r="K326" s="1">
        <v>26.11223</v>
      </c>
      <c r="L326">
        <f t="shared" ref="L326:U326" si="300">(ABS($A326-B326)/$A326)*100</f>
        <v>0.45445169594310053</v>
      </c>
      <c r="M326">
        <f t="shared" si="300"/>
        <v>0.46129589532696597</v>
      </c>
      <c r="N326">
        <f t="shared" si="300"/>
        <v>4.355095294278958</v>
      </c>
      <c r="O326">
        <f t="shared" si="300"/>
        <v>17.111331393226763</v>
      </c>
      <c r="P326">
        <f t="shared" si="300"/>
        <v>4.9469338811836012</v>
      </c>
      <c r="Q326">
        <f t="shared" si="300"/>
        <v>1.4783706405062633</v>
      </c>
      <c r="R326">
        <f t="shared" si="300"/>
        <v>1.4354352726148314</v>
      </c>
      <c r="S326">
        <f t="shared" si="300"/>
        <v>1.5792341804503396</v>
      </c>
      <c r="T326">
        <f t="shared" si="300"/>
        <v>0.13582317606211269</v>
      </c>
      <c r="U326">
        <f t="shared" si="300"/>
        <v>2.5931736379669954</v>
      </c>
      <c r="V326" s="7">
        <f>AVERAGE(L326:U326)</f>
        <v>3.4551145067559927</v>
      </c>
    </row>
    <row r="327" spans="1:22" x14ac:dyDescent="0.35">
      <c r="A327" s="1">
        <v>32.620919999999998</v>
      </c>
      <c r="B327" s="1">
        <v>32.151843999999997</v>
      </c>
      <c r="C327" s="1">
        <v>32.197600000000001</v>
      </c>
      <c r="D327" s="1">
        <v>32.121099999999998</v>
      </c>
      <c r="E327" s="1">
        <v>32.159559999999999</v>
      </c>
      <c r="F327" s="1">
        <v>32.185960000000001</v>
      </c>
      <c r="G327" s="1">
        <v>32.058987000000002</v>
      </c>
      <c r="H327" s="1">
        <v>32.202590000000001</v>
      </c>
      <c r="I327" s="1">
        <v>34.242489999999997</v>
      </c>
      <c r="J327" s="1">
        <v>36.062980000000003</v>
      </c>
      <c r="K327" s="1">
        <v>34.201244000000003</v>
      </c>
      <c r="L327">
        <f t="shared" ref="L327:U331" si="301">(ABS($A327-B327)/$A327)*100</f>
        <v>1.4379606706371286</v>
      </c>
      <c r="M327">
        <f t="shared" si="301"/>
        <v>1.2976948534866484</v>
      </c>
      <c r="N327">
        <f t="shared" si="301"/>
        <v>1.5322069395958169</v>
      </c>
      <c r="O327">
        <f t="shared" si="301"/>
        <v>1.4143071378734846</v>
      </c>
      <c r="P327">
        <f t="shared" si="301"/>
        <v>1.3333774767848261</v>
      </c>
      <c r="Q327">
        <f t="shared" si="301"/>
        <v>1.7226154259291162</v>
      </c>
      <c r="R327">
        <f t="shared" si="301"/>
        <v>1.2823979213339092</v>
      </c>
      <c r="S327">
        <f t="shared" si="301"/>
        <v>4.9709511564971143</v>
      </c>
      <c r="T327">
        <f t="shared" si="301"/>
        <v>10.551695047227378</v>
      </c>
      <c r="U327">
        <f t="shared" si="301"/>
        <v>4.8445108231159777</v>
      </c>
      <c r="V327" s="7">
        <f t="shared" ref="V327:V340" si="302">AVERAGE(L327:U327)</f>
        <v>3.0387717452481402</v>
      </c>
    </row>
    <row r="328" spans="1:22" x14ac:dyDescent="0.35">
      <c r="A328" s="1">
        <v>42.387475999999999</v>
      </c>
      <c r="B328" s="1">
        <v>42.252209999999998</v>
      </c>
      <c r="C328" s="1">
        <v>41.293300000000002</v>
      </c>
      <c r="D328" s="1">
        <v>44.152990000000003</v>
      </c>
      <c r="E328" s="1">
        <v>39.680655999999999</v>
      </c>
      <c r="F328" s="1">
        <v>39.383113999999999</v>
      </c>
      <c r="G328" s="1">
        <v>42.265166999999998</v>
      </c>
      <c r="H328" s="1">
        <v>42.816249999999997</v>
      </c>
      <c r="I328" s="1">
        <v>43.407060000000001</v>
      </c>
      <c r="J328" s="1">
        <v>51.488790000000002</v>
      </c>
      <c r="K328" s="1">
        <v>42.901446999999997</v>
      </c>
      <c r="L328">
        <f t="shared" si="301"/>
        <v>0.31911784509179419</v>
      </c>
      <c r="M328">
        <f t="shared" si="301"/>
        <v>2.5813662507293365</v>
      </c>
      <c r="N328">
        <f t="shared" si="301"/>
        <v>4.1651784126047113</v>
      </c>
      <c r="O328">
        <f t="shared" si="301"/>
        <v>6.3858956829606948</v>
      </c>
      <c r="P328">
        <f t="shared" si="301"/>
        <v>7.0878530252662371</v>
      </c>
      <c r="Q328">
        <f t="shared" si="301"/>
        <v>0.28854985373510167</v>
      </c>
      <c r="R328">
        <f t="shared" si="301"/>
        <v>1.0115582253588231</v>
      </c>
      <c r="S328">
        <f t="shared" si="301"/>
        <v>2.4053897429514368</v>
      </c>
      <c r="T328">
        <f t="shared" si="301"/>
        <v>21.471705463189181</v>
      </c>
      <c r="U328">
        <f t="shared" si="301"/>
        <v>1.2125539156896201</v>
      </c>
      <c r="V328" s="7">
        <f t="shared" si="302"/>
        <v>4.6929168417576932</v>
      </c>
    </row>
    <row r="329" spans="1:22" x14ac:dyDescent="0.35">
      <c r="A329" s="1">
        <v>48.421689000000001</v>
      </c>
      <c r="B329" s="1">
        <v>49.282049999999998</v>
      </c>
      <c r="C329" s="1">
        <v>46.454999999999998</v>
      </c>
      <c r="D329" s="1">
        <v>47.67033</v>
      </c>
      <c r="E329" s="1">
        <v>49.140182000000003</v>
      </c>
      <c r="F329" s="1">
        <v>44.388644999999997</v>
      </c>
      <c r="G329" s="1">
        <v>47.668804000000002</v>
      </c>
      <c r="H329" s="1">
        <v>48.176990000000004</v>
      </c>
      <c r="I329" s="1">
        <v>49.817970000000003</v>
      </c>
      <c r="J329" s="1">
        <v>62.017110000000002</v>
      </c>
      <c r="K329" s="1">
        <v>48.435177000000003</v>
      </c>
      <c r="L329">
        <f t="shared" si="301"/>
        <v>1.7768091484788924</v>
      </c>
      <c r="M329">
        <f t="shared" si="301"/>
        <v>4.0615869471219854</v>
      </c>
      <c r="N329">
        <f t="shared" si="301"/>
        <v>1.5516992808739092</v>
      </c>
      <c r="O329">
        <f t="shared" si="301"/>
        <v>1.483824738125104</v>
      </c>
      <c r="P329">
        <f t="shared" si="301"/>
        <v>8.3290031456771434</v>
      </c>
      <c r="Q329">
        <f t="shared" si="301"/>
        <v>1.5548507611950486</v>
      </c>
      <c r="R329">
        <f t="shared" si="301"/>
        <v>0.50534998892747651</v>
      </c>
      <c r="S329">
        <f t="shared" si="301"/>
        <v>2.8835859071334786</v>
      </c>
      <c r="T329">
        <f t="shared" si="301"/>
        <v>28.077130890663483</v>
      </c>
      <c r="U329">
        <f t="shared" si="301"/>
        <v>2.78552860888483E-2</v>
      </c>
      <c r="V329" s="7">
        <f t="shared" si="302"/>
        <v>5.025169609428537</v>
      </c>
    </row>
    <row r="330" spans="1:22" x14ac:dyDescent="0.35">
      <c r="A330" s="1">
        <v>6.1657489999999999</v>
      </c>
      <c r="B330" s="1">
        <v>6.5420493999999998</v>
      </c>
      <c r="C330" s="1">
        <v>6.87127</v>
      </c>
      <c r="D330" s="1">
        <v>2.9076466999999999</v>
      </c>
      <c r="E330" s="1">
        <v>7.8683424000000004</v>
      </c>
      <c r="F330" s="1">
        <v>3.7740613999999999</v>
      </c>
      <c r="G330" s="1">
        <v>6.7185936000000002</v>
      </c>
      <c r="H330" s="1">
        <v>4.495298</v>
      </c>
      <c r="I330" s="1">
        <v>5.2269959999999998</v>
      </c>
      <c r="J330" s="1">
        <v>4.8731109999999997</v>
      </c>
      <c r="K330" s="1">
        <v>8.5965089999999993</v>
      </c>
      <c r="L330">
        <f t="shared" si="301"/>
        <v>6.1030768524635022</v>
      </c>
      <c r="M330">
        <f t="shared" si="301"/>
        <v>11.442583861263248</v>
      </c>
      <c r="N330">
        <f t="shared" si="301"/>
        <v>52.841954805490786</v>
      </c>
      <c r="O330">
        <f t="shared" si="301"/>
        <v>27.613731924539913</v>
      </c>
      <c r="P330">
        <f t="shared" si="301"/>
        <v>38.789895599058603</v>
      </c>
      <c r="Q330">
        <f t="shared" si="301"/>
        <v>8.966381862122514</v>
      </c>
      <c r="R330">
        <f t="shared" si="301"/>
        <v>27.092426240510274</v>
      </c>
      <c r="S330">
        <f t="shared" si="301"/>
        <v>15.2252873089709</v>
      </c>
      <c r="T330">
        <f t="shared" si="301"/>
        <v>20.964817088726775</v>
      </c>
      <c r="U330">
        <f t="shared" si="301"/>
        <v>39.423596387073154</v>
      </c>
      <c r="V330" s="7">
        <f t="shared" si="302"/>
        <v>24.846375193021967</v>
      </c>
    </row>
    <row r="331" spans="1:22" x14ac:dyDescent="0.35">
      <c r="A331" s="1">
        <v>52.515740000000001</v>
      </c>
      <c r="B331" s="1">
        <v>53.654766000000002</v>
      </c>
      <c r="C331" s="1">
        <v>50.459800000000001</v>
      </c>
      <c r="D331" s="1">
        <v>50.458897</v>
      </c>
      <c r="E331" s="1">
        <v>52.77176</v>
      </c>
      <c r="F331" s="1">
        <v>50.201134000000003</v>
      </c>
      <c r="G331" s="1">
        <v>50.411777000000001</v>
      </c>
      <c r="H331" s="1">
        <v>52.655799999999999</v>
      </c>
      <c r="I331" s="1">
        <v>54.534199999999998</v>
      </c>
      <c r="J331" s="1">
        <v>69.023920000000004</v>
      </c>
      <c r="K331" s="1">
        <v>52.88785</v>
      </c>
      <c r="L331">
        <f t="shared" si="301"/>
        <v>2.1689230695406772</v>
      </c>
      <c r="M331">
        <f t="shared" si="301"/>
        <v>3.9149024654322675</v>
      </c>
      <c r="N331">
        <f t="shared" si="301"/>
        <v>3.9166219499144459</v>
      </c>
      <c r="O331">
        <f t="shared" si="301"/>
        <v>0.48751098242165014</v>
      </c>
      <c r="P331">
        <f t="shared" si="301"/>
        <v>4.4074519372668037</v>
      </c>
      <c r="Q331">
        <f t="shared" si="301"/>
        <v>4.0063474303132747</v>
      </c>
      <c r="R331">
        <f t="shared" si="301"/>
        <v>0.26670099288327326</v>
      </c>
      <c r="S331">
        <f t="shared" si="301"/>
        <v>3.8435333863713956</v>
      </c>
      <c r="T331">
        <f t="shared" si="301"/>
        <v>31.434727950134572</v>
      </c>
      <c r="U331">
        <f t="shared" si="301"/>
        <v>0.70856851679134536</v>
      </c>
      <c r="V331" s="7">
        <f t="shared" si="302"/>
        <v>5.515528868106971</v>
      </c>
    </row>
    <row r="332" spans="1:22" x14ac:dyDescent="0.35">
      <c r="A332" s="1">
        <v>79.381975999999995</v>
      </c>
      <c r="B332" s="1">
        <v>81.25864</v>
      </c>
      <c r="C332" s="1">
        <v>79.749600000000001</v>
      </c>
      <c r="D332" s="1">
        <v>80.301559999999995</v>
      </c>
      <c r="E332" s="1">
        <v>77.680594999999997</v>
      </c>
      <c r="F332" s="1">
        <v>74.459580000000003</v>
      </c>
      <c r="G332" s="1">
        <v>76.762435999999994</v>
      </c>
      <c r="H332" s="1">
        <v>77.38158</v>
      </c>
      <c r="I332" s="1">
        <v>78.317080000000004</v>
      </c>
      <c r="J332" s="1">
        <v>108.19240000000001</v>
      </c>
      <c r="K332" s="1">
        <v>80.215289999999996</v>
      </c>
      <c r="L332">
        <f t="shared" ref="L332:L340" si="303">(ABS($A332-B332)/$A332)*100</f>
        <v>2.3640933302038305</v>
      </c>
      <c r="M332">
        <f t="shared" ref="M332:M340" si="304">(ABS($A332-C332)/$A332)*100</f>
        <v>0.46310764549374084</v>
      </c>
      <c r="N332">
        <f t="shared" ref="N332:N340" si="305">(ABS($A332-D332)/$A332)*100</f>
        <v>1.1584292132007403</v>
      </c>
      <c r="O332">
        <f t="shared" ref="O332:O340" si="306">(ABS($A332-E332)/$A332)*100</f>
        <v>2.1432837600313679</v>
      </c>
      <c r="P332">
        <f t="shared" ref="P332:P340" si="307">(ABS($A332-F332)/$A332)*100</f>
        <v>6.2008988035268766</v>
      </c>
      <c r="Q332">
        <f t="shared" ref="Q332:Q340" si="308">(ABS($A332-G332)/$A332)*100</f>
        <v>3.2999178554083874</v>
      </c>
      <c r="R332">
        <f t="shared" ref="R332:R340" si="309">(ABS($A332-H332)/$A332)*100</f>
        <v>2.519962466038884</v>
      </c>
      <c r="S332">
        <f t="shared" ref="S332:S340" si="310">(ABS($A332-I332)/$A332)*100</f>
        <v>1.3414833614119033</v>
      </c>
      <c r="T332">
        <f t="shared" ref="T332:T340" si="311">(ABS($A332-J332)/$A332)*100</f>
        <v>36.293407460655821</v>
      </c>
      <c r="U332">
        <f t="shared" ref="U332:U340" si="312">(ABS($A332-K332)/$A332)*100</f>
        <v>1.0497521502866112</v>
      </c>
      <c r="V332" s="7">
        <f t="shared" si="302"/>
        <v>5.683433604625816</v>
      </c>
    </row>
    <row r="333" spans="1:22" x14ac:dyDescent="0.35">
      <c r="A333" s="1">
        <v>8.7471440000000005</v>
      </c>
      <c r="B333" s="1">
        <v>8.8061609999999995</v>
      </c>
      <c r="C333" s="1">
        <v>8.9411299999999994</v>
      </c>
      <c r="D333" s="1">
        <v>7.0163690000000001</v>
      </c>
      <c r="E333" s="1">
        <v>9.0908499999999997</v>
      </c>
      <c r="F333" s="1">
        <v>6.1006650000000002</v>
      </c>
      <c r="G333" s="1">
        <v>9.0181430000000002</v>
      </c>
      <c r="H333" s="1">
        <v>7.6445619999999996</v>
      </c>
      <c r="I333" s="1">
        <v>8.3559669999999997</v>
      </c>
      <c r="J333" s="1">
        <v>6.925929</v>
      </c>
      <c r="K333" s="1">
        <v>10.549279</v>
      </c>
      <c r="L333">
        <f t="shared" si="303"/>
        <v>0.67470022215249892</v>
      </c>
      <c r="M333">
        <f t="shared" si="304"/>
        <v>2.2177067166151474</v>
      </c>
      <c r="N333">
        <f t="shared" si="305"/>
        <v>19.786744107562427</v>
      </c>
      <c r="O333">
        <f t="shared" si="306"/>
        <v>3.9293511116313984</v>
      </c>
      <c r="P333">
        <f t="shared" si="307"/>
        <v>30.255349631834115</v>
      </c>
      <c r="Q333">
        <f t="shared" si="308"/>
        <v>3.0981426623364126</v>
      </c>
      <c r="R333">
        <f t="shared" si="309"/>
        <v>12.605051431644441</v>
      </c>
      <c r="S333">
        <f t="shared" si="310"/>
        <v>4.472053964128186</v>
      </c>
      <c r="T333">
        <f t="shared" si="311"/>
        <v>20.820681584754983</v>
      </c>
      <c r="U333">
        <f t="shared" si="312"/>
        <v>20.602553244807673</v>
      </c>
      <c r="V333" s="7">
        <f t="shared" si="302"/>
        <v>11.846233467746728</v>
      </c>
    </row>
    <row r="334" spans="1:22" x14ac:dyDescent="0.35">
      <c r="A334" s="1">
        <v>99.753600000000006</v>
      </c>
      <c r="B334" s="1">
        <v>101.8596</v>
      </c>
      <c r="C334" s="1">
        <v>93.5642</v>
      </c>
      <c r="D334" s="1">
        <v>100.02087</v>
      </c>
      <c r="E334" s="1">
        <v>96.757453999999996</v>
      </c>
      <c r="F334" s="1">
        <v>93.171390000000002</v>
      </c>
      <c r="G334" s="1">
        <v>96.81859</v>
      </c>
      <c r="H334" s="1">
        <v>98.245220000000003</v>
      </c>
      <c r="I334" s="1">
        <v>99.626080000000002</v>
      </c>
      <c r="J334" s="1">
        <v>123.143</v>
      </c>
      <c r="K334" s="1">
        <v>96.198779999999999</v>
      </c>
      <c r="L334">
        <f t="shared" si="303"/>
        <v>2.1112020017322628</v>
      </c>
      <c r="M334">
        <f t="shared" si="304"/>
        <v>6.2046883520995788</v>
      </c>
      <c r="N334">
        <f t="shared" si="305"/>
        <v>0.26793017996342622</v>
      </c>
      <c r="O334">
        <f t="shared" si="306"/>
        <v>3.0035467391653135</v>
      </c>
      <c r="P334">
        <f t="shared" si="307"/>
        <v>6.5984686266961825</v>
      </c>
      <c r="Q334">
        <f t="shared" si="308"/>
        <v>2.9422597279697227</v>
      </c>
      <c r="R334">
        <f t="shared" si="309"/>
        <v>1.5121058287620721</v>
      </c>
      <c r="S334">
        <f t="shared" si="310"/>
        <v>0.12783498540403962</v>
      </c>
      <c r="T334">
        <f t="shared" si="311"/>
        <v>23.44717383633272</v>
      </c>
      <c r="U334">
        <f t="shared" si="312"/>
        <v>3.5636007121547553</v>
      </c>
      <c r="V334" s="7">
        <f t="shared" si="302"/>
        <v>4.9778810990280071</v>
      </c>
    </row>
    <row r="335" spans="1:22" x14ac:dyDescent="0.35">
      <c r="A335" s="1">
        <v>115.4721</v>
      </c>
      <c r="B335" s="1">
        <v>117.52848</v>
      </c>
      <c r="C335" s="1">
        <v>121.449</v>
      </c>
      <c r="D335" s="1">
        <v>118.02891</v>
      </c>
      <c r="E335" s="1">
        <v>112.95202</v>
      </c>
      <c r="F335" s="1">
        <v>109.90227</v>
      </c>
      <c r="G335" s="1">
        <v>114.4314</v>
      </c>
      <c r="H335" s="1">
        <v>118.08450000000001</v>
      </c>
      <c r="I335" s="1">
        <v>116.054</v>
      </c>
      <c r="J335" s="1">
        <v>117.7441</v>
      </c>
      <c r="K335" s="1">
        <v>110.17615000000001</v>
      </c>
      <c r="L335">
        <f t="shared" si="303"/>
        <v>1.7808457627426924</v>
      </c>
      <c r="M335">
        <f t="shared" si="304"/>
        <v>5.1760555147087484</v>
      </c>
      <c r="N335">
        <f t="shared" si="305"/>
        <v>2.2142231759879647</v>
      </c>
      <c r="O335">
        <f t="shared" si="306"/>
        <v>2.182414626563467</v>
      </c>
      <c r="P335">
        <f t="shared" si="307"/>
        <v>4.8235288004634853</v>
      </c>
      <c r="Q335">
        <f t="shared" si="308"/>
        <v>0.9012566671949338</v>
      </c>
      <c r="R335">
        <f t="shared" si="309"/>
        <v>2.2623646751033437</v>
      </c>
      <c r="S335">
        <f t="shared" si="310"/>
        <v>0.50393125265757233</v>
      </c>
      <c r="T335">
        <f t="shared" si="311"/>
        <v>1.967574851414329</v>
      </c>
      <c r="U335">
        <f t="shared" si="312"/>
        <v>4.5863459658220389</v>
      </c>
      <c r="V335" s="7">
        <f t="shared" si="302"/>
        <v>2.6398541292658577</v>
      </c>
    </row>
    <row r="336" spans="1:22" x14ac:dyDescent="0.35">
      <c r="A336" s="1">
        <v>118.8592</v>
      </c>
      <c r="B336" s="1">
        <v>121.75905</v>
      </c>
      <c r="C336" s="1">
        <v>110.658</v>
      </c>
      <c r="D336" s="1">
        <v>120.9892</v>
      </c>
      <c r="E336" s="1">
        <v>115.22539</v>
      </c>
      <c r="F336" s="1">
        <v>113.14962</v>
      </c>
      <c r="G336" s="1">
        <v>115.04567</v>
      </c>
      <c r="H336" s="1">
        <v>119.9879</v>
      </c>
      <c r="I336" s="1">
        <v>119.09010000000001</v>
      </c>
      <c r="J336" s="1">
        <v>131.87110000000001</v>
      </c>
      <c r="K336" s="1">
        <v>112.76371</v>
      </c>
      <c r="L336">
        <f t="shared" si="303"/>
        <v>2.4397354180408422</v>
      </c>
      <c r="M336">
        <f t="shared" si="304"/>
        <v>6.89992865508097</v>
      </c>
      <c r="N336">
        <f t="shared" si="305"/>
        <v>1.7920362916795631</v>
      </c>
      <c r="O336">
        <f t="shared" si="306"/>
        <v>3.0572391535531089</v>
      </c>
      <c r="P336">
        <f t="shared" si="307"/>
        <v>4.803650032980201</v>
      </c>
      <c r="Q336">
        <f t="shared" si="308"/>
        <v>3.2084432673280658</v>
      </c>
      <c r="R336">
        <f t="shared" si="309"/>
        <v>0.94961096827169877</v>
      </c>
      <c r="S336">
        <f t="shared" si="310"/>
        <v>0.19426346467080835</v>
      </c>
      <c r="T336">
        <f t="shared" si="311"/>
        <v>10.947322546340553</v>
      </c>
      <c r="U336">
        <f t="shared" si="312"/>
        <v>5.1283283077792872</v>
      </c>
      <c r="V336" s="7">
        <f t="shared" si="302"/>
        <v>3.9420558105725094</v>
      </c>
    </row>
    <row r="337" spans="1:22" x14ac:dyDescent="0.35">
      <c r="A337" s="1">
        <v>128.69153</v>
      </c>
      <c r="B337" s="1">
        <v>132.37860000000001</v>
      </c>
      <c r="C337" s="1">
        <v>136.578</v>
      </c>
      <c r="D337" s="1">
        <v>137.41153</v>
      </c>
      <c r="E337" s="1">
        <v>128.26769999999999</v>
      </c>
      <c r="F337" s="1">
        <v>122.63589</v>
      </c>
      <c r="G337" s="1">
        <v>126.58125</v>
      </c>
      <c r="H337" s="1">
        <v>130.39660000000001</v>
      </c>
      <c r="I337" s="1">
        <v>127.0519</v>
      </c>
      <c r="J337" s="1">
        <v>142.67429999999999</v>
      </c>
      <c r="K337" s="1">
        <v>128.12440000000001</v>
      </c>
      <c r="L337">
        <f t="shared" si="303"/>
        <v>2.8650448090872844</v>
      </c>
      <c r="M337">
        <f t="shared" si="304"/>
        <v>6.1281966264601895</v>
      </c>
      <c r="N337">
        <f t="shared" si="305"/>
        <v>6.7758927102661684</v>
      </c>
      <c r="O337">
        <f t="shared" si="306"/>
        <v>0.32933791369176318</v>
      </c>
      <c r="P337">
        <f t="shared" si="307"/>
        <v>4.7055466665133254</v>
      </c>
      <c r="Q337">
        <f t="shared" si="308"/>
        <v>1.6397971179610678</v>
      </c>
      <c r="R337">
        <f t="shared" si="309"/>
        <v>1.3249279109510987</v>
      </c>
      <c r="S337">
        <f t="shared" si="310"/>
        <v>1.2740776335474424</v>
      </c>
      <c r="T337">
        <f t="shared" si="311"/>
        <v>10.865338223890872</v>
      </c>
      <c r="U337">
        <f t="shared" si="312"/>
        <v>0.44068945329967846</v>
      </c>
      <c r="V337" s="7">
        <f t="shared" si="302"/>
        <v>3.6348849065668887</v>
      </c>
    </row>
    <row r="338" spans="1:22" x14ac:dyDescent="0.35">
      <c r="A338" s="1">
        <v>137.6688</v>
      </c>
      <c r="B338" s="1">
        <v>141.90768</v>
      </c>
      <c r="C338" s="1">
        <v>129.36500000000001</v>
      </c>
      <c r="D338" s="1">
        <v>141.10838000000001</v>
      </c>
      <c r="E338" s="1">
        <v>137.82857000000001</v>
      </c>
      <c r="F338" s="1">
        <v>125.07812</v>
      </c>
      <c r="G338" s="1">
        <v>136.01626999999999</v>
      </c>
      <c r="H338" s="1">
        <v>135.05029999999999</v>
      </c>
      <c r="I338" s="1">
        <v>136.99430000000001</v>
      </c>
      <c r="J338" s="1">
        <v>141.20769999999999</v>
      </c>
      <c r="K338" s="1">
        <v>127.94713</v>
      </c>
      <c r="L338">
        <f t="shared" si="303"/>
        <v>3.0790418744116277</v>
      </c>
      <c r="M338">
        <f t="shared" si="304"/>
        <v>6.0317225108376009</v>
      </c>
      <c r="N338">
        <f t="shared" si="305"/>
        <v>2.4984455446695306</v>
      </c>
      <c r="O338">
        <f t="shared" si="306"/>
        <v>0.11605389165882818</v>
      </c>
      <c r="P338">
        <f t="shared" si="307"/>
        <v>9.1456306730355799</v>
      </c>
      <c r="Q338">
        <f t="shared" si="308"/>
        <v>1.2003663865741641</v>
      </c>
      <c r="R338">
        <f t="shared" si="309"/>
        <v>1.9020286368443768</v>
      </c>
      <c r="S338">
        <f t="shared" si="310"/>
        <v>0.48994398149761942</v>
      </c>
      <c r="T338">
        <f t="shared" si="311"/>
        <v>2.5705897051474147</v>
      </c>
      <c r="U338">
        <f t="shared" si="312"/>
        <v>7.0616363329962946</v>
      </c>
      <c r="V338" s="7">
        <f t="shared" si="302"/>
        <v>3.4095459537673043</v>
      </c>
    </row>
    <row r="339" spans="1:22" x14ac:dyDescent="0.35">
      <c r="A339" s="1">
        <v>149.3262</v>
      </c>
      <c r="B339" s="1">
        <v>152.51695000000001</v>
      </c>
      <c r="C339" s="1">
        <v>160.27699999999999</v>
      </c>
      <c r="D339" s="1">
        <v>150.77788000000001</v>
      </c>
      <c r="E339" s="1">
        <v>150.92361</v>
      </c>
      <c r="F339" s="1">
        <v>143.99726999999999</v>
      </c>
      <c r="G339" s="1">
        <v>147.94866999999999</v>
      </c>
      <c r="H339" s="1">
        <v>146.39099999999999</v>
      </c>
      <c r="I339" s="1">
        <v>144.4802</v>
      </c>
      <c r="J339" s="1">
        <v>143.50620000000001</v>
      </c>
      <c r="K339" s="1">
        <v>141.77862999999999</v>
      </c>
      <c r="L339">
        <f t="shared" si="303"/>
        <v>2.136765015114567</v>
      </c>
      <c r="M339">
        <f t="shared" si="304"/>
        <v>7.3334753044006922</v>
      </c>
      <c r="N339">
        <f t="shared" si="305"/>
        <v>0.97215358055050638</v>
      </c>
      <c r="O339">
        <f t="shared" si="306"/>
        <v>1.0697452958690412</v>
      </c>
      <c r="P339">
        <f t="shared" si="307"/>
        <v>3.5686503774957203</v>
      </c>
      <c r="Q339">
        <f t="shared" si="308"/>
        <v>0.92249719071402558</v>
      </c>
      <c r="R339">
        <f t="shared" si="309"/>
        <v>1.9656296082000406</v>
      </c>
      <c r="S339">
        <f t="shared" si="310"/>
        <v>3.2452443040805989</v>
      </c>
      <c r="T339">
        <f t="shared" si="311"/>
        <v>3.8975076041578722</v>
      </c>
      <c r="U339">
        <f t="shared" si="312"/>
        <v>5.0544177779920787</v>
      </c>
      <c r="V339" s="7">
        <f t="shared" si="302"/>
        <v>3.0166086058575141</v>
      </c>
    </row>
    <row r="340" spans="1:22" x14ac:dyDescent="0.35">
      <c r="A340" s="1">
        <v>150.82239999999999</v>
      </c>
      <c r="B340" s="1">
        <v>153.26498000000001</v>
      </c>
      <c r="C340" s="1">
        <v>162.06200000000001</v>
      </c>
      <c r="D340" s="1">
        <v>146.19289000000001</v>
      </c>
      <c r="E340" s="1">
        <v>151.73806999999999</v>
      </c>
      <c r="F340" s="1">
        <v>145.35207</v>
      </c>
      <c r="G340" s="1">
        <v>148.69883999999999</v>
      </c>
      <c r="H340" s="1">
        <v>149.71190000000001</v>
      </c>
      <c r="I340" s="1">
        <v>145.8554</v>
      </c>
      <c r="J340" s="1">
        <v>141.8245</v>
      </c>
      <c r="K340" s="1">
        <v>142.29401999999999</v>
      </c>
      <c r="L340">
        <f t="shared" si="303"/>
        <v>1.6195074471696651</v>
      </c>
      <c r="M340">
        <f t="shared" si="304"/>
        <v>7.4522086904863105</v>
      </c>
      <c r="N340">
        <f t="shared" si="305"/>
        <v>3.0695108949333672</v>
      </c>
      <c r="O340">
        <f t="shared" si="306"/>
        <v>0.60711804082152643</v>
      </c>
      <c r="P340">
        <f t="shared" si="307"/>
        <v>3.6270010290248602</v>
      </c>
      <c r="Q340">
        <f t="shared" si="308"/>
        <v>1.4079871424934214</v>
      </c>
      <c r="R340">
        <f t="shared" si="309"/>
        <v>0.73629646524652403</v>
      </c>
      <c r="S340">
        <f t="shared" si="310"/>
        <v>3.293277391156741</v>
      </c>
      <c r="T340">
        <f t="shared" si="311"/>
        <v>5.965891008232191</v>
      </c>
      <c r="U340">
        <f t="shared" si="312"/>
        <v>5.6545844649070691</v>
      </c>
      <c r="V340" s="7">
        <f t="shared" si="302"/>
        <v>3.3433382574471677</v>
      </c>
    </row>
    <row r="341" spans="1:2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7">
        <f>AVERAGE(L326:L340)</f>
        <v>2.0887516775206909</v>
      </c>
      <c r="M341" s="7">
        <f t="shared" ref="M341:U341" si="313">AVERAGE(M326:M340)</f>
        <v>4.7777680193028953</v>
      </c>
      <c r="N341" s="7">
        <f t="shared" si="313"/>
        <v>7.1265414921048222</v>
      </c>
      <c r="O341" s="7">
        <f t="shared" si="313"/>
        <v>4.7289794928088948</v>
      </c>
      <c r="P341" s="7">
        <f t="shared" si="313"/>
        <v>9.2415493137871714</v>
      </c>
      <c r="Q341" s="7">
        <f t="shared" si="313"/>
        <v>2.4425189327854344</v>
      </c>
      <c r="R341" s="7">
        <f t="shared" si="313"/>
        <v>3.824789775512738</v>
      </c>
      <c r="S341" s="7">
        <f t="shared" si="313"/>
        <v>3.0566728013953059</v>
      </c>
      <c r="T341" s="7">
        <f t="shared" si="313"/>
        <v>15.294092429128685</v>
      </c>
      <c r="U341" s="7">
        <f t="shared" si="313"/>
        <v>6.7968111317847626</v>
      </c>
      <c r="V341" s="19">
        <f>AVERAGE(V326:V340)</f>
        <v>5.9378475066131395</v>
      </c>
    </row>
    <row r="343" spans="1:22" x14ac:dyDescent="0.35">
      <c r="A343" s="16" t="s">
        <v>29</v>
      </c>
      <c r="B343" s="17"/>
      <c r="C343" s="17"/>
      <c r="D343" s="17"/>
      <c r="E343" s="17"/>
      <c r="F343" s="17"/>
      <c r="G343" s="17"/>
      <c r="H343" s="17"/>
      <c r="I343" s="17"/>
      <c r="J343" s="17"/>
      <c r="K343" s="18"/>
    </row>
    <row r="344" spans="1:22" x14ac:dyDescent="0.35">
      <c r="A344" s="1" t="s">
        <v>11</v>
      </c>
      <c r="B344" s="1" t="s">
        <v>1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6</v>
      </c>
      <c r="H344" s="1" t="s">
        <v>7</v>
      </c>
      <c r="I344" s="1" t="s">
        <v>8</v>
      </c>
      <c r="J344" s="1" t="s">
        <v>9</v>
      </c>
      <c r="K344" s="1" t="s">
        <v>10</v>
      </c>
    </row>
    <row r="345" spans="1:22" x14ac:dyDescent="0.35">
      <c r="A345" s="1">
        <v>26.542472</v>
      </c>
      <c r="B345" s="1">
        <v>26.877355999999999</v>
      </c>
      <c r="C345" s="1">
        <v>26.089431999999999</v>
      </c>
      <c r="D345" s="1">
        <v>27.199584999999999</v>
      </c>
      <c r="E345" s="1">
        <v>25.949466999999999</v>
      </c>
      <c r="F345" s="1">
        <v>26.057980000000001</v>
      </c>
      <c r="G345" s="1">
        <v>25.933630000000001</v>
      </c>
      <c r="H345" s="1">
        <v>21.434307</v>
      </c>
      <c r="I345" s="1">
        <v>22.412524999999999</v>
      </c>
      <c r="J345" s="1">
        <v>20.555157000000001</v>
      </c>
      <c r="K345" s="1">
        <v>25.231888000000001</v>
      </c>
      <c r="L345">
        <f t="shared" ref="L345:U345" si="314">(ABS($A345-B345)/$A345)*100</f>
        <v>1.2616910738381824</v>
      </c>
      <c r="M345">
        <f t="shared" si="314"/>
        <v>1.7068493092881534</v>
      </c>
      <c r="N345">
        <f t="shared" si="314"/>
        <v>2.4757038455197349</v>
      </c>
      <c r="O345">
        <f t="shared" si="314"/>
        <v>2.2341739684231428</v>
      </c>
      <c r="P345">
        <f t="shared" si="314"/>
        <v>1.8253461847864039</v>
      </c>
      <c r="Q345">
        <f t="shared" si="314"/>
        <v>2.2938406038442811</v>
      </c>
      <c r="R345">
        <f t="shared" si="314"/>
        <v>19.245249651200535</v>
      </c>
      <c r="S345">
        <f t="shared" si="314"/>
        <v>15.559767756371755</v>
      </c>
      <c r="T345">
        <f t="shared" si="314"/>
        <v>22.557488239980056</v>
      </c>
      <c r="U345">
        <f t="shared" si="314"/>
        <v>4.9376862863413722</v>
      </c>
      <c r="V345" s="7">
        <f>AVERAGE(L345:U345)</f>
        <v>7.4097796919593621</v>
      </c>
    </row>
    <row r="346" spans="1:22" x14ac:dyDescent="0.35">
      <c r="A346" s="1">
        <v>34.018259</v>
      </c>
      <c r="B346" s="1">
        <v>30.902363000000001</v>
      </c>
      <c r="C346" s="1">
        <v>34.027206</v>
      </c>
      <c r="D346" s="1">
        <v>35.735970000000002</v>
      </c>
      <c r="E346" s="1">
        <v>31.834692</v>
      </c>
      <c r="F346" s="1">
        <v>28.419319999999999</v>
      </c>
      <c r="G346" s="1">
        <v>32.597639999999998</v>
      </c>
      <c r="H346" s="1">
        <v>33.462730000000001</v>
      </c>
      <c r="I346" s="1">
        <v>31.244077999999998</v>
      </c>
      <c r="J346" s="1">
        <v>31.850287999999999</v>
      </c>
      <c r="K346" s="1">
        <v>33.299064999999999</v>
      </c>
      <c r="L346">
        <f t="shared" ref="L346:U350" si="315">(ABS($A346-B346)/$A346)*100</f>
        <v>9.1594810892585627</v>
      </c>
      <c r="M346">
        <f t="shared" si="315"/>
        <v>2.6300581696432939E-2</v>
      </c>
      <c r="N346">
        <f t="shared" si="315"/>
        <v>5.049379511161936</v>
      </c>
      <c r="O346">
        <f t="shared" si="315"/>
        <v>6.4188087932424764</v>
      </c>
      <c r="P346">
        <f t="shared" si="315"/>
        <v>16.458628879273338</v>
      </c>
      <c r="Q346">
        <f t="shared" si="315"/>
        <v>4.1760485155927647</v>
      </c>
      <c r="R346">
        <f t="shared" si="315"/>
        <v>1.6330318374023785</v>
      </c>
      <c r="S346">
        <f t="shared" si="315"/>
        <v>8.1549764201630719</v>
      </c>
      <c r="T346">
        <f t="shared" si="315"/>
        <v>6.3729628256401991</v>
      </c>
      <c r="U346">
        <f t="shared" si="315"/>
        <v>2.1141411146290636</v>
      </c>
      <c r="V346" s="7">
        <f t="shared" ref="V346:V359" si="316">AVERAGE(L346:U346)</f>
        <v>5.9563759568060233</v>
      </c>
    </row>
    <row r="347" spans="1:22" x14ac:dyDescent="0.35">
      <c r="A347" s="1">
        <v>44.203161000000001</v>
      </c>
      <c r="B347" s="1">
        <v>43.543773999999999</v>
      </c>
      <c r="C347" s="1">
        <v>40.148629999999997</v>
      </c>
      <c r="D347" s="1">
        <v>46.529232</v>
      </c>
      <c r="E347" s="1">
        <v>43.219850000000001</v>
      </c>
      <c r="F347" s="1">
        <v>41.615569999999998</v>
      </c>
      <c r="G347" s="1">
        <v>42.988210000000002</v>
      </c>
      <c r="H347" s="1">
        <v>44.320144999999997</v>
      </c>
      <c r="I347" s="1">
        <v>38.856560000000002</v>
      </c>
      <c r="J347" s="1">
        <v>43.007576</v>
      </c>
      <c r="K347" s="1">
        <v>42.424965</v>
      </c>
      <c r="L347">
        <f t="shared" si="315"/>
        <v>1.4917191103143106</v>
      </c>
      <c r="M347">
        <f t="shared" si="315"/>
        <v>9.1724910804455906</v>
      </c>
      <c r="N347">
        <f t="shared" si="315"/>
        <v>5.2622277397763453</v>
      </c>
      <c r="O347">
        <f t="shared" si="315"/>
        <v>2.2245264314920838</v>
      </c>
      <c r="P347">
        <f t="shared" si="315"/>
        <v>5.8538596368707729</v>
      </c>
      <c r="Q347">
        <f t="shared" si="315"/>
        <v>2.7485613528860506</v>
      </c>
      <c r="R347">
        <f t="shared" si="315"/>
        <v>0.26465075653751347</v>
      </c>
      <c r="S347">
        <f t="shared" si="315"/>
        <v>12.095517331893978</v>
      </c>
      <c r="T347">
        <f t="shared" si="315"/>
        <v>2.7047500064531613</v>
      </c>
      <c r="U347">
        <f t="shared" si="315"/>
        <v>4.0227801808110542</v>
      </c>
      <c r="V347" s="7">
        <f t="shared" si="316"/>
        <v>4.5841083627480854</v>
      </c>
    </row>
    <row r="348" spans="1:22" x14ac:dyDescent="0.35">
      <c r="A348" s="1">
        <v>50.495852999999997</v>
      </c>
      <c r="B348" s="1">
        <v>47.762183999999998</v>
      </c>
      <c r="C348" s="1">
        <v>46.714714000000001</v>
      </c>
      <c r="D348" s="1">
        <v>49.835532999999998</v>
      </c>
      <c r="E348" s="1">
        <v>48.684066999999999</v>
      </c>
      <c r="F348" s="1">
        <v>44.760570000000001</v>
      </c>
      <c r="G348" s="1">
        <v>49.21367</v>
      </c>
      <c r="H348" s="1">
        <v>50.969223</v>
      </c>
      <c r="I348" s="1">
        <v>44.496853000000002</v>
      </c>
      <c r="J348" s="1">
        <v>50.857726999999997</v>
      </c>
      <c r="K348" s="1">
        <v>46.774839999999998</v>
      </c>
      <c r="L348">
        <f t="shared" si="315"/>
        <v>5.4136505031413158</v>
      </c>
      <c r="M348">
        <f t="shared" si="315"/>
        <v>7.4880188676087842</v>
      </c>
      <c r="N348">
        <f t="shared" si="315"/>
        <v>1.3076717408853331</v>
      </c>
      <c r="O348">
        <f t="shared" si="315"/>
        <v>3.5879896909554101</v>
      </c>
      <c r="P348">
        <f t="shared" si="315"/>
        <v>11.357928739217448</v>
      </c>
      <c r="Q348">
        <f t="shared" si="315"/>
        <v>2.5391847524587741</v>
      </c>
      <c r="R348">
        <f t="shared" si="315"/>
        <v>0.93744331836517891</v>
      </c>
      <c r="S348">
        <f t="shared" si="315"/>
        <v>11.880183507346624</v>
      </c>
      <c r="T348">
        <f t="shared" si="315"/>
        <v>0.71664102792758111</v>
      </c>
      <c r="U348">
        <f t="shared" si="315"/>
        <v>7.3689477034876489</v>
      </c>
      <c r="V348" s="7">
        <f t="shared" si="316"/>
        <v>5.259765985139409</v>
      </c>
    </row>
    <row r="349" spans="1:22" x14ac:dyDescent="0.35">
      <c r="A349" s="1">
        <v>6.4298624999999996</v>
      </c>
      <c r="B349" s="1">
        <v>6.7434430000000001</v>
      </c>
      <c r="C349" s="1">
        <v>4.4663110000000001</v>
      </c>
      <c r="D349" s="1">
        <v>8.4039140000000003</v>
      </c>
      <c r="E349" s="1">
        <v>5.2231902999999997</v>
      </c>
      <c r="F349" s="1">
        <v>5.161092</v>
      </c>
      <c r="G349" s="1">
        <v>4.4147829999999999</v>
      </c>
      <c r="H349" s="1">
        <v>6.2978624999999999</v>
      </c>
      <c r="I349" s="1">
        <v>2.7932765000000002</v>
      </c>
      <c r="J349" s="1">
        <v>2.9472426999999999</v>
      </c>
      <c r="K349" s="1">
        <v>6.048915</v>
      </c>
      <c r="L349">
        <f t="shared" si="315"/>
        <v>4.8769394368853218</v>
      </c>
      <c r="M349">
        <f t="shared" si="315"/>
        <v>30.538001395830776</v>
      </c>
      <c r="N349">
        <f t="shared" si="315"/>
        <v>30.701301932972918</v>
      </c>
      <c r="O349">
        <f t="shared" si="315"/>
        <v>18.766687468044609</v>
      </c>
      <c r="P349">
        <f t="shared" si="315"/>
        <v>19.73246706286487</v>
      </c>
      <c r="Q349">
        <f t="shared" si="315"/>
        <v>31.339387117531668</v>
      </c>
      <c r="R349">
        <f t="shared" si="315"/>
        <v>2.0529210383581251</v>
      </c>
      <c r="S349">
        <f t="shared" si="315"/>
        <v>56.557756872716944</v>
      </c>
      <c r="T349">
        <f t="shared" si="315"/>
        <v>54.163208000171068</v>
      </c>
      <c r="U349">
        <f t="shared" si="315"/>
        <v>5.9246601307570668</v>
      </c>
      <c r="V349" s="7">
        <f t="shared" si="316"/>
        <v>25.465333045613338</v>
      </c>
    </row>
    <row r="350" spans="1:22" x14ac:dyDescent="0.35">
      <c r="A350" s="1">
        <v>54.765281999999999</v>
      </c>
      <c r="B350" s="1">
        <v>54.622245999999997</v>
      </c>
      <c r="C350" s="1">
        <v>50.889580000000002</v>
      </c>
      <c r="D350" s="1">
        <v>55.616066000000004</v>
      </c>
      <c r="E350" s="1">
        <v>52.632637000000003</v>
      </c>
      <c r="F350" s="1">
        <v>50.149230000000003</v>
      </c>
      <c r="G350" s="1">
        <v>52.681280000000001</v>
      </c>
      <c r="H350" s="1">
        <v>53.632133000000003</v>
      </c>
      <c r="I350" s="1">
        <v>51.453724000000001</v>
      </c>
      <c r="J350" s="1">
        <v>55.565994000000003</v>
      </c>
      <c r="K350" s="1">
        <v>52.430520000000001</v>
      </c>
      <c r="L350">
        <f t="shared" si="315"/>
        <v>0.26118006659767068</v>
      </c>
      <c r="M350">
        <f t="shared" si="315"/>
        <v>7.0769324259117248</v>
      </c>
      <c r="N350">
        <f t="shared" si="315"/>
        <v>1.5535097582442914</v>
      </c>
      <c r="O350">
        <f t="shared" si="315"/>
        <v>3.8941550597694294</v>
      </c>
      <c r="P350">
        <f t="shared" si="315"/>
        <v>8.4287925331964804</v>
      </c>
      <c r="Q350">
        <f t="shared" si="315"/>
        <v>3.8053341896422594</v>
      </c>
      <c r="R350">
        <f t="shared" si="315"/>
        <v>2.0691010045378677</v>
      </c>
      <c r="S350">
        <f t="shared" si="315"/>
        <v>6.0468199542914762</v>
      </c>
      <c r="T350">
        <f t="shared" si="315"/>
        <v>1.4620795707762526</v>
      </c>
      <c r="U350">
        <f t="shared" si="315"/>
        <v>4.2632155167209724</v>
      </c>
      <c r="V350" s="7">
        <f t="shared" si="316"/>
        <v>3.8861120079688432</v>
      </c>
    </row>
    <row r="351" spans="1:22" x14ac:dyDescent="0.35">
      <c r="A351" s="1">
        <v>82.782336299999997</v>
      </c>
      <c r="B351" s="1">
        <v>81.294169999999994</v>
      </c>
      <c r="C351" s="1">
        <v>82.622910000000005</v>
      </c>
      <c r="D351" s="1">
        <v>82.892493999999999</v>
      </c>
      <c r="E351" s="1">
        <v>82.676345999999995</v>
      </c>
      <c r="F351" s="1">
        <v>76.260019999999997</v>
      </c>
      <c r="G351" s="1">
        <v>78.424859999999995</v>
      </c>
      <c r="H351" s="1">
        <v>84.795969999999997</v>
      </c>
      <c r="I351" s="1">
        <v>76.913070000000005</v>
      </c>
      <c r="J351" s="1">
        <v>89.703119999999998</v>
      </c>
      <c r="K351" s="1">
        <v>81.813540000000003</v>
      </c>
      <c r="L351">
        <f t="shared" ref="L351:L359" si="317">(ABS($A351-B351)/$A351)*100</f>
        <v>1.7976857944754614</v>
      </c>
      <c r="M351">
        <f t="shared" ref="M351:M359" si="318">(ABS($A351-C351)/$A351)*100</f>
        <v>0.19258492466585858</v>
      </c>
      <c r="N351">
        <f t="shared" ref="N351:N359" si="319">(ABS($A351-D351)/$A351)*100</f>
        <v>0.13306908807308213</v>
      </c>
      <c r="O351">
        <f t="shared" ref="O351:O359" si="320">(ABS($A351-E351)/$A351)*100</f>
        <v>0.12803492234852762</v>
      </c>
      <c r="P351">
        <f t="shared" ref="P351:P359" si="321">(ABS($A351-F351)/$A351)*100</f>
        <v>7.8788743970252026</v>
      </c>
      <c r="Q351">
        <f t="shared" ref="Q351:Q359" si="322">(ABS($A351-G351)/$A351)*100</f>
        <v>5.2637754559241667</v>
      </c>
      <c r="R351">
        <f t="shared" ref="R351:R359" si="323">(ABS($A351-H351)/$A351)*100</f>
        <v>2.4324436709573751</v>
      </c>
      <c r="S351">
        <f t="shared" ref="S351:S359" si="324">(ABS($A351-I351)/$A351)*100</f>
        <v>7.0899983768638739</v>
      </c>
      <c r="T351">
        <f t="shared" ref="T351:T359" si="325">(ABS($A351-J351)/$A351)*100</f>
        <v>8.3602179031518844</v>
      </c>
      <c r="U351">
        <f t="shared" ref="U351:U359" si="326">(ABS($A351-K351)/$A351)*100</f>
        <v>1.170293498952619</v>
      </c>
      <c r="V351" s="7">
        <f t="shared" si="316"/>
        <v>3.4446978032438054</v>
      </c>
    </row>
    <row r="352" spans="1:22" x14ac:dyDescent="0.35">
      <c r="A352" s="1">
        <v>9.1218316000000002</v>
      </c>
      <c r="B352" s="1">
        <v>9.1516289999999998</v>
      </c>
      <c r="C352" s="1">
        <v>6.9890749999999997</v>
      </c>
      <c r="D352" s="1">
        <v>11.205628000000001</v>
      </c>
      <c r="E352" s="1">
        <v>7.8656354000000004</v>
      </c>
      <c r="F352" s="1">
        <v>7.4387850000000002</v>
      </c>
      <c r="G352" s="1">
        <v>6.5354929999999998</v>
      </c>
      <c r="H352" s="1">
        <v>8.1734480000000005</v>
      </c>
      <c r="I352" s="1">
        <v>5.7416954000000002</v>
      </c>
      <c r="J352" s="1">
        <v>3.9344885000000001</v>
      </c>
      <c r="K352" s="1">
        <v>9.5516860000000001</v>
      </c>
      <c r="L352">
        <f t="shared" si="317"/>
        <v>0.32666027292150013</v>
      </c>
      <c r="M352">
        <f t="shared" si="318"/>
        <v>23.380793392414748</v>
      </c>
      <c r="N352">
        <f t="shared" si="319"/>
        <v>22.844056888750288</v>
      </c>
      <c r="O352">
        <f t="shared" si="320"/>
        <v>13.771315401174473</v>
      </c>
      <c r="P352">
        <f t="shared" si="321"/>
        <v>18.450752807144564</v>
      </c>
      <c r="Q352">
        <f t="shared" si="322"/>
        <v>28.353281593139695</v>
      </c>
      <c r="R352">
        <f t="shared" si="323"/>
        <v>10.396854947420863</v>
      </c>
      <c r="S352">
        <f t="shared" si="324"/>
        <v>37.055454959286905</v>
      </c>
      <c r="T352">
        <f t="shared" si="325"/>
        <v>56.86734120371176</v>
      </c>
      <c r="U352">
        <f t="shared" si="326"/>
        <v>4.712369388621469</v>
      </c>
      <c r="V352" s="7">
        <f t="shared" si="316"/>
        <v>21.615888085458629</v>
      </c>
    </row>
    <row r="353" spans="1:22" x14ac:dyDescent="0.35">
      <c r="A353" s="1">
        <v>104.0266</v>
      </c>
      <c r="B353" s="1">
        <v>102.18482</v>
      </c>
      <c r="C353" s="1">
        <v>101.2848</v>
      </c>
      <c r="D353" s="1">
        <v>106.17849</v>
      </c>
      <c r="E353" s="1">
        <v>100.27566</v>
      </c>
      <c r="F353" s="1">
        <v>96.788030000000006</v>
      </c>
      <c r="G353" s="1">
        <v>98.102549999999994</v>
      </c>
      <c r="H353" s="1">
        <v>105.60503</v>
      </c>
      <c r="I353" s="1">
        <v>95.028450000000007</v>
      </c>
      <c r="J353" s="1">
        <v>151.46459999999999</v>
      </c>
      <c r="K353" s="1">
        <v>103.89537</v>
      </c>
      <c r="L353">
        <f t="shared" si="317"/>
        <v>1.7704894709622345</v>
      </c>
      <c r="M353">
        <f t="shared" si="318"/>
        <v>2.6356720300384686</v>
      </c>
      <c r="N353">
        <f t="shared" si="319"/>
        <v>2.068595916813579</v>
      </c>
      <c r="O353">
        <f t="shared" si="320"/>
        <v>3.6057508368052016</v>
      </c>
      <c r="P353">
        <f t="shared" si="321"/>
        <v>6.9583837210867179</v>
      </c>
      <c r="Q353">
        <f t="shared" si="322"/>
        <v>5.6947453824310399</v>
      </c>
      <c r="R353">
        <f t="shared" si="323"/>
        <v>1.5173330667348517</v>
      </c>
      <c r="S353">
        <f t="shared" si="324"/>
        <v>8.6498549409477921</v>
      </c>
      <c r="T353">
        <f t="shared" si="325"/>
        <v>45.601798001664946</v>
      </c>
      <c r="U353">
        <f t="shared" si="326"/>
        <v>0.12615042691004241</v>
      </c>
      <c r="V353" s="7">
        <f t="shared" si="316"/>
        <v>7.8628773794394871</v>
      </c>
    </row>
    <row r="354" spans="1:22" x14ac:dyDescent="0.35">
      <c r="A354" s="1">
        <v>120.41846</v>
      </c>
      <c r="B354" s="1">
        <v>122.37533000000001</v>
      </c>
      <c r="C354" s="1">
        <v>130.05422999999999</v>
      </c>
      <c r="D354" s="1">
        <v>123.07113</v>
      </c>
      <c r="E354" s="1">
        <v>118.73908</v>
      </c>
      <c r="F354" s="1">
        <v>112.6484</v>
      </c>
      <c r="G354" s="1">
        <v>114.0669</v>
      </c>
      <c r="H354" s="1">
        <v>117.25595</v>
      </c>
      <c r="I354" s="1">
        <v>115.41345</v>
      </c>
      <c r="J354" s="1">
        <v>136.09134</v>
      </c>
      <c r="K354" s="1">
        <v>119.37897</v>
      </c>
      <c r="L354">
        <f t="shared" si="317"/>
        <v>1.6250581513831095</v>
      </c>
      <c r="M354">
        <f t="shared" si="318"/>
        <v>8.0019043591821344</v>
      </c>
      <c r="N354">
        <f t="shared" si="319"/>
        <v>2.2028765357072335</v>
      </c>
      <c r="O354">
        <f t="shared" si="320"/>
        <v>1.3946200607448349</v>
      </c>
      <c r="P354">
        <f t="shared" si="321"/>
        <v>6.4525488866075857</v>
      </c>
      <c r="Q354">
        <f t="shared" si="322"/>
        <v>5.2745733502986107</v>
      </c>
      <c r="R354">
        <f t="shared" si="323"/>
        <v>2.6262667700616649</v>
      </c>
      <c r="S354">
        <f t="shared" si="324"/>
        <v>4.1563477892010896</v>
      </c>
      <c r="T354">
        <f t="shared" si="325"/>
        <v>13.015346650339165</v>
      </c>
      <c r="U354">
        <f t="shared" si="326"/>
        <v>0.86323143478167774</v>
      </c>
      <c r="V354" s="7">
        <f t="shared" si="316"/>
        <v>4.5612773988307103</v>
      </c>
    </row>
    <row r="355" spans="1:22" x14ac:dyDescent="0.35">
      <c r="A355" s="1">
        <v>123.95059999999999</v>
      </c>
      <c r="B355" s="1">
        <v>124.86069000000001</v>
      </c>
      <c r="C355" s="1">
        <v>134.98419999999999</v>
      </c>
      <c r="D355" s="1">
        <v>126.57792999999999</v>
      </c>
      <c r="E355" s="1">
        <v>122.61899</v>
      </c>
      <c r="F355" s="1">
        <v>115.996</v>
      </c>
      <c r="G355" s="1">
        <v>117.4359</v>
      </c>
      <c r="H355" s="1">
        <v>122.67921</v>
      </c>
      <c r="I355" s="1">
        <v>120.11787</v>
      </c>
      <c r="J355" s="1">
        <v>163.35654</v>
      </c>
      <c r="K355" s="1">
        <v>124.22872</v>
      </c>
      <c r="L355">
        <f t="shared" si="317"/>
        <v>0.73423605855882179</v>
      </c>
      <c r="M355">
        <f t="shared" si="318"/>
        <v>8.9016108030134529</v>
      </c>
      <c r="N355">
        <f t="shared" si="319"/>
        <v>2.1196589609086205</v>
      </c>
      <c r="O355">
        <f t="shared" si="320"/>
        <v>1.0743070223137263</v>
      </c>
      <c r="P355">
        <f t="shared" si="321"/>
        <v>6.4175566717708508</v>
      </c>
      <c r="Q355">
        <f t="shared" si="322"/>
        <v>5.2558841990276699</v>
      </c>
      <c r="R355">
        <f t="shared" si="323"/>
        <v>1.0257231509972495</v>
      </c>
      <c r="S355">
        <f t="shared" si="324"/>
        <v>3.0921431602590048</v>
      </c>
      <c r="T355">
        <f t="shared" si="325"/>
        <v>31.791649253815635</v>
      </c>
      <c r="U355">
        <f t="shared" si="326"/>
        <v>0.22437971256290914</v>
      </c>
      <c r="V355" s="7">
        <f t="shared" si="316"/>
        <v>6.0637148993227941</v>
      </c>
    </row>
    <row r="356" spans="1:22" x14ac:dyDescent="0.35">
      <c r="A356" s="1">
        <v>134.20409000000001</v>
      </c>
      <c r="B356" s="1">
        <v>134.55224999999999</v>
      </c>
      <c r="C356" s="1">
        <v>143.32413</v>
      </c>
      <c r="D356" s="1">
        <v>131.82044999999999</v>
      </c>
      <c r="E356" s="1">
        <v>129.51410999999999</v>
      </c>
      <c r="F356" s="1">
        <v>127.1104</v>
      </c>
      <c r="G356" s="1">
        <v>127.0911</v>
      </c>
      <c r="H356" s="1">
        <v>131.33232000000001</v>
      </c>
      <c r="I356" s="1">
        <v>125.68207</v>
      </c>
      <c r="J356" s="1">
        <v>164.489</v>
      </c>
      <c r="K356" s="1">
        <v>128.59530000000001</v>
      </c>
      <c r="L356">
        <f t="shared" si="317"/>
        <v>0.25942577457958155</v>
      </c>
      <c r="M356">
        <f t="shared" si="318"/>
        <v>6.7956498196142814</v>
      </c>
      <c r="N356">
        <f t="shared" si="319"/>
        <v>1.7761306678507442</v>
      </c>
      <c r="O356">
        <f t="shared" si="320"/>
        <v>3.4946624950104122</v>
      </c>
      <c r="P356">
        <f t="shared" si="321"/>
        <v>5.2857479976951591</v>
      </c>
      <c r="Q356">
        <f t="shared" si="322"/>
        <v>5.3001290795235896</v>
      </c>
      <c r="R356">
        <f t="shared" si="323"/>
        <v>2.1398528167062549</v>
      </c>
      <c r="S356">
        <f t="shared" si="324"/>
        <v>6.3500449203895446</v>
      </c>
      <c r="T356">
        <f t="shared" si="325"/>
        <v>22.566309268219765</v>
      </c>
      <c r="U356">
        <f t="shared" si="326"/>
        <v>4.1792988574342251</v>
      </c>
      <c r="V356" s="7">
        <f t="shared" si="316"/>
        <v>5.8147251697023554</v>
      </c>
    </row>
    <row r="357" spans="1:22" x14ac:dyDescent="0.35">
      <c r="A357" s="1">
        <v>143.56595999999999</v>
      </c>
      <c r="B357" s="1">
        <v>146.61037999999999</v>
      </c>
      <c r="C357" s="1">
        <v>151.99957000000001</v>
      </c>
      <c r="D357" s="1">
        <v>147.77025</v>
      </c>
      <c r="E357" s="1">
        <v>140.5016</v>
      </c>
      <c r="F357" s="1">
        <v>137.23560000000001</v>
      </c>
      <c r="G357" s="1">
        <v>142.8399</v>
      </c>
      <c r="H357" s="1">
        <v>142.62662</v>
      </c>
      <c r="I357" s="1">
        <v>138.61249000000001</v>
      </c>
      <c r="J357" s="1">
        <v>169.15579</v>
      </c>
      <c r="K357" s="1">
        <v>140.11528000000001</v>
      </c>
      <c r="L357">
        <f t="shared" si="317"/>
        <v>2.1205723139384869</v>
      </c>
      <c r="M357">
        <f t="shared" si="318"/>
        <v>5.8743799714082758</v>
      </c>
      <c r="N357">
        <f t="shared" si="319"/>
        <v>2.9284727382452043</v>
      </c>
      <c r="O357">
        <f t="shared" si="320"/>
        <v>2.1344614001814874</v>
      </c>
      <c r="P357">
        <f t="shared" si="321"/>
        <v>4.4093739212275569</v>
      </c>
      <c r="Q357">
        <f t="shared" si="322"/>
        <v>0.50573269596775572</v>
      </c>
      <c r="R357">
        <f t="shared" si="323"/>
        <v>0.65429158834029133</v>
      </c>
      <c r="S357">
        <f t="shared" si="324"/>
        <v>3.4503095301978139</v>
      </c>
      <c r="T357">
        <f t="shared" si="325"/>
        <v>17.824441114035672</v>
      </c>
      <c r="U357">
        <f t="shared" si="326"/>
        <v>2.4035502566207039</v>
      </c>
      <c r="V357" s="7">
        <f t="shared" si="316"/>
        <v>4.2305585530163246</v>
      </c>
    </row>
    <row r="358" spans="1:22" x14ac:dyDescent="0.35">
      <c r="A358" s="1">
        <v>155.72269</v>
      </c>
      <c r="B358" s="1">
        <v>159.62555</v>
      </c>
      <c r="C358" s="1">
        <v>158.97570999999999</v>
      </c>
      <c r="D358" s="1">
        <v>159.86295999999999</v>
      </c>
      <c r="E358" s="1">
        <v>159.69051999999999</v>
      </c>
      <c r="F358" s="1">
        <v>149.47380000000001</v>
      </c>
      <c r="G358" s="1">
        <v>148.63669999999999</v>
      </c>
      <c r="H358" s="1">
        <v>154.60675000000001</v>
      </c>
      <c r="I358" s="1">
        <v>147.37047000000001</v>
      </c>
      <c r="J358" s="1">
        <v>170.70845</v>
      </c>
      <c r="K358" s="1">
        <v>149.32015999999999</v>
      </c>
      <c r="L358">
        <f t="shared" si="317"/>
        <v>2.5062885826079704</v>
      </c>
      <c r="M358">
        <f t="shared" si="318"/>
        <v>2.0889826652750427</v>
      </c>
      <c r="N358">
        <f t="shared" si="319"/>
        <v>2.6587454917456066</v>
      </c>
      <c r="O358">
        <f t="shared" si="320"/>
        <v>2.5480101840007978</v>
      </c>
      <c r="P358">
        <f t="shared" si="321"/>
        <v>4.0128320413678882</v>
      </c>
      <c r="Q358">
        <f t="shared" si="322"/>
        <v>4.5503901839866812</v>
      </c>
      <c r="R358">
        <f t="shared" si="323"/>
        <v>0.71662003783777095</v>
      </c>
      <c r="S358">
        <f t="shared" si="324"/>
        <v>5.3635215266317244</v>
      </c>
      <c r="T358">
        <f t="shared" si="325"/>
        <v>9.6233631720592552</v>
      </c>
      <c r="U358">
        <f t="shared" si="326"/>
        <v>4.1114946062131423</v>
      </c>
      <c r="V358" s="7">
        <f t="shared" si="316"/>
        <v>3.8180248491725886</v>
      </c>
    </row>
    <row r="359" spans="1:22" x14ac:dyDescent="0.35">
      <c r="A359" s="1">
        <v>157.28299999999999</v>
      </c>
      <c r="B359" s="1">
        <v>158.27495999999999</v>
      </c>
      <c r="C359" s="1">
        <v>158.63586000000001</v>
      </c>
      <c r="D359" s="1">
        <v>162.86194</v>
      </c>
      <c r="E359" s="1">
        <v>155.96261999999999</v>
      </c>
      <c r="F359" s="1">
        <v>148.9682</v>
      </c>
      <c r="G359" s="1">
        <v>149.8142</v>
      </c>
      <c r="H359" s="1">
        <v>151.80498</v>
      </c>
      <c r="I359" s="1">
        <v>151.71431999999999</v>
      </c>
      <c r="J359" s="1">
        <v>175.36394000000001</v>
      </c>
      <c r="K359" s="1">
        <v>149.14015000000001</v>
      </c>
      <c r="L359">
        <f t="shared" si="317"/>
        <v>0.6306848165408887</v>
      </c>
      <c r="M359">
        <f t="shared" si="318"/>
        <v>0.86014381719576893</v>
      </c>
      <c r="N359">
        <f t="shared" si="319"/>
        <v>3.5470712028636395</v>
      </c>
      <c r="O359">
        <f t="shared" si="320"/>
        <v>0.83949314293343857</v>
      </c>
      <c r="P359">
        <f t="shared" si="321"/>
        <v>5.2865217474234294</v>
      </c>
      <c r="Q359">
        <f t="shared" si="322"/>
        <v>4.7486378057386922</v>
      </c>
      <c r="R359">
        <f t="shared" si="323"/>
        <v>3.4829066078342774</v>
      </c>
      <c r="S359">
        <f t="shared" si="324"/>
        <v>3.5405479295283029</v>
      </c>
      <c r="T359">
        <f t="shared" si="325"/>
        <v>11.495800563315825</v>
      </c>
      <c r="U359">
        <f t="shared" si="326"/>
        <v>5.1771965183776896</v>
      </c>
      <c r="V359" s="7">
        <f t="shared" si="316"/>
        <v>3.9609004151751952</v>
      </c>
    </row>
    <row r="360" spans="1:2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7">
        <f>AVERAGE(L345:L359)</f>
        <v>2.2823841677335612</v>
      </c>
      <c r="M360" s="7">
        <f t="shared" ref="M360:U360" si="327">AVERAGE(M345:M359)</f>
        <v>7.6493543629059655</v>
      </c>
      <c r="N360" s="7">
        <f t="shared" si="327"/>
        <v>5.7752314679679033</v>
      </c>
      <c r="O360" s="7">
        <f t="shared" si="327"/>
        <v>4.4077997918293361</v>
      </c>
      <c r="P360" s="7">
        <f t="shared" si="327"/>
        <v>8.5873076818372169</v>
      </c>
      <c r="Q360" s="7">
        <f t="shared" si="327"/>
        <v>7.4566337518662467</v>
      </c>
      <c r="R360" s="7">
        <f t="shared" si="327"/>
        <v>3.4129793508861463</v>
      </c>
      <c r="S360" s="7">
        <f t="shared" si="327"/>
        <v>12.602882998405994</v>
      </c>
      <c r="T360" s="7">
        <f t="shared" si="327"/>
        <v>20.34155978675081</v>
      </c>
      <c r="U360" s="7">
        <f t="shared" si="327"/>
        <v>3.4399597088814438</v>
      </c>
      <c r="V360" s="19">
        <f>AVERAGE(V345:V359)</f>
        <v>7.5956093069064625</v>
      </c>
    </row>
    <row r="362" spans="1:22" x14ac:dyDescent="0.35">
      <c r="A362" s="16" t="s">
        <v>30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8"/>
    </row>
    <row r="363" spans="1:22" x14ac:dyDescent="0.35">
      <c r="A363" s="1" t="s">
        <v>11</v>
      </c>
      <c r="B363" s="1" t="s">
        <v>1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6</v>
      </c>
      <c r="H363" s="1" t="s">
        <v>7</v>
      </c>
      <c r="I363" s="1" t="s">
        <v>8</v>
      </c>
      <c r="J363" s="1" t="s">
        <v>9</v>
      </c>
      <c r="K363" s="1" t="s">
        <v>10</v>
      </c>
    </row>
    <row r="364" spans="1:22" x14ac:dyDescent="0.35">
      <c r="A364" s="1">
        <v>24.323878799999999</v>
      </c>
      <c r="B364" s="1">
        <v>41.582819999999998</v>
      </c>
      <c r="C364" s="1">
        <v>23.769333</v>
      </c>
      <c r="D364" s="1">
        <v>24.508175000000001</v>
      </c>
      <c r="E364" s="1">
        <v>26.608332000000001</v>
      </c>
      <c r="F364" s="1">
        <v>23.666115000000001</v>
      </c>
      <c r="G364" s="1">
        <v>22.882940000000001</v>
      </c>
      <c r="H364" s="1">
        <v>25.463550000000001</v>
      </c>
      <c r="I364" s="1">
        <v>25.782703000000001</v>
      </c>
      <c r="J364" s="1">
        <v>27.795065000000001</v>
      </c>
      <c r="K364" s="1">
        <v>24.024799999999999</v>
      </c>
      <c r="L364">
        <f t="shared" ref="L364:U364" si="328">(ABS($A364-B364)/$A364)*100</f>
        <v>70.954724540068</v>
      </c>
      <c r="M364">
        <f t="shared" si="328"/>
        <v>2.2798411575706408</v>
      </c>
      <c r="N364">
        <f t="shared" si="328"/>
        <v>0.75767603314978749</v>
      </c>
      <c r="O364">
        <f t="shared" si="328"/>
        <v>9.3918129537794002</v>
      </c>
      <c r="P364">
        <f t="shared" si="328"/>
        <v>2.7041895966033094</v>
      </c>
      <c r="Q364">
        <f t="shared" si="328"/>
        <v>5.9239680145092555</v>
      </c>
      <c r="R364">
        <f t="shared" si="328"/>
        <v>4.6854007511335007</v>
      </c>
      <c r="S364">
        <f t="shared" si="328"/>
        <v>5.9974982279553304</v>
      </c>
      <c r="T364">
        <f t="shared" si="328"/>
        <v>14.270693537578397</v>
      </c>
      <c r="U364">
        <f t="shared" si="328"/>
        <v>1.2295686985580614</v>
      </c>
      <c r="V364" s="7">
        <f>AVERAGE(L364:U364)</f>
        <v>11.81953735109057</v>
      </c>
    </row>
    <row r="365" spans="1:22" x14ac:dyDescent="0.35">
      <c r="A365" s="1">
        <v>31.174790399999999</v>
      </c>
      <c r="B365" s="1">
        <v>40.975963999999998</v>
      </c>
      <c r="C365" s="1">
        <v>31.119243999999998</v>
      </c>
      <c r="D365" s="1">
        <v>31.076193</v>
      </c>
      <c r="E365" s="1">
        <v>33.395862999999999</v>
      </c>
      <c r="F365" s="1">
        <v>30.451129999999999</v>
      </c>
      <c r="G365" s="1">
        <v>28.25948</v>
      </c>
      <c r="H365" s="1">
        <v>31.889412</v>
      </c>
      <c r="I365" s="1">
        <v>32.893078000000003</v>
      </c>
      <c r="J365" s="1">
        <v>34.480021999999998</v>
      </c>
      <c r="K365" s="1">
        <v>27.21387</v>
      </c>
      <c r="L365">
        <f t="shared" ref="L365:U369" si="329">(ABS($A365-B365)/$A365)*100</f>
        <v>31.439421000886664</v>
      </c>
      <c r="M365">
        <f t="shared" si="329"/>
        <v>0.17817730059221432</v>
      </c>
      <c r="N365">
        <f t="shared" si="329"/>
        <v>0.31627285616008238</v>
      </c>
      <c r="O365">
        <f t="shared" si="329"/>
        <v>7.1245790958068458</v>
      </c>
      <c r="P365">
        <f t="shared" si="329"/>
        <v>2.3212999693495937</v>
      </c>
      <c r="Q365">
        <f t="shared" si="329"/>
        <v>9.3514996014215352</v>
      </c>
      <c r="R365">
        <f t="shared" si="329"/>
        <v>2.2923060294256254</v>
      </c>
      <c r="S365">
        <f t="shared" si="329"/>
        <v>5.5117855740258754</v>
      </c>
      <c r="T365">
        <f t="shared" si="329"/>
        <v>10.602257649822079</v>
      </c>
      <c r="U365">
        <f t="shared" si="329"/>
        <v>12.705523755502135</v>
      </c>
      <c r="V365" s="7">
        <f t="shared" ref="V365:V378" si="330">AVERAGE(L365:U365)</f>
        <v>8.184312283299267</v>
      </c>
    </row>
    <row r="366" spans="1:22" x14ac:dyDescent="0.35">
      <c r="A366" s="1">
        <v>40.508371799999999</v>
      </c>
      <c r="B366" s="1">
        <v>71.13382</v>
      </c>
      <c r="C366" s="1">
        <v>44.564816</v>
      </c>
      <c r="D366" s="1">
        <v>40.966106000000003</v>
      </c>
      <c r="E366" s="1">
        <v>41.360767000000003</v>
      </c>
      <c r="F366" s="1">
        <v>43.365864000000002</v>
      </c>
      <c r="G366" s="1">
        <v>35.990067000000003</v>
      </c>
      <c r="H366" s="1">
        <v>42.958767000000002</v>
      </c>
      <c r="I366" s="1">
        <v>41.666767</v>
      </c>
      <c r="J366" s="1">
        <v>42.890835000000003</v>
      </c>
      <c r="K366" s="1">
        <v>34.42024</v>
      </c>
      <c r="L366">
        <f t="shared" si="329"/>
        <v>75.60276268620602</v>
      </c>
      <c r="M366">
        <f t="shared" si="329"/>
        <v>10.013841632607908</v>
      </c>
      <c r="N366">
        <f t="shared" si="329"/>
        <v>1.1299743229867472</v>
      </c>
      <c r="O366">
        <f t="shared" si="329"/>
        <v>2.1042445354468771</v>
      </c>
      <c r="P366">
        <f t="shared" si="329"/>
        <v>7.0540781399661272</v>
      </c>
      <c r="Q366">
        <f t="shared" si="329"/>
        <v>11.1540024918997</v>
      </c>
      <c r="R366">
        <f t="shared" si="329"/>
        <v>6.0491081006618064</v>
      </c>
      <c r="S366">
        <f t="shared" si="329"/>
        <v>2.8596439415518575</v>
      </c>
      <c r="T366">
        <f t="shared" si="329"/>
        <v>5.8814094325065014</v>
      </c>
      <c r="U366">
        <f t="shared" si="329"/>
        <v>15.02931747061727</v>
      </c>
      <c r="V366" s="7">
        <f t="shared" si="330"/>
        <v>13.687838275445079</v>
      </c>
    </row>
    <row r="367" spans="1:22" x14ac:dyDescent="0.35">
      <c r="A367" s="1">
        <v>46.275079499999997</v>
      </c>
      <c r="B367" s="1">
        <v>78.978309999999993</v>
      </c>
      <c r="C367" s="1">
        <v>52.931240000000003</v>
      </c>
      <c r="D367" s="1">
        <v>47.437480000000001</v>
      </c>
      <c r="E367" s="1">
        <v>47.555529999999997</v>
      </c>
      <c r="F367" s="1">
        <v>45.408347999999997</v>
      </c>
      <c r="G367" s="1">
        <v>41.679836000000002</v>
      </c>
      <c r="H367" s="1">
        <v>51.402782000000002</v>
      </c>
      <c r="I367" s="1">
        <v>47.860610000000001</v>
      </c>
      <c r="J367" s="1">
        <v>47.498446999999999</v>
      </c>
      <c r="K367" s="1">
        <v>31.149740000000001</v>
      </c>
      <c r="L367">
        <f t="shared" si="329"/>
        <v>70.671365351192961</v>
      </c>
      <c r="M367">
        <f t="shared" si="329"/>
        <v>14.383898573313109</v>
      </c>
      <c r="N367">
        <f t="shared" si="329"/>
        <v>2.5119362571813713</v>
      </c>
      <c r="O367">
        <f t="shared" si="329"/>
        <v>2.7670411673739008</v>
      </c>
      <c r="P367">
        <f t="shared" si="329"/>
        <v>1.8729984029525013</v>
      </c>
      <c r="Q367">
        <f t="shared" si="329"/>
        <v>9.9302768350727426</v>
      </c>
      <c r="R367">
        <f t="shared" si="329"/>
        <v>11.080915593024548</v>
      </c>
      <c r="S367">
        <f t="shared" si="329"/>
        <v>3.4263161017367989</v>
      </c>
      <c r="T367">
        <f t="shared" si="329"/>
        <v>2.6436853555270545</v>
      </c>
      <c r="U367">
        <f t="shared" si="329"/>
        <v>32.685712619899441</v>
      </c>
      <c r="V367" s="7">
        <f t="shared" si="330"/>
        <v>15.197414625727443</v>
      </c>
    </row>
    <row r="368" spans="1:22" x14ac:dyDescent="0.35">
      <c r="A368" s="1">
        <v>5.8924124999999998</v>
      </c>
      <c r="B368" s="1">
        <v>5.0411625000000004</v>
      </c>
      <c r="C368" s="1">
        <v>4.2625612999999998</v>
      </c>
      <c r="D368" s="1">
        <v>6.8576154999999996</v>
      </c>
      <c r="E368" s="1">
        <v>5.3095309999999998</v>
      </c>
      <c r="F368" s="1">
        <v>6.0723549999999999</v>
      </c>
      <c r="G368" s="1">
        <v>6.1621703999999999</v>
      </c>
      <c r="H368" s="1">
        <v>6.4049319999999996</v>
      </c>
      <c r="I368" s="1">
        <v>4.9968859999999999</v>
      </c>
      <c r="J368" s="1">
        <v>5.7277500000000003</v>
      </c>
      <c r="K368" s="1">
        <v>5.4925889999999997</v>
      </c>
      <c r="L368">
        <f t="shared" si="329"/>
        <v>14.446544602910938</v>
      </c>
      <c r="M368">
        <f t="shared" si="329"/>
        <v>27.660168055104766</v>
      </c>
      <c r="N368">
        <f t="shared" si="329"/>
        <v>16.380438402776448</v>
      </c>
      <c r="O368">
        <f t="shared" si="329"/>
        <v>9.8920688257992815</v>
      </c>
      <c r="P368">
        <f t="shared" si="329"/>
        <v>3.0538001200696678</v>
      </c>
      <c r="Q368">
        <f t="shared" si="329"/>
        <v>4.5780552532600209</v>
      </c>
      <c r="R368">
        <f t="shared" si="329"/>
        <v>8.697956906445361</v>
      </c>
      <c r="S368">
        <f t="shared" si="329"/>
        <v>15.197960088503645</v>
      </c>
      <c r="T368">
        <f t="shared" si="329"/>
        <v>2.7944835837613113</v>
      </c>
      <c r="U368">
        <f t="shared" si="329"/>
        <v>6.7853956253062755</v>
      </c>
      <c r="V368" s="7">
        <f t="shared" si="330"/>
        <v>10.94868714639377</v>
      </c>
    </row>
    <row r="369" spans="1:22" x14ac:dyDescent="0.35">
      <c r="A369" s="1">
        <v>50.187641399999997</v>
      </c>
      <c r="B369" s="1">
        <v>84.547190000000001</v>
      </c>
      <c r="C369" s="1">
        <v>58.975048000000001</v>
      </c>
      <c r="D369" s="1">
        <v>51.129010000000001</v>
      </c>
      <c r="E369" s="1">
        <v>48.684856000000003</v>
      </c>
      <c r="F369" s="1">
        <v>50.340020000000003</v>
      </c>
      <c r="G369" s="1">
        <v>43.40813</v>
      </c>
      <c r="H369" s="1">
        <v>56.728794000000001</v>
      </c>
      <c r="I369" s="1">
        <v>51.744349999999997</v>
      </c>
      <c r="J369" s="1">
        <v>48.814630000000001</v>
      </c>
      <c r="K369" s="1">
        <v>34.592260000000003</v>
      </c>
      <c r="L369">
        <f t="shared" si="329"/>
        <v>68.462170449795252</v>
      </c>
      <c r="M369">
        <f t="shared" si="329"/>
        <v>17.509104542219042</v>
      </c>
      <c r="N369">
        <f t="shared" si="329"/>
        <v>1.8756980279212805</v>
      </c>
      <c r="O369">
        <f t="shared" si="329"/>
        <v>2.9943335810955114</v>
      </c>
      <c r="P369">
        <f t="shared" si="329"/>
        <v>0.30361777471376811</v>
      </c>
      <c r="Q369">
        <f t="shared" si="329"/>
        <v>13.508328367070858</v>
      </c>
      <c r="R369">
        <f t="shared" si="329"/>
        <v>13.03339311737412</v>
      </c>
      <c r="S369">
        <f t="shared" si="329"/>
        <v>3.1017767653054134</v>
      </c>
      <c r="T369">
        <f t="shared" si="329"/>
        <v>2.735755978363223</v>
      </c>
      <c r="U369">
        <f t="shared" si="329"/>
        <v>31.074146871544343</v>
      </c>
      <c r="V369" s="7">
        <f t="shared" si="330"/>
        <v>15.459832547540282</v>
      </c>
    </row>
    <row r="370" spans="1:22" x14ac:dyDescent="0.35">
      <c r="A370" s="1">
        <v>75.8628468</v>
      </c>
      <c r="B370" s="1">
        <v>102.89042999999999</v>
      </c>
      <c r="C370" s="1">
        <v>88.357285000000005</v>
      </c>
      <c r="D370" s="1">
        <v>77.415520000000001</v>
      </c>
      <c r="E370" s="1">
        <v>80.208434999999994</v>
      </c>
      <c r="F370" s="1">
        <v>74.705650000000006</v>
      </c>
      <c r="G370" s="1">
        <v>62.630429999999997</v>
      </c>
      <c r="H370" s="1">
        <v>84.451610000000002</v>
      </c>
      <c r="I370" s="1">
        <v>77.445490000000007</v>
      </c>
      <c r="J370" s="1">
        <v>69.477329999999995</v>
      </c>
      <c r="K370" s="1">
        <v>53.732810000000001</v>
      </c>
      <c r="L370">
        <f t="shared" ref="L370:L378" si="331">(ABS($A370-B370)/$A370)*100</f>
        <v>35.626903471278638</v>
      </c>
      <c r="M370">
        <f t="shared" ref="M370:M378" si="332">(ABS($A370-C370)/$A370)*100</f>
        <v>16.469772394568253</v>
      </c>
      <c r="N370">
        <f t="shared" ref="N370:N378" si="333">(ABS($A370-D370)/$A370)*100</f>
        <v>2.0466845966028275</v>
      </c>
      <c r="O370">
        <f t="shared" ref="O370:O378" si="334">(ABS($A370-E370)/$A370)*100</f>
        <v>5.7282166215781851</v>
      </c>
      <c r="P370">
        <f t="shared" ref="P370:P378" si="335">(ABS($A370-F370)/$A370)*100</f>
        <v>1.5253801416795687</v>
      </c>
      <c r="Q370">
        <f t="shared" ref="Q370:Q378" si="336">(ABS($A370-G370)/$A370)*100</f>
        <v>17.442552393116895</v>
      </c>
      <c r="R370">
        <f t="shared" ref="R370:R378" si="337">(ABS($A370-H370)/$A370)*100</f>
        <v>11.321435409144181</v>
      </c>
      <c r="S370">
        <f t="shared" ref="S370:S378" si="338">(ABS($A370-I370)/$A370)*100</f>
        <v>2.0861901006330372</v>
      </c>
      <c r="T370">
        <f t="shared" ref="T370:T378" si="339">(ABS($A370-J370)/$A370)*100</f>
        <v>8.41718584175252</v>
      </c>
      <c r="U370">
        <f t="shared" ref="U370:U378" si="340">(ABS($A370-K370)/$A370)*100</f>
        <v>29.171113046076723</v>
      </c>
      <c r="V370" s="7">
        <f t="shared" si="330"/>
        <v>12.983543401643084</v>
      </c>
    </row>
    <row r="371" spans="1:22" x14ac:dyDescent="0.35">
      <c r="A371" s="1">
        <v>8.3593691999999997</v>
      </c>
      <c r="B371" s="1">
        <v>10.792464000000001</v>
      </c>
      <c r="C371" s="1">
        <v>7.8746834000000003</v>
      </c>
      <c r="D371" s="1">
        <v>8.4471779999999992</v>
      </c>
      <c r="E371" s="1">
        <v>8.1638280000000005</v>
      </c>
      <c r="F371" s="1">
        <v>8.0763090000000002</v>
      </c>
      <c r="G371" s="1">
        <v>8.1877619999999993</v>
      </c>
      <c r="H371" s="1">
        <v>8.4700299999999995</v>
      </c>
      <c r="I371" s="1">
        <v>8.0789349999999995</v>
      </c>
      <c r="J371" s="1">
        <v>7.7193994999999997</v>
      </c>
      <c r="K371" s="1">
        <v>8.0790100000000002</v>
      </c>
      <c r="L371">
        <f t="shared" si="331"/>
        <v>29.106200979853853</v>
      </c>
      <c r="M371">
        <f t="shared" si="332"/>
        <v>5.7981145275889885</v>
      </c>
      <c r="N371">
        <f t="shared" si="333"/>
        <v>1.0504237568547574</v>
      </c>
      <c r="O371">
        <f t="shared" si="334"/>
        <v>2.3391860715997472</v>
      </c>
      <c r="P371">
        <f t="shared" si="335"/>
        <v>3.3861430596940205</v>
      </c>
      <c r="Q371">
        <f t="shared" si="336"/>
        <v>2.0528726019183408</v>
      </c>
      <c r="R371">
        <f t="shared" si="337"/>
        <v>1.3237936661536589</v>
      </c>
      <c r="S371">
        <f t="shared" si="338"/>
        <v>3.3547292061223977</v>
      </c>
      <c r="T371">
        <f t="shared" si="339"/>
        <v>7.6557176108455653</v>
      </c>
      <c r="U371">
        <f t="shared" si="340"/>
        <v>3.3538320092382028</v>
      </c>
      <c r="V371" s="7">
        <f t="shared" si="330"/>
        <v>5.9421013489869532</v>
      </c>
    </row>
    <row r="372" spans="1:22" x14ac:dyDescent="0.35">
      <c r="A372" s="1">
        <v>95.331377000000003</v>
      </c>
      <c r="B372" s="1">
        <v>121.33803</v>
      </c>
      <c r="C372" s="1">
        <v>100.60863000000001</v>
      </c>
      <c r="D372" s="1">
        <v>94.910904000000002</v>
      </c>
      <c r="E372" s="1">
        <v>95.543009999999995</v>
      </c>
      <c r="F372" s="1">
        <v>93.377369999999999</v>
      </c>
      <c r="G372" s="1">
        <v>75.50967</v>
      </c>
      <c r="H372" s="1">
        <v>104.49618</v>
      </c>
      <c r="I372" s="1">
        <v>94.755560000000003</v>
      </c>
      <c r="J372" s="1">
        <v>83.931404000000001</v>
      </c>
      <c r="K372" s="1">
        <v>63.607750000000003</v>
      </c>
      <c r="L372">
        <f t="shared" si="331"/>
        <v>27.280265761817329</v>
      </c>
      <c r="M372">
        <f t="shared" si="332"/>
        <v>5.5356936677836952</v>
      </c>
      <c r="N372">
        <f t="shared" si="333"/>
        <v>0.44106464548393248</v>
      </c>
      <c r="O372">
        <f t="shared" si="334"/>
        <v>0.22199721294279842</v>
      </c>
      <c r="P372">
        <f t="shared" si="335"/>
        <v>2.0496997541533508</v>
      </c>
      <c r="Q372">
        <f t="shared" si="336"/>
        <v>20.792427030609243</v>
      </c>
      <c r="R372">
        <f t="shared" si="337"/>
        <v>9.6136270013177203</v>
      </c>
      <c r="S372">
        <f t="shared" si="338"/>
        <v>0.60401624115845998</v>
      </c>
      <c r="T372">
        <f t="shared" si="339"/>
        <v>11.958259031546353</v>
      </c>
      <c r="U372">
        <f t="shared" si="340"/>
        <v>33.277214699206539</v>
      </c>
      <c r="V372" s="7">
        <f t="shared" si="330"/>
        <v>11.177426504601943</v>
      </c>
    </row>
    <row r="373" spans="1:22" x14ac:dyDescent="0.35">
      <c r="A373" s="1">
        <v>110.353101</v>
      </c>
      <c r="B373" s="1">
        <v>139.79383999999999</v>
      </c>
      <c r="C373" s="1">
        <v>116.32264000000001</v>
      </c>
      <c r="D373" s="1">
        <v>107.43741</v>
      </c>
      <c r="E373" s="1">
        <v>118.55513999999999</v>
      </c>
      <c r="F373" s="1">
        <v>110.23858</v>
      </c>
      <c r="G373" s="1">
        <v>104.90337</v>
      </c>
      <c r="H373" s="1">
        <v>115.85566</v>
      </c>
      <c r="I373" s="1">
        <v>110.60778000000001</v>
      </c>
      <c r="J373" s="1">
        <v>97.346530000000001</v>
      </c>
      <c r="K373" s="1">
        <v>82.984939999999995</v>
      </c>
      <c r="L373">
        <f t="shared" si="331"/>
        <v>26.678669410477184</v>
      </c>
      <c r="M373">
        <f t="shared" si="332"/>
        <v>5.4094891270885199</v>
      </c>
      <c r="N373">
        <f t="shared" si="333"/>
        <v>2.6421468663576526</v>
      </c>
      <c r="O373">
        <f t="shared" si="334"/>
        <v>7.4325405681168837</v>
      </c>
      <c r="P373">
        <f t="shared" si="335"/>
        <v>0.10377687528689958</v>
      </c>
      <c r="Q373">
        <f t="shared" si="336"/>
        <v>4.9384484446884729</v>
      </c>
      <c r="R373">
        <f t="shared" si="337"/>
        <v>4.9863202303667071</v>
      </c>
      <c r="S373">
        <f t="shared" si="338"/>
        <v>0.2307855399550667</v>
      </c>
      <c r="T373">
        <f t="shared" si="339"/>
        <v>11.786321256164785</v>
      </c>
      <c r="U373">
        <f t="shared" si="340"/>
        <v>24.800536416280682</v>
      </c>
      <c r="V373" s="7">
        <f t="shared" si="330"/>
        <v>8.9009034734782837</v>
      </c>
    </row>
    <row r="374" spans="1:22" x14ac:dyDescent="0.35">
      <c r="A374" s="1">
        <v>113.58999900000001</v>
      </c>
      <c r="B374" s="1">
        <v>141.73141000000001</v>
      </c>
      <c r="C374" s="1">
        <v>118.63772</v>
      </c>
      <c r="D374" s="1">
        <v>115.65942</v>
      </c>
      <c r="E374" s="1">
        <v>120.63558</v>
      </c>
      <c r="F374" s="1">
        <v>116.07952</v>
      </c>
      <c r="G374" s="1">
        <v>92.767525000000006</v>
      </c>
      <c r="H374" s="1">
        <v>119.18795</v>
      </c>
      <c r="I374" s="1">
        <v>113.07728</v>
      </c>
      <c r="J374" s="1">
        <v>98.507559999999998</v>
      </c>
      <c r="K374" s="1">
        <v>89.282250000000005</v>
      </c>
      <c r="L374">
        <f t="shared" si="331"/>
        <v>24.774549914381112</v>
      </c>
      <c r="M374">
        <f t="shared" si="332"/>
        <v>4.4438075926032852</v>
      </c>
      <c r="N374">
        <f t="shared" si="333"/>
        <v>1.8218338042242532</v>
      </c>
      <c r="O374">
        <f t="shared" si="334"/>
        <v>6.2026420125243575</v>
      </c>
      <c r="P374">
        <f t="shared" si="335"/>
        <v>2.1916727017490301</v>
      </c>
      <c r="Q374">
        <f t="shared" si="336"/>
        <v>18.331256433940101</v>
      </c>
      <c r="R374">
        <f t="shared" si="337"/>
        <v>4.9282076320821124</v>
      </c>
      <c r="S374">
        <f t="shared" si="338"/>
        <v>0.45137688574150275</v>
      </c>
      <c r="T374">
        <f t="shared" si="339"/>
        <v>13.277963846095295</v>
      </c>
      <c r="U374">
        <f t="shared" si="340"/>
        <v>21.399550324848583</v>
      </c>
      <c r="V374" s="7">
        <f t="shared" si="330"/>
        <v>9.7822861148189624</v>
      </c>
    </row>
    <row r="375" spans="1:22" x14ac:dyDescent="0.35">
      <c r="A375" s="1">
        <v>122.98643300000001</v>
      </c>
      <c r="B375" s="1">
        <v>148.55331000000001</v>
      </c>
      <c r="C375" s="1">
        <v>129.11893000000001</v>
      </c>
      <c r="D375" s="1">
        <v>124.34695000000001</v>
      </c>
      <c r="E375" s="1">
        <v>132.97020000000001</v>
      </c>
      <c r="F375" s="1">
        <v>117.56825000000001</v>
      </c>
      <c r="G375" s="1">
        <v>102.30322</v>
      </c>
      <c r="H375" s="1">
        <v>126.41983999999999</v>
      </c>
      <c r="I375" s="1">
        <v>120.00657</v>
      </c>
      <c r="J375" s="1">
        <v>113.05933</v>
      </c>
      <c r="K375" s="1">
        <v>95.638589999999994</v>
      </c>
      <c r="L375">
        <f t="shared" si="331"/>
        <v>20.788371836103259</v>
      </c>
      <c r="M375">
        <f t="shared" si="332"/>
        <v>4.986319913839603</v>
      </c>
      <c r="N375">
        <f t="shared" si="333"/>
        <v>1.1062334005572807</v>
      </c>
      <c r="O375">
        <f t="shared" si="334"/>
        <v>8.1177791374760826</v>
      </c>
      <c r="P375">
        <f t="shared" si="335"/>
        <v>4.4055127609075377</v>
      </c>
      <c r="Q375">
        <f t="shared" si="336"/>
        <v>16.817475306402301</v>
      </c>
      <c r="R375">
        <f t="shared" si="337"/>
        <v>2.7916957311868602</v>
      </c>
      <c r="S375">
        <f t="shared" si="338"/>
        <v>2.4229200955848591</v>
      </c>
      <c r="T375">
        <f t="shared" si="339"/>
        <v>8.0717057628624804</v>
      </c>
      <c r="U375">
        <f t="shared" si="340"/>
        <v>22.236471400060857</v>
      </c>
      <c r="V375" s="7">
        <f t="shared" si="330"/>
        <v>9.1744485344981115</v>
      </c>
    </row>
    <row r="376" spans="1:22" x14ac:dyDescent="0.35">
      <c r="A376" s="1">
        <v>131.565786</v>
      </c>
      <c r="B376" s="1">
        <v>155.49524</v>
      </c>
      <c r="C376" s="1">
        <v>134.44514000000001</v>
      </c>
      <c r="D376" s="1">
        <v>128.56367</v>
      </c>
      <c r="E376" s="1">
        <v>142.60245</v>
      </c>
      <c r="F376" s="1">
        <v>129.57651999999999</v>
      </c>
      <c r="G376" s="1">
        <v>99.391369999999995</v>
      </c>
      <c r="H376" s="1">
        <v>134.40595999999999</v>
      </c>
      <c r="I376" s="1">
        <v>134.22691</v>
      </c>
      <c r="J376" s="1">
        <v>113.60366</v>
      </c>
      <c r="K376" s="1">
        <v>101.8655</v>
      </c>
      <c r="L376">
        <f t="shared" si="331"/>
        <v>18.188204340602649</v>
      </c>
      <c r="M376">
        <f t="shared" si="332"/>
        <v>2.1885279505722002</v>
      </c>
      <c r="N376">
        <f t="shared" si="333"/>
        <v>2.2818364038808698</v>
      </c>
      <c r="O376">
        <f t="shared" si="334"/>
        <v>8.3887037318349638</v>
      </c>
      <c r="P376">
        <f t="shared" si="335"/>
        <v>1.5119933992565626</v>
      </c>
      <c r="Q376">
        <f t="shared" si="336"/>
        <v>24.455002305842651</v>
      </c>
      <c r="R376">
        <f t="shared" si="337"/>
        <v>2.1587481718081252</v>
      </c>
      <c r="S376">
        <f t="shared" si="338"/>
        <v>2.0226565590540391</v>
      </c>
      <c r="T376">
        <f t="shared" si="339"/>
        <v>13.652581378566003</v>
      </c>
      <c r="U376">
        <f t="shared" si="340"/>
        <v>22.574475403506504</v>
      </c>
      <c r="V376" s="7">
        <f t="shared" si="330"/>
        <v>9.7422729644924573</v>
      </c>
    </row>
    <row r="377" spans="1:22" x14ac:dyDescent="0.35">
      <c r="A377" s="1">
        <v>142.70637400000001</v>
      </c>
      <c r="B377" s="1">
        <v>159.98151999999999</v>
      </c>
      <c r="C377" s="1">
        <v>139.98793000000001</v>
      </c>
      <c r="D377" s="1">
        <v>141.17600999999999</v>
      </c>
      <c r="E377" s="1">
        <v>152.4179</v>
      </c>
      <c r="F377" s="1">
        <v>140.30014</v>
      </c>
      <c r="G377" s="1">
        <v>135.60762</v>
      </c>
      <c r="H377" s="1">
        <v>140.87775999999999</v>
      </c>
      <c r="I377" s="1">
        <v>144.65636000000001</v>
      </c>
      <c r="J377" s="1">
        <v>130.72545</v>
      </c>
      <c r="K377" s="1">
        <v>112.10809999999999</v>
      </c>
      <c r="L377">
        <f t="shared" si="331"/>
        <v>12.105377998042313</v>
      </c>
      <c r="M377">
        <f t="shared" si="332"/>
        <v>1.9049212195665521</v>
      </c>
      <c r="N377">
        <f t="shared" si="333"/>
        <v>1.0723865774909394</v>
      </c>
      <c r="O377">
        <f t="shared" si="334"/>
        <v>6.8052503387129661</v>
      </c>
      <c r="P377">
        <f t="shared" si="335"/>
        <v>1.686143325314966</v>
      </c>
      <c r="Q377">
        <f t="shared" si="336"/>
        <v>4.974377668652707</v>
      </c>
      <c r="R377">
        <f t="shared" si="337"/>
        <v>1.2813821476537661</v>
      </c>
      <c r="S377">
        <f t="shared" si="338"/>
        <v>1.3664323080621441</v>
      </c>
      <c r="T377">
        <f t="shared" si="339"/>
        <v>8.3955072672507356</v>
      </c>
      <c r="U377">
        <f t="shared" si="340"/>
        <v>21.441420689450084</v>
      </c>
      <c r="V377" s="7">
        <f t="shared" si="330"/>
        <v>6.1033199540197174</v>
      </c>
    </row>
    <row r="378" spans="1:22" x14ac:dyDescent="0.35">
      <c r="A378" s="1">
        <v>144.13626600000001</v>
      </c>
      <c r="B378" s="1">
        <v>159.20276999999999</v>
      </c>
      <c r="C378" s="1">
        <v>143.31564</v>
      </c>
      <c r="D378" s="1">
        <v>146.83598000000001</v>
      </c>
      <c r="E378" s="1">
        <v>152.11263</v>
      </c>
      <c r="F378" s="1">
        <v>141.28281999999999</v>
      </c>
      <c r="G378" s="1">
        <v>120.20246</v>
      </c>
      <c r="H378" s="1">
        <v>145.21304000000001</v>
      </c>
      <c r="I378" s="1">
        <v>146.04508999999999</v>
      </c>
      <c r="J378" s="1">
        <v>126.56972</v>
      </c>
      <c r="K378" s="1">
        <v>109.34229999999999</v>
      </c>
      <c r="L378">
        <f t="shared" si="331"/>
        <v>10.452958452524349</v>
      </c>
      <c r="M378">
        <f t="shared" si="332"/>
        <v>0.56934040458631296</v>
      </c>
      <c r="N378">
        <f t="shared" si="333"/>
        <v>1.8730289571952699</v>
      </c>
      <c r="O378">
        <f t="shared" si="334"/>
        <v>5.5339049785013783</v>
      </c>
      <c r="P378">
        <f t="shared" si="335"/>
        <v>1.9796863615157196</v>
      </c>
      <c r="Q378">
        <f t="shared" si="336"/>
        <v>16.604985451752999</v>
      </c>
      <c r="R378">
        <f t="shared" si="337"/>
        <v>0.74705279239022349</v>
      </c>
      <c r="S378">
        <f t="shared" si="338"/>
        <v>1.3243190301599608</v>
      </c>
      <c r="T378">
        <f t="shared" si="339"/>
        <v>12.187457388413268</v>
      </c>
      <c r="U378">
        <f t="shared" si="340"/>
        <v>24.139633255103202</v>
      </c>
      <c r="V378" s="7">
        <f t="shared" si="330"/>
        <v>7.541236707214269</v>
      </c>
    </row>
    <row r="379" spans="1:2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7">
        <f>AVERAGE(L364:L378)</f>
        <v>35.771899386409366</v>
      </c>
      <c r="M379" s="7">
        <f t="shared" ref="M379:U379" si="341">AVERAGE(M364:M378)</f>
        <v>7.9554012039736728</v>
      </c>
      <c r="N379" s="7">
        <f t="shared" si="341"/>
        <v>2.4871756605882331</v>
      </c>
      <c r="O379" s="7">
        <f t="shared" si="341"/>
        <v>5.6696200555059457</v>
      </c>
      <c r="P379" s="7">
        <f t="shared" si="341"/>
        <v>2.4099994922141748</v>
      </c>
      <c r="Q379" s="7">
        <f t="shared" si="341"/>
        <v>12.057035213343855</v>
      </c>
      <c r="R379" s="7">
        <f t="shared" si="341"/>
        <v>5.6660895520112202</v>
      </c>
      <c r="S379" s="7">
        <f t="shared" si="341"/>
        <v>3.3305604443700267</v>
      </c>
      <c r="T379" s="7">
        <f t="shared" si="341"/>
        <v>8.9553989947370365</v>
      </c>
      <c r="U379" s="7">
        <f t="shared" si="341"/>
        <v>20.126927485679925</v>
      </c>
      <c r="V379" s="19">
        <f>AVERAGE(V364:V378)</f>
        <v>10.443010748883347</v>
      </c>
    </row>
    <row r="381" spans="1:22" x14ac:dyDescent="0.35">
      <c r="A381" s="16" t="s">
        <v>31</v>
      </c>
      <c r="B381" s="17"/>
      <c r="C381" s="17"/>
      <c r="D381" s="17"/>
      <c r="E381" s="17"/>
      <c r="F381" s="17"/>
      <c r="G381" s="17"/>
      <c r="H381" s="17"/>
      <c r="I381" s="17"/>
      <c r="J381" s="17"/>
      <c r="K381" s="18"/>
    </row>
    <row r="382" spans="1:22" x14ac:dyDescent="0.35">
      <c r="A382" s="1" t="s">
        <v>11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5</v>
      </c>
      <c r="G382" s="1" t="s">
        <v>6</v>
      </c>
      <c r="H382" s="1" t="s">
        <v>7</v>
      </c>
      <c r="I382" s="1" t="s">
        <v>8</v>
      </c>
      <c r="J382" s="1" t="s">
        <v>9</v>
      </c>
      <c r="K382" s="1" t="s">
        <v>10</v>
      </c>
    </row>
    <row r="383" spans="1:22" x14ac:dyDescent="0.35">
      <c r="A383" s="1">
        <v>23.409320399999999</v>
      </c>
      <c r="B383" s="1">
        <v>23.234179999999999</v>
      </c>
      <c r="C383" s="1">
        <v>23.839638000000001</v>
      </c>
      <c r="D383" s="1">
        <v>21.840001999999998</v>
      </c>
      <c r="E383" s="1">
        <v>23.419530000000002</v>
      </c>
      <c r="F383" s="1">
        <v>25.737704999999998</v>
      </c>
      <c r="G383" s="1">
        <v>23.673400000000001</v>
      </c>
      <c r="H383" s="1">
        <v>20.772546999999999</v>
      </c>
      <c r="I383" s="1">
        <v>22.911999999999999</v>
      </c>
      <c r="J383" s="1">
        <v>22.67164</v>
      </c>
      <c r="K383" s="1">
        <v>20.415130000000001</v>
      </c>
      <c r="L383">
        <f t="shared" ref="L383:U383" si="342">(ABS($A383-B383)/$A383)*100</f>
        <v>0.74816524788989636</v>
      </c>
      <c r="M383">
        <f t="shared" si="342"/>
        <v>1.8382319206498714</v>
      </c>
      <c r="N383">
        <f t="shared" si="342"/>
        <v>6.7038187063303223</v>
      </c>
      <c r="O383">
        <f t="shared" si="342"/>
        <v>4.3613397678999473E-2</v>
      </c>
      <c r="P383">
        <f t="shared" si="342"/>
        <v>9.9463998109060849</v>
      </c>
      <c r="Q383">
        <f t="shared" si="342"/>
        <v>1.1280959698428592</v>
      </c>
      <c r="R383">
        <f t="shared" si="342"/>
        <v>11.263775944559242</v>
      </c>
      <c r="S383">
        <f t="shared" si="342"/>
        <v>2.1244546680646037</v>
      </c>
      <c r="T383">
        <f t="shared" si="342"/>
        <v>3.1512251846490966</v>
      </c>
      <c r="U383">
        <f t="shared" si="342"/>
        <v>12.790590879349054</v>
      </c>
      <c r="V383" s="7">
        <f>AVERAGE(L383:U383)</f>
        <v>4.9738371729920035</v>
      </c>
    </row>
    <row r="384" spans="1:22" x14ac:dyDescent="0.35">
      <c r="A384" s="1">
        <v>30.002643200000001</v>
      </c>
      <c r="B384" s="1">
        <v>30.129290000000001</v>
      </c>
      <c r="C384" s="1">
        <v>29.757767000000001</v>
      </c>
      <c r="D384" s="1">
        <v>31.029871</v>
      </c>
      <c r="E384" s="1">
        <v>29.58109</v>
      </c>
      <c r="F384" s="1">
        <v>30.846485000000001</v>
      </c>
      <c r="G384" s="1">
        <v>30.21536</v>
      </c>
      <c r="H384" s="1">
        <v>29.908442000000001</v>
      </c>
      <c r="I384" s="1">
        <v>28.753993999999999</v>
      </c>
      <c r="J384" s="1">
        <v>29.183039999999998</v>
      </c>
      <c r="K384" s="1">
        <v>29.105906000000001</v>
      </c>
      <c r="L384">
        <f t="shared" ref="L384:U389" si="343">(ABS($A384-B384)/$A384)*100</f>
        <v>0.42211880851884281</v>
      </c>
      <c r="M384">
        <f t="shared" si="343"/>
        <v>0.81618208891675315</v>
      </c>
      <c r="N384">
        <f t="shared" si="343"/>
        <v>3.4237910078535965</v>
      </c>
      <c r="O384">
        <f t="shared" si="343"/>
        <v>1.4050535387495515</v>
      </c>
      <c r="P384">
        <f t="shared" si="343"/>
        <v>2.812558194872643</v>
      </c>
      <c r="Q384">
        <f t="shared" si="343"/>
        <v>0.70899353294312095</v>
      </c>
      <c r="R384">
        <f t="shared" si="343"/>
        <v>0.31397633659157254</v>
      </c>
      <c r="S384">
        <f t="shared" si="343"/>
        <v>4.1617973179109855</v>
      </c>
      <c r="T384">
        <f t="shared" si="343"/>
        <v>2.7317699795196813</v>
      </c>
      <c r="U384">
        <f t="shared" si="343"/>
        <v>2.9888606614499902</v>
      </c>
      <c r="V384" s="7">
        <f t="shared" ref="V384:V397" si="344">AVERAGE(L384:U384)</f>
        <v>1.978510146732674</v>
      </c>
    </row>
    <row r="385" spans="1:22" x14ac:dyDescent="0.35">
      <c r="A385" s="1">
        <v>38.985289399999999</v>
      </c>
      <c r="B385" s="1">
        <v>39.260339999999999</v>
      </c>
      <c r="C385" s="1">
        <v>39.010097999999999</v>
      </c>
      <c r="D385" s="1">
        <v>39.435566000000001</v>
      </c>
      <c r="E385" s="1">
        <v>38.864100000000001</v>
      </c>
      <c r="F385" s="1">
        <v>41.321759999999998</v>
      </c>
      <c r="G385" s="1">
        <v>39.118340000000003</v>
      </c>
      <c r="H385" s="1">
        <v>38.501269999999998</v>
      </c>
      <c r="I385" s="1">
        <v>39.459567999999997</v>
      </c>
      <c r="J385" s="1">
        <v>38.488810000000001</v>
      </c>
      <c r="K385" s="1">
        <v>40.519706999999997</v>
      </c>
      <c r="L385">
        <f t="shared" si="343"/>
        <v>0.70552406877862028</v>
      </c>
      <c r="M385">
        <f t="shared" si="343"/>
        <v>6.3635797968451327E-2</v>
      </c>
      <c r="N385">
        <f t="shared" si="343"/>
        <v>1.1549910413131426</v>
      </c>
      <c r="O385">
        <f t="shared" si="343"/>
        <v>0.31085930581805216</v>
      </c>
      <c r="P385">
        <f t="shared" si="343"/>
        <v>5.9932108648140456</v>
      </c>
      <c r="Q385">
        <f t="shared" si="343"/>
        <v>0.34128411523348662</v>
      </c>
      <c r="R385">
        <f t="shared" si="343"/>
        <v>1.2415436885278095</v>
      </c>
      <c r="S385">
        <f t="shared" si="343"/>
        <v>1.2165578537426429</v>
      </c>
      <c r="T385">
        <f t="shared" si="343"/>
        <v>1.2735044619163411</v>
      </c>
      <c r="U385">
        <f t="shared" si="343"/>
        <v>3.9358886995975402</v>
      </c>
      <c r="V385" s="7">
        <f t="shared" si="344"/>
        <v>1.6236999897710132</v>
      </c>
    </row>
    <row r="386" spans="1:22" x14ac:dyDescent="0.35">
      <c r="A386" s="1">
        <v>44.535173499999999</v>
      </c>
      <c r="B386" s="1">
        <v>44.389896</v>
      </c>
      <c r="C386" s="1">
        <v>44.257240000000003</v>
      </c>
      <c r="D386" s="1">
        <v>45.229205999999998</v>
      </c>
      <c r="E386" s="1">
        <v>44.33905</v>
      </c>
      <c r="F386" s="1">
        <v>48.518569999999997</v>
      </c>
      <c r="G386" s="1">
        <v>44.967599999999997</v>
      </c>
      <c r="H386" s="1">
        <v>43.806489999999997</v>
      </c>
      <c r="I386" s="1">
        <v>43.098613999999998</v>
      </c>
      <c r="J386" s="1">
        <v>44.597360000000002</v>
      </c>
      <c r="K386" s="1">
        <v>39.481699999999996</v>
      </c>
      <c r="L386">
        <f t="shared" si="343"/>
        <v>0.32620845184312314</v>
      </c>
      <c r="M386">
        <f t="shared" si="343"/>
        <v>0.62407638313118075</v>
      </c>
      <c r="N386">
        <f t="shared" si="343"/>
        <v>1.5583918180985614</v>
      </c>
      <c r="O386">
        <f t="shared" si="343"/>
        <v>0.44037888389499324</v>
      </c>
      <c r="P386">
        <f t="shared" si="343"/>
        <v>8.944383027945312</v>
      </c>
      <c r="Q386">
        <f t="shared" si="343"/>
        <v>0.9709774679557458</v>
      </c>
      <c r="R386">
        <f t="shared" si="343"/>
        <v>1.6361977348084262</v>
      </c>
      <c r="S386">
        <f t="shared" si="343"/>
        <v>3.2256739720571677</v>
      </c>
      <c r="T386">
        <f t="shared" si="343"/>
        <v>0.13963457445608202</v>
      </c>
      <c r="U386">
        <f t="shared" si="343"/>
        <v>11.347151257870372</v>
      </c>
      <c r="V386" s="7">
        <f t="shared" si="344"/>
        <v>2.9213073572060964</v>
      </c>
    </row>
    <row r="387" spans="1:22" x14ac:dyDescent="0.35">
      <c r="A387" s="1">
        <v>5.6708625000000001</v>
      </c>
      <c r="B387" s="1">
        <v>5.4027905000000001</v>
      </c>
      <c r="C387" s="1">
        <v>5.5057609999999997</v>
      </c>
      <c r="D387" s="1">
        <v>5.1374097000000001</v>
      </c>
      <c r="E387" s="1">
        <v>5.920293</v>
      </c>
      <c r="F387" s="1">
        <v>5.3656106000000001</v>
      </c>
      <c r="G387" s="1">
        <v>5.9959600000000002</v>
      </c>
      <c r="H387" s="1">
        <v>5.7772923</v>
      </c>
      <c r="I387" s="1">
        <v>6.2946195999999999</v>
      </c>
      <c r="J387" s="1">
        <v>5.8938600000000001</v>
      </c>
      <c r="K387" s="1">
        <v>6.0511619999999997</v>
      </c>
      <c r="L387">
        <f t="shared" si="343"/>
        <v>4.7271821526266962</v>
      </c>
      <c r="M387">
        <f t="shared" si="343"/>
        <v>2.9114001617919754</v>
      </c>
      <c r="N387">
        <f t="shared" si="343"/>
        <v>9.4069076793873947</v>
      </c>
      <c r="O387">
        <f t="shared" si="343"/>
        <v>4.3984579065353797</v>
      </c>
      <c r="P387">
        <f t="shared" si="343"/>
        <v>5.3828125792152433</v>
      </c>
      <c r="Q387">
        <f t="shared" si="343"/>
        <v>5.73276992697319</v>
      </c>
      <c r="R387">
        <f t="shared" si="343"/>
        <v>1.8767832935466151</v>
      </c>
      <c r="S387">
        <f t="shared" si="343"/>
        <v>10.999333875578886</v>
      </c>
      <c r="T387">
        <f t="shared" si="343"/>
        <v>3.9323383347771164</v>
      </c>
      <c r="U387">
        <f t="shared" si="343"/>
        <v>6.7062020988870668</v>
      </c>
      <c r="V387" s="7">
        <f t="shared" si="344"/>
        <v>5.6074188009319563</v>
      </c>
    </row>
    <row r="388" spans="1:22" x14ac:dyDescent="0.35">
      <c r="A388" s="1">
        <v>48.300626200000004</v>
      </c>
      <c r="B388" s="1">
        <v>47.894924000000003</v>
      </c>
      <c r="C388" s="1">
        <v>49.031444999999998</v>
      </c>
      <c r="D388" s="1">
        <v>48.079369999999997</v>
      </c>
      <c r="E388" s="1">
        <v>48.896500000000003</v>
      </c>
      <c r="F388" s="1">
        <v>49.715269999999997</v>
      </c>
      <c r="G388" s="1">
        <v>48.435670000000002</v>
      </c>
      <c r="H388" s="1">
        <v>47.070315999999998</v>
      </c>
      <c r="I388" s="1">
        <v>48.49118</v>
      </c>
      <c r="J388" s="1">
        <v>48.375369999999997</v>
      </c>
      <c r="K388" s="1">
        <v>45.715922999999997</v>
      </c>
      <c r="L388">
        <f t="shared" si="343"/>
        <v>0.83995225718212396</v>
      </c>
      <c r="M388">
        <f t="shared" si="343"/>
        <v>1.5130627850948948</v>
      </c>
      <c r="N388">
        <f t="shared" si="343"/>
        <v>0.45808143166476423</v>
      </c>
      <c r="O388">
        <f t="shared" si="343"/>
        <v>1.2336771733199592</v>
      </c>
      <c r="P388">
        <f t="shared" si="343"/>
        <v>2.9288311794185251</v>
      </c>
      <c r="Q388">
        <f t="shared" si="343"/>
        <v>0.27959016398838793</v>
      </c>
      <c r="R388">
        <f t="shared" si="343"/>
        <v>2.5471930630994701</v>
      </c>
      <c r="S388">
        <f t="shared" si="343"/>
        <v>0.39451621022668326</v>
      </c>
      <c r="T388">
        <f t="shared" si="343"/>
        <v>0.15474706205774438</v>
      </c>
      <c r="U388">
        <f t="shared" si="343"/>
        <v>5.3512830026207956</v>
      </c>
      <c r="V388" s="7">
        <f t="shared" si="344"/>
        <v>1.5700934328673348</v>
      </c>
    </row>
    <row r="389" spans="1:22" x14ac:dyDescent="0.35">
      <c r="A389" s="1">
        <v>73.010464400000004</v>
      </c>
      <c r="B389" s="1">
        <v>71.223174999999998</v>
      </c>
      <c r="C389" s="1">
        <v>73.473269999999999</v>
      </c>
      <c r="D389" s="1">
        <v>73.524959999999993</v>
      </c>
      <c r="E389" s="1">
        <v>74.909440000000004</v>
      </c>
      <c r="F389" s="1">
        <v>73.93553</v>
      </c>
      <c r="G389" s="1">
        <v>71.284850000000006</v>
      </c>
      <c r="H389" s="1">
        <v>70.929060000000007</v>
      </c>
      <c r="I389" s="1">
        <v>73.957220000000007</v>
      </c>
      <c r="J389" s="1">
        <v>73.577029999999993</v>
      </c>
      <c r="K389" s="1">
        <v>69.373609999999999</v>
      </c>
      <c r="L389">
        <f t="shared" si="343"/>
        <v>2.4479907293946837</v>
      </c>
      <c r="M389">
        <f t="shared" si="343"/>
        <v>0.63388940722858322</v>
      </c>
      <c r="N389">
        <f t="shared" si="343"/>
        <v>0.7046874776487374</v>
      </c>
      <c r="O389">
        <f t="shared" si="343"/>
        <v>2.6009635955691852</v>
      </c>
      <c r="P389">
        <f t="shared" si="343"/>
        <v>1.2670315243194048</v>
      </c>
      <c r="Q389">
        <f t="shared" si="343"/>
        <v>2.3635165372266798</v>
      </c>
      <c r="R389">
        <f t="shared" si="343"/>
        <v>2.8508302434520556</v>
      </c>
      <c r="S389">
        <f t="shared" si="343"/>
        <v>1.2967395944957212</v>
      </c>
      <c r="T389">
        <f t="shared" si="343"/>
        <v>0.77600602140532315</v>
      </c>
      <c r="U389">
        <f t="shared" si="343"/>
        <v>4.981278272762232</v>
      </c>
      <c r="V389" s="7">
        <f t="shared" si="344"/>
        <v>1.9922933403502605</v>
      </c>
    </row>
    <row r="390" spans="1:22" x14ac:dyDescent="0.35">
      <c r="A390" s="1">
        <v>8.0450636000000006</v>
      </c>
      <c r="B390" s="1">
        <v>7.6731056999999998</v>
      </c>
      <c r="C390" s="1">
        <v>7.6127175999999999</v>
      </c>
      <c r="D390" s="1">
        <v>7.4459920000000004</v>
      </c>
      <c r="E390" s="1">
        <v>8.9136609999999994</v>
      </c>
      <c r="F390" s="1">
        <v>8.7911570000000001</v>
      </c>
      <c r="G390" s="1">
        <v>9.3906759999999991</v>
      </c>
      <c r="H390" s="1">
        <v>7.9525414000000003</v>
      </c>
      <c r="I390" s="1">
        <v>7.6291684999999996</v>
      </c>
      <c r="J390" s="1">
        <v>8.8882069999999995</v>
      </c>
      <c r="K390" s="1">
        <v>8.7987269999999995</v>
      </c>
      <c r="L390">
        <f t="shared" ref="L390:U397" si="345">(ABS($A390-B390)/$A390)*100</f>
        <v>4.6234301988613344</v>
      </c>
      <c r="M390">
        <f t="shared" si="345"/>
        <v>5.37405322687568</v>
      </c>
      <c r="N390">
        <f t="shared" si="345"/>
        <v>7.4464495221641283</v>
      </c>
      <c r="O390">
        <f t="shared" si="345"/>
        <v>10.796650507523628</v>
      </c>
      <c r="P390">
        <f t="shared" si="345"/>
        <v>9.2739279276797681</v>
      </c>
      <c r="Q390">
        <f t="shared" si="345"/>
        <v>16.725938624027762</v>
      </c>
      <c r="R390">
        <f t="shared" si="345"/>
        <v>1.1500493296286722</v>
      </c>
      <c r="S390">
        <f t="shared" si="345"/>
        <v>5.1695688272744178</v>
      </c>
      <c r="T390">
        <f t="shared" si="345"/>
        <v>10.480257732207347</v>
      </c>
      <c r="U390">
        <f t="shared" si="345"/>
        <v>9.3680228954311655</v>
      </c>
      <c r="V390" s="7">
        <f t="shared" si="344"/>
        <v>8.0408348791673898</v>
      </c>
    </row>
    <row r="391" spans="1:22" x14ac:dyDescent="0.35">
      <c r="A391" s="1">
        <v>91.746994099999995</v>
      </c>
      <c r="B391" s="1">
        <v>90.679640000000006</v>
      </c>
      <c r="C391" s="1">
        <v>91.239059999999995</v>
      </c>
      <c r="D391" s="1">
        <v>90.201324</v>
      </c>
      <c r="E391" s="1">
        <v>90.666110000000003</v>
      </c>
      <c r="F391" s="1">
        <v>92.815780000000004</v>
      </c>
      <c r="G391" s="1">
        <v>96.46011</v>
      </c>
      <c r="H391" s="1">
        <v>90.107956000000001</v>
      </c>
      <c r="I391" s="1">
        <v>92.13552</v>
      </c>
      <c r="J391" s="1">
        <v>92.243650000000002</v>
      </c>
      <c r="K391" s="1">
        <v>88.883009999999999</v>
      </c>
      <c r="L391">
        <f t="shared" si="345"/>
        <v>1.1633668333990559</v>
      </c>
      <c r="M391">
        <f t="shared" si="345"/>
        <v>0.55362478627515055</v>
      </c>
      <c r="N391">
        <f t="shared" si="345"/>
        <v>1.6847092541421966</v>
      </c>
      <c r="O391">
        <f t="shared" si="345"/>
        <v>1.1781139105460805</v>
      </c>
      <c r="P391">
        <f t="shared" si="345"/>
        <v>1.1649274294862253</v>
      </c>
      <c r="Q391">
        <f t="shared" si="345"/>
        <v>5.137079362908529</v>
      </c>
      <c r="R391">
        <f t="shared" si="345"/>
        <v>1.7864760759502565</v>
      </c>
      <c r="S391">
        <f t="shared" si="345"/>
        <v>0.42347534522660152</v>
      </c>
      <c r="T391">
        <f t="shared" si="345"/>
        <v>0.54133206746661966</v>
      </c>
      <c r="U391">
        <f t="shared" si="345"/>
        <v>3.1216108256128647</v>
      </c>
      <c r="V391" s="7">
        <f t="shared" si="344"/>
        <v>1.6754715891013578</v>
      </c>
    </row>
    <row r="392" spans="1:22" x14ac:dyDescent="0.35">
      <c r="A392" s="1">
        <v>106.203912</v>
      </c>
      <c r="B392" s="1">
        <v>104.83356000000001</v>
      </c>
      <c r="C392" s="1">
        <v>106.85642</v>
      </c>
      <c r="D392" s="1">
        <v>108.49545000000001</v>
      </c>
      <c r="E392" s="1">
        <v>107.6014</v>
      </c>
      <c r="F392" s="1">
        <v>106.16511</v>
      </c>
      <c r="G392" s="1">
        <v>105.02970000000001</v>
      </c>
      <c r="H392" s="1">
        <v>126.15472</v>
      </c>
      <c r="I392" s="1">
        <v>105.76364</v>
      </c>
      <c r="J392" s="1">
        <v>106.00490000000001</v>
      </c>
      <c r="K392" s="1">
        <v>99.280810000000002</v>
      </c>
      <c r="L392">
        <f t="shared" si="345"/>
        <v>1.290302752689559</v>
      </c>
      <c r="M392">
        <f t="shared" si="345"/>
        <v>0.61439168078855455</v>
      </c>
      <c r="N392">
        <f t="shared" si="345"/>
        <v>2.157677581594172</v>
      </c>
      <c r="O392">
        <f t="shared" si="345"/>
        <v>1.3158536005716961</v>
      </c>
      <c r="P392">
        <f t="shared" si="345"/>
        <v>3.6535377340906235E-2</v>
      </c>
      <c r="Q392">
        <f t="shared" si="345"/>
        <v>1.1056202901452417</v>
      </c>
      <c r="R392">
        <f t="shared" si="345"/>
        <v>18.78537958187453</v>
      </c>
      <c r="S392">
        <f t="shared" si="345"/>
        <v>0.41455346767264778</v>
      </c>
      <c r="T392">
        <f t="shared" si="345"/>
        <v>0.18738669438089642</v>
      </c>
      <c r="U392">
        <f t="shared" si="345"/>
        <v>6.5186883134775675</v>
      </c>
      <c r="V392" s="7">
        <f t="shared" si="344"/>
        <v>3.2426389340535771</v>
      </c>
    </row>
    <row r="393" spans="1:22" x14ac:dyDescent="0.35">
      <c r="A393" s="1">
        <v>109.319106</v>
      </c>
      <c r="B393" s="1">
        <v>107.56717</v>
      </c>
      <c r="C393" s="1">
        <v>115.16844</v>
      </c>
      <c r="D393" s="1">
        <v>108.75053</v>
      </c>
      <c r="E393" s="1">
        <v>106.47110000000001</v>
      </c>
      <c r="F393" s="1">
        <v>108.71854</v>
      </c>
      <c r="G393" s="1">
        <v>104.82729999999999</v>
      </c>
      <c r="H393" s="1">
        <v>117.40624</v>
      </c>
      <c r="I393" s="1">
        <v>110.27855</v>
      </c>
      <c r="J393" s="1">
        <v>109.2242</v>
      </c>
      <c r="K393" s="1">
        <v>102.65689</v>
      </c>
      <c r="L393">
        <f t="shared" si="345"/>
        <v>1.6025890295882959</v>
      </c>
      <c r="M393">
        <f t="shared" si="345"/>
        <v>5.3506968855014225</v>
      </c>
      <c r="N393">
        <f t="shared" si="345"/>
        <v>0.52010670486091182</v>
      </c>
      <c r="O393">
        <f t="shared" si="345"/>
        <v>2.6052225491123191</v>
      </c>
      <c r="P393">
        <f t="shared" si="345"/>
        <v>0.5493696591335101</v>
      </c>
      <c r="Q393">
        <f t="shared" si="345"/>
        <v>4.1088938286780454</v>
      </c>
      <c r="R393">
        <f t="shared" si="345"/>
        <v>7.3977315548116458</v>
      </c>
      <c r="S393">
        <f t="shared" si="345"/>
        <v>0.87765445136368991</v>
      </c>
      <c r="T393">
        <f t="shared" si="345"/>
        <v>8.6815565432824537E-2</v>
      </c>
      <c r="U393">
        <f t="shared" si="345"/>
        <v>6.0942832810945236</v>
      </c>
      <c r="V393" s="7">
        <f t="shared" si="344"/>
        <v>2.9193363509577188</v>
      </c>
    </row>
    <row r="394" spans="1:22" x14ac:dyDescent="0.35">
      <c r="A394" s="1">
        <v>118.36224199999999</v>
      </c>
      <c r="B394" s="1">
        <v>117.05788</v>
      </c>
      <c r="C394" s="1">
        <v>117.56896999999999</v>
      </c>
      <c r="D394" s="1">
        <v>118.33638999999999</v>
      </c>
      <c r="E394" s="1">
        <v>115.1446</v>
      </c>
      <c r="F394" s="1">
        <v>117.50399</v>
      </c>
      <c r="G394" s="1">
        <v>117.9832</v>
      </c>
      <c r="H394" s="1">
        <v>117.38506</v>
      </c>
      <c r="I394" s="1">
        <v>118.3231</v>
      </c>
      <c r="J394" s="1">
        <v>117.0333</v>
      </c>
      <c r="K394" s="1">
        <v>110.3771</v>
      </c>
      <c r="L394">
        <f t="shared" si="345"/>
        <v>1.1020085273477649</v>
      </c>
      <c r="M394">
        <f t="shared" si="345"/>
        <v>0.67020697360565518</v>
      </c>
      <c r="N394">
        <f t="shared" si="345"/>
        <v>2.184142473408068E-2</v>
      </c>
      <c r="O394">
        <f t="shared" si="345"/>
        <v>2.7184699661231475</v>
      </c>
      <c r="P394">
        <f t="shared" si="345"/>
        <v>0.72510623784905426</v>
      </c>
      <c r="Q394">
        <f t="shared" si="345"/>
        <v>0.32023894917434764</v>
      </c>
      <c r="R394">
        <f t="shared" si="345"/>
        <v>0.82558591615728205</v>
      </c>
      <c r="S394">
        <f t="shared" si="345"/>
        <v>3.3069667605652685E-2</v>
      </c>
      <c r="T394">
        <f t="shared" si="345"/>
        <v>1.1227752850440242</v>
      </c>
      <c r="U394">
        <f t="shared" si="345"/>
        <v>6.7463591978935282</v>
      </c>
      <c r="V394" s="7">
        <f t="shared" si="344"/>
        <v>1.4285662145534537</v>
      </c>
    </row>
    <row r="395" spans="1:22" x14ac:dyDescent="0.35">
      <c r="A395" s="1">
        <v>126.619017</v>
      </c>
      <c r="B395" s="1">
        <v>128.31675999999999</v>
      </c>
      <c r="C395" s="1">
        <v>128.18180000000001</v>
      </c>
      <c r="D395" s="1">
        <v>126.42876</v>
      </c>
      <c r="E395" s="1">
        <v>122.4442</v>
      </c>
      <c r="F395" s="1">
        <v>127.09056</v>
      </c>
      <c r="G395" s="1">
        <v>123.9378</v>
      </c>
      <c r="H395" s="1">
        <v>124.14274</v>
      </c>
      <c r="I395" s="1">
        <v>126.46550999999999</v>
      </c>
      <c r="J395" s="1">
        <v>121.5502</v>
      </c>
      <c r="K395" s="1">
        <v>118.31922</v>
      </c>
      <c r="L395">
        <f t="shared" si="345"/>
        <v>1.3408278157774582</v>
      </c>
      <c r="M395">
        <f t="shared" si="345"/>
        <v>1.2342403511156701</v>
      </c>
      <c r="N395">
        <f t="shared" si="345"/>
        <v>0.15025941956254688</v>
      </c>
      <c r="O395">
        <f t="shared" si="345"/>
        <v>3.2971484844176326</v>
      </c>
      <c r="P395">
        <f t="shared" si="345"/>
        <v>0.3724108835878871</v>
      </c>
      <c r="Q395">
        <f t="shared" si="345"/>
        <v>2.1175468452736474</v>
      </c>
      <c r="R395">
        <f t="shared" si="345"/>
        <v>1.955691221327359</v>
      </c>
      <c r="S395">
        <f t="shared" si="345"/>
        <v>0.12123534334499274</v>
      </c>
      <c r="T395">
        <f t="shared" si="345"/>
        <v>4.0032035630161271</v>
      </c>
      <c r="U395">
        <f t="shared" si="345"/>
        <v>6.5549371624011252</v>
      </c>
      <c r="V395" s="7">
        <f t="shared" si="344"/>
        <v>2.1147501089824448</v>
      </c>
    </row>
    <row r="396" spans="1:22" x14ac:dyDescent="0.35">
      <c r="A396" s="1">
        <v>137.34072800000001</v>
      </c>
      <c r="B396" s="1">
        <v>132.54553000000001</v>
      </c>
      <c r="C396" s="1">
        <v>133.56361000000001</v>
      </c>
      <c r="D396" s="1">
        <v>135.62584000000001</v>
      </c>
      <c r="E396" s="1">
        <v>134.16079999999999</v>
      </c>
      <c r="F396" s="1">
        <v>136.31551999999999</v>
      </c>
      <c r="G396" s="1">
        <v>135.93889999999999</v>
      </c>
      <c r="H396" s="1">
        <v>133.26521</v>
      </c>
      <c r="I396" s="1">
        <v>137.81756999999999</v>
      </c>
      <c r="J396" s="1">
        <v>132.61609999999999</v>
      </c>
      <c r="K396" s="1">
        <v>130.16208</v>
      </c>
      <c r="L396">
        <f t="shared" si="345"/>
        <v>3.4914610325933313</v>
      </c>
      <c r="M396">
        <f t="shared" si="345"/>
        <v>2.750180558239069</v>
      </c>
      <c r="N396">
        <f t="shared" si="345"/>
        <v>1.2486376219004764</v>
      </c>
      <c r="O396">
        <f t="shared" si="345"/>
        <v>2.3153568837934349</v>
      </c>
      <c r="P396">
        <f t="shared" si="345"/>
        <v>0.74647048616199296</v>
      </c>
      <c r="Q396">
        <f t="shared" si="345"/>
        <v>1.0206935847901017</v>
      </c>
      <c r="R396">
        <f t="shared" si="345"/>
        <v>2.9674504128156478</v>
      </c>
      <c r="S396">
        <f t="shared" si="345"/>
        <v>0.34719635387397713</v>
      </c>
      <c r="T396">
        <f t="shared" si="345"/>
        <v>3.4400778769718068</v>
      </c>
      <c r="U396">
        <f t="shared" si="345"/>
        <v>5.2268894337009844</v>
      </c>
      <c r="V396" s="7">
        <f t="shared" si="344"/>
        <v>2.355441424484082</v>
      </c>
    </row>
    <row r="397" spans="1:22" x14ac:dyDescent="0.35">
      <c r="A397" s="1">
        <v>138.716857</v>
      </c>
      <c r="B397" s="1">
        <v>133.13515000000001</v>
      </c>
      <c r="C397" s="1">
        <v>136.88708</v>
      </c>
      <c r="D397" s="1">
        <v>136.40378000000001</v>
      </c>
      <c r="E397" s="1">
        <v>130.9196</v>
      </c>
      <c r="F397" s="1">
        <v>139.84952999999999</v>
      </c>
      <c r="G397" s="1">
        <v>137.24430000000001</v>
      </c>
      <c r="H397" s="1">
        <v>133.52950000000001</v>
      </c>
      <c r="I397" s="1">
        <v>140.27978999999999</v>
      </c>
      <c r="J397" s="1">
        <v>136.43279999999999</v>
      </c>
      <c r="K397" s="1">
        <v>122.10926000000001</v>
      </c>
      <c r="L397">
        <f t="shared" si="345"/>
        <v>4.0238130539534893</v>
      </c>
      <c r="M397">
        <f t="shared" si="345"/>
        <v>1.319073283213162</v>
      </c>
      <c r="N397">
        <f t="shared" si="345"/>
        <v>1.6674808311148461</v>
      </c>
      <c r="O397">
        <f t="shared" si="345"/>
        <v>5.6209873613269661</v>
      </c>
      <c r="P397">
        <f t="shared" si="345"/>
        <v>0.81653594559166143</v>
      </c>
      <c r="Q397">
        <f t="shared" si="345"/>
        <v>1.0615559145778475</v>
      </c>
      <c r="R397">
        <f t="shared" si="345"/>
        <v>3.7395289312242648</v>
      </c>
      <c r="S397">
        <f t="shared" si="345"/>
        <v>1.1267073330532471</v>
      </c>
      <c r="T397">
        <f t="shared" si="345"/>
        <v>1.6465605185965384</v>
      </c>
      <c r="U397">
        <f t="shared" si="345"/>
        <v>11.972299084025526</v>
      </c>
      <c r="V397" s="7">
        <f t="shared" si="344"/>
        <v>3.2994542256677546</v>
      </c>
    </row>
    <row r="398" spans="1:2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7">
        <f>AVERAGE(L383:L397)</f>
        <v>1.923662730696285</v>
      </c>
      <c r="M398" s="7">
        <f t="shared" ref="M398:U398" si="346">AVERAGE(M383:M397)</f>
        <v>1.7511297526930714</v>
      </c>
      <c r="N398" s="7">
        <f t="shared" si="346"/>
        <v>2.553855434824658</v>
      </c>
      <c r="O398" s="7">
        <f t="shared" si="346"/>
        <v>2.6853871376654017</v>
      </c>
      <c r="P398" s="7">
        <f t="shared" si="346"/>
        <v>3.397367408554818</v>
      </c>
      <c r="Q398" s="7">
        <f t="shared" si="346"/>
        <v>2.8748530075825993</v>
      </c>
      <c r="R398" s="7">
        <f t="shared" si="346"/>
        <v>4.0225462218916563</v>
      </c>
      <c r="S398" s="7">
        <f t="shared" si="346"/>
        <v>2.1288356187661277</v>
      </c>
      <c r="T398" s="7">
        <f t="shared" si="346"/>
        <v>2.2445089947931711</v>
      </c>
      <c r="U398" s="7">
        <f t="shared" si="346"/>
        <v>6.9136230044116225</v>
      </c>
      <c r="V398" s="19">
        <f>AVERAGE(V383:V397)</f>
        <v>3.049576931187941</v>
      </c>
    </row>
    <row r="400" spans="1:22" x14ac:dyDescent="0.35">
      <c r="A400" s="16" t="s">
        <v>32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8"/>
    </row>
    <row r="401" spans="1:22" x14ac:dyDescent="0.35">
      <c r="A401" s="1" t="s">
        <v>11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</row>
    <row r="402" spans="1:22" x14ac:dyDescent="0.35">
      <c r="A402" s="1">
        <v>27.69341039</v>
      </c>
      <c r="B402" s="1">
        <v>28.0197</v>
      </c>
      <c r="C402" s="1">
        <v>27.961227000000001</v>
      </c>
      <c r="D402" s="1">
        <v>28.593636</v>
      </c>
      <c r="E402" s="1">
        <v>26.249255999999999</v>
      </c>
      <c r="F402" s="1">
        <v>28.441251999999999</v>
      </c>
      <c r="G402" s="1">
        <v>28.638030000000001</v>
      </c>
      <c r="H402" s="1">
        <v>27.951649</v>
      </c>
      <c r="I402" s="1">
        <v>28.418479999999999</v>
      </c>
      <c r="J402" s="1">
        <v>27.850249999999999</v>
      </c>
      <c r="K402" s="1">
        <v>27.677192999999999</v>
      </c>
      <c r="L402">
        <f t="shared" ref="L402:U402" si="347">(ABS($A402-B402)/$A402)*100</f>
        <v>1.1782211197715902</v>
      </c>
      <c r="M402">
        <f t="shared" si="347"/>
        <v>0.9670770274531022</v>
      </c>
      <c r="N402">
        <f t="shared" si="347"/>
        <v>3.2506852616645157</v>
      </c>
      <c r="O402">
        <f t="shared" si="347"/>
        <v>5.2147943126624838</v>
      </c>
      <c r="P402">
        <f t="shared" si="347"/>
        <v>2.7004316170103824</v>
      </c>
      <c r="Q402">
        <f t="shared" si="347"/>
        <v>3.4109905450326883</v>
      </c>
      <c r="R402">
        <f t="shared" si="347"/>
        <v>0.93249118242673523</v>
      </c>
      <c r="S402">
        <f t="shared" si="347"/>
        <v>2.6182026691151723</v>
      </c>
      <c r="T402">
        <f t="shared" si="347"/>
        <v>0.56634270677125753</v>
      </c>
      <c r="U402">
        <f t="shared" si="347"/>
        <v>5.8560465365642994E-2</v>
      </c>
      <c r="V402" s="7">
        <f>AVERAGE(L402:U402)</f>
        <v>2.0897796907273571</v>
      </c>
    </row>
    <row r="403" spans="1:22" x14ac:dyDescent="0.35">
      <c r="A403" s="1">
        <v>35.493363000000002</v>
      </c>
      <c r="B403" s="1">
        <v>35.780655000000003</v>
      </c>
      <c r="C403" s="1">
        <v>36.685344999999998</v>
      </c>
      <c r="D403" s="1">
        <v>34.953021999999997</v>
      </c>
      <c r="E403" s="1">
        <v>36.285457999999998</v>
      </c>
      <c r="F403" s="1">
        <v>36.44126</v>
      </c>
      <c r="G403" s="1">
        <v>36.236890000000002</v>
      </c>
      <c r="H403" s="1">
        <v>35.488323000000001</v>
      </c>
      <c r="I403" s="1">
        <v>35.430070000000001</v>
      </c>
      <c r="J403" s="1">
        <v>35.780299999999997</v>
      </c>
      <c r="K403" s="1">
        <v>35.803528</v>
      </c>
      <c r="L403">
        <f t="shared" ref="L403:U407" si="348">(ABS($A403-B403)/$A403)*100</f>
        <v>0.80942456762973047</v>
      </c>
      <c r="M403">
        <f t="shared" si="348"/>
        <v>3.3583236392674194</v>
      </c>
      <c r="N403">
        <f t="shared" si="348"/>
        <v>1.5223719431714742</v>
      </c>
      <c r="O403">
        <f t="shared" si="348"/>
        <v>2.2316707492609145</v>
      </c>
      <c r="P403">
        <f t="shared" si="348"/>
        <v>2.670631689648562</v>
      </c>
      <c r="Q403">
        <f t="shared" si="348"/>
        <v>2.0948338989461219</v>
      </c>
      <c r="R403">
        <f t="shared" si="348"/>
        <v>1.4199837868282708E-2</v>
      </c>
      <c r="S403">
        <f t="shared" si="348"/>
        <v>0.17832347980100277</v>
      </c>
      <c r="T403">
        <f t="shared" si="348"/>
        <v>0.80842438063700706</v>
      </c>
      <c r="U403">
        <f t="shared" si="348"/>
        <v>0.87386760166963551</v>
      </c>
      <c r="V403" s="7">
        <f t="shared" ref="V403:V416" si="349">AVERAGE(L403:U403)</f>
        <v>1.4562071787900153</v>
      </c>
    </row>
    <row r="404" spans="1:22" x14ac:dyDescent="0.35">
      <c r="A404" s="1">
        <v>46.119904400000003</v>
      </c>
      <c r="B404" s="1">
        <v>46.467239999999997</v>
      </c>
      <c r="C404" s="1">
        <v>47.448093</v>
      </c>
      <c r="D404" s="1">
        <v>46.713318000000001</v>
      </c>
      <c r="E404" s="1">
        <v>47.026234000000002</v>
      </c>
      <c r="F404" s="1">
        <v>46.813650000000003</v>
      </c>
      <c r="G404" s="1">
        <v>46.542279999999998</v>
      </c>
      <c r="H404" s="1">
        <v>45.709617999999999</v>
      </c>
      <c r="I404" s="1">
        <v>46.294110000000003</v>
      </c>
      <c r="J404" s="1">
        <v>46.069969999999998</v>
      </c>
      <c r="K404" s="1">
        <v>44.973945999999998</v>
      </c>
      <c r="L404">
        <f t="shared" si="348"/>
        <v>0.75311431044508803</v>
      </c>
      <c r="M404">
        <f t="shared" si="348"/>
        <v>2.8798598290242707</v>
      </c>
      <c r="N404">
        <f t="shared" si="348"/>
        <v>1.2866756939764994</v>
      </c>
      <c r="O404">
        <f t="shared" si="348"/>
        <v>1.965159320668495</v>
      </c>
      <c r="P404">
        <f t="shared" si="348"/>
        <v>1.5042216783085953</v>
      </c>
      <c r="Q404">
        <f t="shared" si="348"/>
        <v>0.91582063209999875</v>
      </c>
      <c r="R404">
        <f t="shared" si="348"/>
        <v>0.88960808860654073</v>
      </c>
      <c r="S404">
        <f t="shared" si="348"/>
        <v>0.37772324610456154</v>
      </c>
      <c r="T404">
        <f t="shared" si="348"/>
        <v>0.10827082286841219</v>
      </c>
      <c r="U404">
        <f t="shared" si="348"/>
        <v>2.4847371539651433</v>
      </c>
      <c r="V404" s="7">
        <f t="shared" si="349"/>
        <v>1.3165190776067606</v>
      </c>
    </row>
    <row r="405" spans="1:22" x14ac:dyDescent="0.35">
      <c r="A405" s="1">
        <v>52.685460999999997</v>
      </c>
      <c r="B405" s="1">
        <v>53.183010000000003</v>
      </c>
      <c r="C405" s="1">
        <v>53.964286999999999</v>
      </c>
      <c r="D405" s="1">
        <v>52.806694</v>
      </c>
      <c r="E405" s="1">
        <v>54.043840000000003</v>
      </c>
      <c r="F405" s="1">
        <v>53.136265000000002</v>
      </c>
      <c r="G405" s="1">
        <v>52.974629999999998</v>
      </c>
      <c r="H405" s="1">
        <v>52.69988</v>
      </c>
      <c r="I405" s="1">
        <v>54.946869999999997</v>
      </c>
      <c r="J405" s="1">
        <v>50.875298000000001</v>
      </c>
      <c r="K405" s="1">
        <v>54.096344000000002</v>
      </c>
      <c r="L405">
        <f t="shared" si="348"/>
        <v>0.9443762862775491</v>
      </c>
      <c r="M405">
        <f t="shared" si="348"/>
        <v>2.4272844457031555</v>
      </c>
      <c r="N405">
        <f t="shared" si="348"/>
        <v>0.23010712575904707</v>
      </c>
      <c r="O405">
        <f t="shared" si="348"/>
        <v>2.5782805620700682</v>
      </c>
      <c r="P405">
        <f t="shared" si="348"/>
        <v>0.8556516189542408</v>
      </c>
      <c r="Q405">
        <f t="shared" si="348"/>
        <v>0.54885920045380476</v>
      </c>
      <c r="R405">
        <f t="shared" si="348"/>
        <v>2.7368081680074385E-2</v>
      </c>
      <c r="S405">
        <f t="shared" si="348"/>
        <v>4.2922828368152661</v>
      </c>
      <c r="T405">
        <f t="shared" si="348"/>
        <v>3.4357922767345546</v>
      </c>
      <c r="U405">
        <f t="shared" si="348"/>
        <v>2.6779361387765128</v>
      </c>
      <c r="V405" s="7">
        <f t="shared" si="349"/>
        <v>1.801793857322427</v>
      </c>
    </row>
    <row r="406" spans="1:22" x14ac:dyDescent="0.35">
      <c r="A406" s="1">
        <v>6.7086749000000001</v>
      </c>
      <c r="B406" s="1">
        <v>6.5833177999999997</v>
      </c>
      <c r="C406" s="1">
        <v>8.7612620000000003</v>
      </c>
      <c r="D406" s="1">
        <v>6.4259930000000001</v>
      </c>
      <c r="E406" s="1">
        <v>7.355448</v>
      </c>
      <c r="F406" s="1">
        <v>7.9510670000000001</v>
      </c>
      <c r="G406" s="1">
        <v>6.2009059999999998</v>
      </c>
      <c r="H406" s="1">
        <v>7.2622260000000001</v>
      </c>
      <c r="I406" s="1">
        <v>7.1245500000000002</v>
      </c>
      <c r="J406" s="1">
        <v>6.2873429999999999</v>
      </c>
      <c r="K406" s="1">
        <v>6.5559950000000002</v>
      </c>
      <c r="L406">
        <f t="shared" si="348"/>
        <v>1.8685821249141235</v>
      </c>
      <c r="M406">
        <f t="shared" si="348"/>
        <v>30.596013826814001</v>
      </c>
      <c r="N406">
        <f t="shared" si="348"/>
        <v>4.2136771301885565</v>
      </c>
      <c r="O406">
        <f t="shared" si="348"/>
        <v>9.6408472558418339</v>
      </c>
      <c r="P406">
        <f t="shared" si="348"/>
        <v>18.519187746003311</v>
      </c>
      <c r="Q406">
        <f t="shared" si="348"/>
        <v>7.5688404575991646</v>
      </c>
      <c r="R406">
        <f t="shared" si="348"/>
        <v>8.2512732879633184</v>
      </c>
      <c r="S406">
        <f t="shared" si="348"/>
        <v>6.1990647363162585</v>
      </c>
      <c r="T406">
        <f t="shared" si="348"/>
        <v>6.2804041972580933</v>
      </c>
      <c r="U406">
        <f t="shared" si="348"/>
        <v>2.2758577852684421</v>
      </c>
      <c r="V406" s="7">
        <f t="shared" si="349"/>
        <v>9.541374854816711</v>
      </c>
    </row>
    <row r="407" spans="1:22" x14ac:dyDescent="0.35">
      <c r="A407" s="1">
        <v>57.140020999999997</v>
      </c>
      <c r="B407" s="1">
        <v>57.860756000000002</v>
      </c>
      <c r="C407" s="1">
        <v>59.667720000000003</v>
      </c>
      <c r="D407" s="1">
        <v>58.448692000000001</v>
      </c>
      <c r="E407" s="1">
        <v>59.283833000000001</v>
      </c>
      <c r="F407" s="1">
        <v>57.417651999999997</v>
      </c>
      <c r="G407" s="1">
        <v>58.979489999999998</v>
      </c>
      <c r="H407" s="1">
        <v>56.950324999999999</v>
      </c>
      <c r="I407" s="1">
        <v>57.777610000000003</v>
      </c>
      <c r="J407" s="1">
        <v>58.068466000000001</v>
      </c>
      <c r="K407" s="1">
        <v>58.083114999999999</v>
      </c>
      <c r="L407">
        <f t="shared" si="348"/>
        <v>1.2613488538969995</v>
      </c>
      <c r="M407">
        <f t="shared" si="348"/>
        <v>4.4236928089333496</v>
      </c>
      <c r="N407">
        <f t="shared" si="348"/>
        <v>2.290287922715331</v>
      </c>
      <c r="O407">
        <f t="shared" si="348"/>
        <v>3.7518572140531834</v>
      </c>
      <c r="P407">
        <f t="shared" si="348"/>
        <v>0.48587836535796786</v>
      </c>
      <c r="Q407">
        <f t="shared" si="348"/>
        <v>3.2192305284592058</v>
      </c>
      <c r="R407">
        <f t="shared" si="348"/>
        <v>0.33198447721956187</v>
      </c>
      <c r="S407">
        <f t="shared" si="348"/>
        <v>1.1158361317368182</v>
      </c>
      <c r="T407">
        <f t="shared" si="348"/>
        <v>1.6248593958339699</v>
      </c>
      <c r="U407">
        <f t="shared" si="348"/>
        <v>1.6504964182634831</v>
      </c>
      <c r="V407" s="7">
        <f t="shared" si="349"/>
        <v>2.0155472116469868</v>
      </c>
    </row>
    <row r="408" spans="1:22" x14ac:dyDescent="0.35">
      <c r="A408" s="1">
        <v>86.371954299999999</v>
      </c>
      <c r="B408" s="1">
        <v>87.10736</v>
      </c>
      <c r="C408" s="1">
        <v>87.620360000000005</v>
      </c>
      <c r="D408" s="1">
        <v>86.668430000000001</v>
      </c>
      <c r="E408" s="1">
        <v>87.041439999999994</v>
      </c>
      <c r="F408" s="1">
        <v>85.559510000000003</v>
      </c>
      <c r="G408" s="1">
        <v>86.103030000000004</v>
      </c>
      <c r="H408" s="1">
        <v>83.862494999999996</v>
      </c>
      <c r="I408" s="1">
        <v>86.197360000000003</v>
      </c>
      <c r="J408" s="1">
        <v>87.673230000000004</v>
      </c>
      <c r="K408" s="1">
        <v>80.920649999999995</v>
      </c>
      <c r="L408">
        <f t="shared" ref="L408:L416" si="350">(ABS($A408-B408)/$A408)*100</f>
        <v>0.85144038474072259</v>
      </c>
      <c r="M408">
        <f t="shared" ref="M408:M416" si="351">(ABS($A408-C408)/$A408)*100</f>
        <v>1.4453831803595143</v>
      </c>
      <c r="N408">
        <f t="shared" ref="N408:N416" si="352">(ABS($A408-D408)/$A408)*100</f>
        <v>0.34325459277005382</v>
      </c>
      <c r="O408">
        <f t="shared" ref="O408:O416" si="353">(ABS($A408-E408)/$A408)*100</f>
        <v>0.77511931439531601</v>
      </c>
      <c r="P408">
        <f t="shared" ref="P408:P416" si="354">(ABS($A408-F408)/$A408)*100</f>
        <v>0.94063438367747532</v>
      </c>
      <c r="Q408">
        <f t="shared" ref="Q408:Q416" si="355">(ABS($A408-G408)/$A408)*100</f>
        <v>0.31135604396066652</v>
      </c>
      <c r="R408">
        <f t="shared" ref="R408:R416" si="356">(ABS($A408-H408)/$A408)*100</f>
        <v>2.9054098871999279</v>
      </c>
      <c r="S408">
        <f t="shared" ref="S408:S416" si="357">(ABS($A408-I408)/$A408)*100</f>
        <v>0.20214235212690496</v>
      </c>
      <c r="T408">
        <f t="shared" ref="T408:T416" si="358">(ABS($A408-J408)/$A408)*100</f>
        <v>1.5065951795882948</v>
      </c>
      <c r="U408">
        <f t="shared" ref="U408:U416" si="359">(ABS($A408-K408)/$A408)*100</f>
        <v>6.311428685595927</v>
      </c>
      <c r="V408" s="7">
        <f t="shared" si="349"/>
        <v>1.5592764004414803</v>
      </c>
    </row>
    <row r="409" spans="1:22" x14ac:dyDescent="0.35">
      <c r="A409" s="1">
        <v>9.5173736000000009</v>
      </c>
      <c r="B409" s="1">
        <v>8.8487019999999994</v>
      </c>
      <c r="C409" s="1">
        <v>9.8764389999999995</v>
      </c>
      <c r="D409" s="1">
        <v>9.3535280000000007</v>
      </c>
      <c r="E409" s="1">
        <v>9.5627560000000003</v>
      </c>
      <c r="F409" s="1">
        <v>9.1644749999999995</v>
      </c>
      <c r="G409" s="1">
        <v>8.7480799999999999</v>
      </c>
      <c r="H409" s="1">
        <v>8.7963640000000005</v>
      </c>
      <c r="I409" s="1">
        <v>11.196199999999999</v>
      </c>
      <c r="J409" s="1">
        <v>9.5861110000000007</v>
      </c>
      <c r="K409" s="1">
        <v>9.9929299999999994</v>
      </c>
      <c r="L409">
        <f t="shared" si="350"/>
        <v>7.0257996386734414</v>
      </c>
      <c r="M409">
        <f t="shared" si="351"/>
        <v>3.7727362094937473</v>
      </c>
      <c r="N409">
        <f t="shared" si="352"/>
        <v>1.7215421699953035</v>
      </c>
      <c r="O409">
        <f t="shared" si="353"/>
        <v>0.47683743338602758</v>
      </c>
      <c r="P409">
        <f t="shared" si="354"/>
        <v>3.7079410227208203</v>
      </c>
      <c r="Q409">
        <f t="shared" si="355"/>
        <v>8.0830450955503199</v>
      </c>
      <c r="R409">
        <f t="shared" si="356"/>
        <v>7.5757202596312956</v>
      </c>
      <c r="S409">
        <f t="shared" si="357"/>
        <v>17.639597546112913</v>
      </c>
      <c r="T409">
        <f t="shared" si="358"/>
        <v>0.72223076332739344</v>
      </c>
      <c r="U409">
        <f t="shared" si="359"/>
        <v>4.996718842685743</v>
      </c>
      <c r="V409" s="7">
        <f t="shared" si="349"/>
        <v>5.5722168981577012</v>
      </c>
    </row>
    <row r="410" spans="1:22" x14ac:dyDescent="0.35">
      <c r="A410" s="1">
        <v>108.53740999999999</v>
      </c>
      <c r="B410" s="1">
        <v>107.96988</v>
      </c>
      <c r="C410" s="1">
        <v>108.72602000000001</v>
      </c>
      <c r="D410" s="1">
        <v>108.76181</v>
      </c>
      <c r="E410" s="1">
        <v>105.02043</v>
      </c>
      <c r="F410" s="1">
        <v>109.17949</v>
      </c>
      <c r="G410" s="1">
        <v>106.10120000000001</v>
      </c>
      <c r="H410" s="1">
        <v>104.79277</v>
      </c>
      <c r="I410" s="1">
        <v>108.6069</v>
      </c>
      <c r="J410" s="1">
        <v>109.73528</v>
      </c>
      <c r="K410" s="1">
        <v>113.05612000000001</v>
      </c>
      <c r="L410">
        <f t="shared" si="350"/>
        <v>0.52288883620863147</v>
      </c>
      <c r="M410">
        <f t="shared" si="351"/>
        <v>0.17377418532468325</v>
      </c>
      <c r="N410">
        <f t="shared" si="352"/>
        <v>0.20674899097002852</v>
      </c>
      <c r="O410">
        <f t="shared" si="353"/>
        <v>3.2403389762110497</v>
      </c>
      <c r="P410">
        <f t="shared" si="354"/>
        <v>0.59157483120336773</v>
      </c>
      <c r="Q410">
        <f t="shared" si="355"/>
        <v>2.2445809237570611</v>
      </c>
      <c r="R410">
        <f t="shared" si="356"/>
        <v>3.4500915398662917</v>
      </c>
      <c r="S410">
        <f t="shared" si="357"/>
        <v>6.4024007943437974E-2</v>
      </c>
      <c r="T410">
        <f t="shared" si="358"/>
        <v>1.1036471203799767</v>
      </c>
      <c r="U410">
        <f t="shared" si="359"/>
        <v>4.163274211168309</v>
      </c>
      <c r="V410" s="7">
        <f t="shared" si="349"/>
        <v>1.5760943623032837</v>
      </c>
    </row>
    <row r="411" spans="1:22" x14ac:dyDescent="0.35">
      <c r="A411" s="1">
        <v>125.64006000000001</v>
      </c>
      <c r="B411" s="1">
        <v>127.07863999999999</v>
      </c>
      <c r="C411" s="1">
        <v>126.38171</v>
      </c>
      <c r="D411" s="1">
        <v>125.45759</v>
      </c>
      <c r="E411" s="1">
        <v>126.21704</v>
      </c>
      <c r="F411" s="1">
        <v>127.16334000000001</v>
      </c>
      <c r="G411" s="1">
        <v>121.6046</v>
      </c>
      <c r="H411" s="1">
        <v>119.69356999999999</v>
      </c>
      <c r="I411" s="1">
        <v>125.4443</v>
      </c>
      <c r="J411" s="1">
        <v>117.85682</v>
      </c>
      <c r="K411" s="1">
        <v>115.54281</v>
      </c>
      <c r="L411">
        <f t="shared" si="350"/>
        <v>1.1450010450488384</v>
      </c>
      <c r="M411">
        <f t="shared" si="351"/>
        <v>0.59029739399996528</v>
      </c>
      <c r="N411">
        <f t="shared" si="352"/>
        <v>0.14523234070407898</v>
      </c>
      <c r="O411">
        <f t="shared" si="353"/>
        <v>0.45923250912168601</v>
      </c>
      <c r="P411">
        <f t="shared" si="354"/>
        <v>1.2124158488940546</v>
      </c>
      <c r="Q411">
        <f t="shared" si="355"/>
        <v>3.2119214206042246</v>
      </c>
      <c r="R411">
        <f t="shared" si="356"/>
        <v>4.7329569884000469</v>
      </c>
      <c r="S411">
        <f t="shared" si="357"/>
        <v>0.15581017710434636</v>
      </c>
      <c r="T411">
        <f t="shared" si="358"/>
        <v>6.1948712854801293</v>
      </c>
      <c r="U411">
        <f t="shared" si="359"/>
        <v>8.03664850207808</v>
      </c>
      <c r="V411" s="7">
        <f t="shared" si="349"/>
        <v>2.5884387511435447</v>
      </c>
    </row>
    <row r="412" spans="1:22" x14ac:dyDescent="0.35">
      <c r="A412" s="1">
        <v>129.32535999999999</v>
      </c>
      <c r="B412" s="1">
        <v>132.92331999999999</v>
      </c>
      <c r="C412" s="1">
        <v>130.8211</v>
      </c>
      <c r="D412" s="1">
        <v>130.50747999999999</v>
      </c>
      <c r="E412" s="1">
        <v>133.32526999999999</v>
      </c>
      <c r="F412" s="1">
        <v>128.54395</v>
      </c>
      <c r="G412" s="1">
        <v>125.89870000000001</v>
      </c>
      <c r="H412" s="1">
        <v>118.30844</v>
      </c>
      <c r="I412" s="1">
        <v>128.7688</v>
      </c>
      <c r="J412" s="1">
        <v>125.45318</v>
      </c>
      <c r="K412" s="1">
        <v>132.52882</v>
      </c>
      <c r="L412">
        <f t="shared" si="350"/>
        <v>2.7820993500424054</v>
      </c>
      <c r="M412">
        <f t="shared" si="351"/>
        <v>1.1565713020246084</v>
      </c>
      <c r="N412">
        <f t="shared" si="352"/>
        <v>0.91406666101683209</v>
      </c>
      <c r="O412">
        <f t="shared" si="353"/>
        <v>3.0929045934996817</v>
      </c>
      <c r="P412">
        <f t="shared" si="354"/>
        <v>0.60422023955703197</v>
      </c>
      <c r="Q412">
        <f t="shared" si="355"/>
        <v>2.6496427305518302</v>
      </c>
      <c r="R412">
        <f t="shared" si="356"/>
        <v>8.5187622907061584</v>
      </c>
      <c r="S412">
        <f t="shared" si="357"/>
        <v>0.43035642815917191</v>
      </c>
      <c r="T412">
        <f t="shared" si="358"/>
        <v>2.9941381953237833</v>
      </c>
      <c r="U412">
        <f t="shared" si="359"/>
        <v>2.4770547710054758</v>
      </c>
      <c r="V412" s="7">
        <f t="shared" si="349"/>
        <v>2.5619816561886983</v>
      </c>
    </row>
    <row r="413" spans="1:22" x14ac:dyDescent="0.35">
      <c r="A413" s="1">
        <v>140.02346</v>
      </c>
      <c r="B413" s="1">
        <v>141.59967</v>
      </c>
      <c r="C413" s="1">
        <v>141.89365000000001</v>
      </c>
      <c r="D413" s="1">
        <v>140.00421</v>
      </c>
      <c r="E413" s="1">
        <v>140.91831999999999</v>
      </c>
      <c r="F413" s="1">
        <v>139.59424000000001</v>
      </c>
      <c r="G413" s="1">
        <v>139.232</v>
      </c>
      <c r="H413" s="1">
        <v>127.62021</v>
      </c>
      <c r="I413" s="1">
        <v>141.1003</v>
      </c>
      <c r="J413" s="1">
        <v>140.33313000000001</v>
      </c>
      <c r="K413" s="1">
        <v>136.62988000000001</v>
      </c>
      <c r="L413">
        <f t="shared" si="350"/>
        <v>1.1256756546367324</v>
      </c>
      <c r="M413">
        <f t="shared" si="351"/>
        <v>1.3356261872117772</v>
      </c>
      <c r="N413">
        <f t="shared" si="352"/>
        <v>1.3747696278894656E-2</v>
      </c>
      <c r="O413">
        <f t="shared" si="353"/>
        <v>0.63907862296788998</v>
      </c>
      <c r="P413">
        <f t="shared" si="354"/>
        <v>0.30653434788712308</v>
      </c>
      <c r="Q413">
        <f t="shared" si="355"/>
        <v>0.56523385438411589</v>
      </c>
      <c r="R413">
        <f t="shared" si="356"/>
        <v>8.8579799413612541</v>
      </c>
      <c r="S413">
        <f t="shared" si="357"/>
        <v>0.7690425590111859</v>
      </c>
      <c r="T413">
        <f t="shared" si="358"/>
        <v>0.22115579774989935</v>
      </c>
      <c r="U413">
        <f t="shared" si="359"/>
        <v>2.4235795915912846</v>
      </c>
      <c r="V413" s="7">
        <f t="shared" si="349"/>
        <v>1.6257654253080158</v>
      </c>
    </row>
    <row r="414" spans="1:22" x14ac:dyDescent="0.35">
      <c r="A414" s="1">
        <v>149.79129499999999</v>
      </c>
      <c r="B414" s="1">
        <v>150.1499</v>
      </c>
      <c r="C414" s="1">
        <v>141.81653</v>
      </c>
      <c r="D414" s="1">
        <v>150.92732000000001</v>
      </c>
      <c r="E414" s="1">
        <v>152.65268</v>
      </c>
      <c r="F414" s="1">
        <v>148.86799999999999</v>
      </c>
      <c r="G414" s="1">
        <v>145.61680000000001</v>
      </c>
      <c r="H414" s="1">
        <v>152.11009999999999</v>
      </c>
      <c r="I414" s="1">
        <v>153.9898</v>
      </c>
      <c r="J414" s="1">
        <v>148.97506999999999</v>
      </c>
      <c r="K414" s="1">
        <v>154.82447999999999</v>
      </c>
      <c r="L414">
        <f t="shared" si="350"/>
        <v>0.23940309748975161</v>
      </c>
      <c r="M414">
        <f t="shared" si="351"/>
        <v>5.3239175213753178</v>
      </c>
      <c r="N414">
        <f t="shared" si="352"/>
        <v>0.75840521974258779</v>
      </c>
      <c r="O414">
        <f t="shared" si="353"/>
        <v>1.9102478551907924</v>
      </c>
      <c r="P414">
        <f t="shared" si="354"/>
        <v>0.6163876211898669</v>
      </c>
      <c r="Q414">
        <f t="shared" si="355"/>
        <v>2.7868742305752674</v>
      </c>
      <c r="R414">
        <f t="shared" si="356"/>
        <v>1.5480238688102654</v>
      </c>
      <c r="S414">
        <f t="shared" si="357"/>
        <v>2.8029031994149007</v>
      </c>
      <c r="T414">
        <f t="shared" si="358"/>
        <v>0.54490816706004364</v>
      </c>
      <c r="U414">
        <f t="shared" si="359"/>
        <v>3.3601318421073825</v>
      </c>
      <c r="V414" s="7">
        <f t="shared" si="349"/>
        <v>1.9891202622956179</v>
      </c>
    </row>
    <row r="415" spans="1:22" x14ac:dyDescent="0.35">
      <c r="A415" s="1">
        <v>162.47515999999999</v>
      </c>
      <c r="B415" s="1">
        <v>161.19162</v>
      </c>
      <c r="C415" s="1">
        <v>165.54338000000001</v>
      </c>
      <c r="D415" s="1">
        <v>159.59943999999999</v>
      </c>
      <c r="E415" s="1">
        <v>162.98746</v>
      </c>
      <c r="F415" s="1">
        <v>161.14622</v>
      </c>
      <c r="G415" s="1">
        <v>166.7182</v>
      </c>
      <c r="H415" s="1">
        <v>158.37054000000001</v>
      </c>
      <c r="I415" s="1">
        <v>160.05170000000001</v>
      </c>
      <c r="J415" s="1">
        <v>158.68454</v>
      </c>
      <c r="K415" s="1">
        <v>163.19754</v>
      </c>
      <c r="L415">
        <f t="shared" si="350"/>
        <v>0.78999152855118782</v>
      </c>
      <c r="M415">
        <f t="shared" si="351"/>
        <v>1.8884240520212598</v>
      </c>
      <c r="N415">
        <f t="shared" si="352"/>
        <v>1.7699444025782167</v>
      </c>
      <c r="O415">
        <f t="shared" si="353"/>
        <v>0.31530973719306415</v>
      </c>
      <c r="P415">
        <f t="shared" si="354"/>
        <v>0.81793426145879089</v>
      </c>
      <c r="Q415">
        <f t="shared" si="355"/>
        <v>2.6115007364818155</v>
      </c>
      <c r="R415">
        <f t="shared" si="356"/>
        <v>2.5263061750485325</v>
      </c>
      <c r="S415">
        <f t="shared" si="357"/>
        <v>1.491588006437401</v>
      </c>
      <c r="T415">
        <f t="shared" si="358"/>
        <v>2.333045863749259</v>
      </c>
      <c r="U415">
        <f t="shared" si="359"/>
        <v>0.44460950215406181</v>
      </c>
      <c r="V415" s="7">
        <f t="shared" si="349"/>
        <v>1.4988654265673589</v>
      </c>
    </row>
    <row r="416" spans="1:22" x14ac:dyDescent="0.35">
      <c r="A416" s="1">
        <v>164.10312999999999</v>
      </c>
      <c r="B416" s="1">
        <v>166.41206</v>
      </c>
      <c r="C416" s="1">
        <v>165.02932999999999</v>
      </c>
      <c r="D416" s="1">
        <v>164.80676</v>
      </c>
      <c r="E416" s="1">
        <v>167.52538999999999</v>
      </c>
      <c r="F416" s="1">
        <v>164.79855000000001</v>
      </c>
      <c r="G416" s="1">
        <v>162.4435</v>
      </c>
      <c r="H416" s="1">
        <v>160.41628</v>
      </c>
      <c r="I416" s="1">
        <v>163.93860000000001</v>
      </c>
      <c r="J416" s="1">
        <v>162.47993</v>
      </c>
      <c r="K416" s="1">
        <v>167.25844000000001</v>
      </c>
      <c r="L416">
        <f t="shared" si="350"/>
        <v>1.4069993668006233</v>
      </c>
      <c r="M416">
        <f t="shared" si="351"/>
        <v>0.56440117869780693</v>
      </c>
      <c r="N416">
        <f t="shared" si="352"/>
        <v>0.4287730526529287</v>
      </c>
      <c r="O416">
        <f t="shared" si="353"/>
        <v>2.0854324960163737</v>
      </c>
      <c r="P416">
        <f t="shared" si="354"/>
        <v>0.42377010115529962</v>
      </c>
      <c r="Q416">
        <f t="shared" si="355"/>
        <v>1.0113335437294784</v>
      </c>
      <c r="R416">
        <f t="shared" si="356"/>
        <v>2.246666471261086</v>
      </c>
      <c r="S416">
        <f t="shared" si="357"/>
        <v>0.10026012300922291</v>
      </c>
      <c r="T416">
        <f t="shared" si="358"/>
        <v>0.98913408903291322</v>
      </c>
      <c r="U416">
        <f t="shared" si="359"/>
        <v>1.9227604007309396</v>
      </c>
      <c r="V416" s="7">
        <f t="shared" si="349"/>
        <v>1.1179530823086672</v>
      </c>
    </row>
    <row r="417" spans="1:2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7">
        <f>AVERAGE(L402:L416)</f>
        <v>1.5136244110084942</v>
      </c>
      <c r="M417" s="7">
        <f t="shared" ref="M417:U417" si="360">AVERAGE(M402:M416)</f>
        <v>4.0602255191802659</v>
      </c>
      <c r="N417" s="7">
        <f t="shared" si="360"/>
        <v>1.2730346802789565</v>
      </c>
      <c r="O417" s="7">
        <f t="shared" si="360"/>
        <v>2.5584740635025893</v>
      </c>
      <c r="P417" s="7">
        <f t="shared" si="360"/>
        <v>2.3971610248684589</v>
      </c>
      <c r="Q417" s="7">
        <f t="shared" si="360"/>
        <v>2.7489375894790506</v>
      </c>
      <c r="R417" s="7">
        <f t="shared" si="360"/>
        <v>3.5205894918699583</v>
      </c>
      <c r="S417" s="7">
        <f t="shared" si="360"/>
        <v>2.5624771666139043</v>
      </c>
      <c r="T417" s="7">
        <f t="shared" si="360"/>
        <v>1.9622546827863325</v>
      </c>
      <c r="U417" s="7">
        <f t="shared" si="360"/>
        <v>2.9438441274950704</v>
      </c>
      <c r="V417" s="19">
        <f>AVERAGE(V402:V416)</f>
        <v>2.5540622757083082</v>
      </c>
    </row>
    <row r="419" spans="1:22" x14ac:dyDescent="0.35">
      <c r="A419" s="16" t="s">
        <v>33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8"/>
    </row>
    <row r="420" spans="1:22" x14ac:dyDescent="0.35">
      <c r="A420" s="1" t="s">
        <v>11</v>
      </c>
      <c r="B420" s="1" t="s">
        <v>1</v>
      </c>
      <c r="C420" s="1" t="s">
        <v>2</v>
      </c>
      <c r="D420" s="1" t="s">
        <v>3</v>
      </c>
      <c r="E420" s="1" t="s">
        <v>4</v>
      </c>
      <c r="F420" s="1" t="s">
        <v>5</v>
      </c>
      <c r="G420" s="1" t="s">
        <v>6</v>
      </c>
      <c r="H420" s="1" t="s">
        <v>7</v>
      </c>
      <c r="I420" s="1" t="s">
        <v>8</v>
      </c>
      <c r="J420" s="1" t="s">
        <v>9</v>
      </c>
      <c r="K420" s="1" t="s">
        <v>10</v>
      </c>
    </row>
    <row r="421" spans="1:22" x14ac:dyDescent="0.35">
      <c r="A421" s="1">
        <v>26.304698999999999</v>
      </c>
      <c r="B421" s="1">
        <v>24.382200000000001</v>
      </c>
      <c r="C421" s="1">
        <v>24.336379999999998</v>
      </c>
      <c r="D421" s="1">
        <v>24.908148000000001</v>
      </c>
      <c r="E421" s="1">
        <v>25.312266999999999</v>
      </c>
      <c r="F421" s="1">
        <v>23.75543</v>
      </c>
      <c r="G421" s="1">
        <v>24.354859999999999</v>
      </c>
      <c r="H421" s="1">
        <v>24.601633</v>
      </c>
      <c r="I421" s="1">
        <v>25.743939999999998</v>
      </c>
      <c r="J421" s="1">
        <v>24.141010000000001</v>
      </c>
      <c r="K421" s="1">
        <v>26.990086000000002</v>
      </c>
      <c r="L421">
        <f t="shared" ref="L421:U421" si="361">(ABS($A421-B421)/$A421)*100</f>
        <v>7.3085763117836793</v>
      </c>
      <c r="M421">
        <f t="shared" si="361"/>
        <v>7.482765721820277</v>
      </c>
      <c r="N421">
        <f t="shared" si="361"/>
        <v>5.3091312696640198</v>
      </c>
      <c r="O421">
        <f t="shared" si="361"/>
        <v>3.7728316146100012</v>
      </c>
      <c r="P421">
        <f t="shared" si="361"/>
        <v>9.6913064848223467</v>
      </c>
      <c r="Q421">
        <f t="shared" si="361"/>
        <v>7.4125121142804211</v>
      </c>
      <c r="R421">
        <f t="shared" si="361"/>
        <v>6.4743793494842867</v>
      </c>
      <c r="S421">
        <f t="shared" si="361"/>
        <v>2.1317826142013674</v>
      </c>
      <c r="T421">
        <f t="shared" si="361"/>
        <v>8.225484731834408</v>
      </c>
      <c r="U421">
        <f t="shared" si="361"/>
        <v>2.6055686856557538</v>
      </c>
      <c r="V421" s="7">
        <f>AVERAGE(L421:U421)</f>
        <v>6.0414338898156554</v>
      </c>
    </row>
    <row r="422" spans="1:22" x14ac:dyDescent="0.35">
      <c r="A422" s="1">
        <v>33.713516800000001</v>
      </c>
      <c r="B422" s="1">
        <v>32.020600000000002</v>
      </c>
      <c r="C422" s="1">
        <v>30.693560000000002</v>
      </c>
      <c r="D422" s="1">
        <v>31.562439999999999</v>
      </c>
      <c r="E422" s="1">
        <v>31.669879999999999</v>
      </c>
      <c r="F422" s="1">
        <v>33.824145999999999</v>
      </c>
      <c r="G422" s="1">
        <v>32.140300000000003</v>
      </c>
      <c r="H422" s="1">
        <v>32.286540000000002</v>
      </c>
      <c r="I422" s="1">
        <v>33.421010000000003</v>
      </c>
      <c r="J422" s="1">
        <v>34.365270000000002</v>
      </c>
      <c r="K422" s="1">
        <v>34.243237000000001</v>
      </c>
      <c r="L422">
        <f t="shared" ref="L422:U426" si="362">(ABS($A422-B422)/$A422)*100</f>
        <v>5.0214779135708527</v>
      </c>
      <c r="M422">
        <f t="shared" si="362"/>
        <v>8.9577032794158065</v>
      </c>
      <c r="N422">
        <f t="shared" si="362"/>
        <v>6.380458060074</v>
      </c>
      <c r="O422">
        <f t="shared" si="362"/>
        <v>6.0617728257883838</v>
      </c>
      <c r="P422">
        <f t="shared" si="362"/>
        <v>0.32814494155649226</v>
      </c>
      <c r="Q422">
        <f t="shared" si="362"/>
        <v>4.6664274431316439</v>
      </c>
      <c r="R422">
        <f t="shared" si="362"/>
        <v>4.2326548383110199</v>
      </c>
      <c r="S422">
        <f t="shared" si="362"/>
        <v>0.8676247029796611</v>
      </c>
      <c r="T422">
        <f t="shared" si="362"/>
        <v>1.9332103614891984</v>
      </c>
      <c r="U422">
        <f t="shared" si="362"/>
        <v>1.57123981797117</v>
      </c>
      <c r="V422" s="7">
        <f t="shared" ref="V422:V435" si="363">AVERAGE(L422:U422)</f>
        <v>4.0020714184288231</v>
      </c>
    </row>
    <row r="423" spans="1:22" x14ac:dyDescent="0.35">
      <c r="A423" s="1">
        <v>43.807180600000002</v>
      </c>
      <c r="B423" s="1">
        <v>43.085999999999999</v>
      </c>
      <c r="C423" s="1">
        <v>40.94341</v>
      </c>
      <c r="D423" s="1">
        <v>42.775820000000003</v>
      </c>
      <c r="E423" s="1">
        <v>42.885339999999999</v>
      </c>
      <c r="F423" s="1">
        <v>43.264133000000001</v>
      </c>
      <c r="G423" s="1">
        <v>43.956519999999998</v>
      </c>
      <c r="H423" s="1">
        <v>45.270805000000003</v>
      </c>
      <c r="I423" s="1">
        <v>41.330759999999998</v>
      </c>
      <c r="J423" s="1">
        <v>41.48959</v>
      </c>
      <c r="K423" s="1">
        <v>44.536724</v>
      </c>
      <c r="L423">
        <f t="shared" si="362"/>
        <v>1.6462611611211604</v>
      </c>
      <c r="M423">
        <f t="shared" si="362"/>
        <v>6.5372173255085082</v>
      </c>
      <c r="N423">
        <f t="shared" si="362"/>
        <v>2.3543185977140908</v>
      </c>
      <c r="O423">
        <f t="shared" si="362"/>
        <v>2.1043139215400752</v>
      </c>
      <c r="P423">
        <f t="shared" si="362"/>
        <v>1.2396314772195161</v>
      </c>
      <c r="Q423">
        <f t="shared" si="362"/>
        <v>0.34090164661269079</v>
      </c>
      <c r="R423">
        <f t="shared" si="362"/>
        <v>3.3410604835865665</v>
      </c>
      <c r="S423">
        <f t="shared" si="362"/>
        <v>5.6530015538137697</v>
      </c>
      <c r="T423">
        <f t="shared" si="362"/>
        <v>5.2904354223608774</v>
      </c>
      <c r="U423">
        <f t="shared" si="362"/>
        <v>1.6653511821758216</v>
      </c>
      <c r="V423" s="7">
        <f t="shared" si="363"/>
        <v>3.0172492771653081</v>
      </c>
    </row>
    <row r="424" spans="1:22" x14ac:dyDescent="0.35">
      <c r="A424" s="1">
        <v>50.043500999999999</v>
      </c>
      <c r="B424" s="1">
        <v>48.337899999999998</v>
      </c>
      <c r="C424" s="1">
        <v>47.382849999999998</v>
      </c>
      <c r="D424" s="1">
        <v>48.253506000000002</v>
      </c>
      <c r="E424" s="1">
        <v>48.102435999999997</v>
      </c>
      <c r="F424" s="1">
        <v>48.867274999999999</v>
      </c>
      <c r="G424" s="1">
        <v>50.37621</v>
      </c>
      <c r="H424" s="1">
        <v>49.173650000000002</v>
      </c>
      <c r="I424" s="1">
        <v>49.557009999999998</v>
      </c>
      <c r="J424" s="1">
        <v>47.890270000000001</v>
      </c>
      <c r="K424" s="1">
        <v>48.926955999999997</v>
      </c>
      <c r="L424">
        <f t="shared" si="362"/>
        <v>3.4082367658489794</v>
      </c>
      <c r="M424">
        <f t="shared" si="362"/>
        <v>5.3166763852113412</v>
      </c>
      <c r="N424">
        <f t="shared" si="362"/>
        <v>3.5768780445636637</v>
      </c>
      <c r="O424">
        <f t="shared" si="362"/>
        <v>3.8787554052223521</v>
      </c>
      <c r="P424">
        <f t="shared" si="362"/>
        <v>2.3504070988158881</v>
      </c>
      <c r="Q424">
        <f t="shared" si="362"/>
        <v>0.66483957627185453</v>
      </c>
      <c r="R424">
        <f t="shared" si="362"/>
        <v>1.7381897401622584</v>
      </c>
      <c r="S424">
        <f t="shared" si="362"/>
        <v>0.97213622204409889</v>
      </c>
      <c r="T424">
        <f t="shared" si="362"/>
        <v>4.3027185488081621</v>
      </c>
      <c r="U424">
        <f t="shared" si="362"/>
        <v>2.2311488558724184</v>
      </c>
      <c r="V424" s="7">
        <f t="shared" si="363"/>
        <v>2.8439986642821022</v>
      </c>
    </row>
    <row r="425" spans="1:22" x14ac:dyDescent="0.35">
      <c r="A425" s="1">
        <v>6.3722624999999997</v>
      </c>
      <c r="B425" s="1">
        <v>6.7221099999999998</v>
      </c>
      <c r="C425" s="1">
        <v>6.1707109999999998</v>
      </c>
      <c r="D425" s="1">
        <v>4.8986520000000002</v>
      </c>
      <c r="E425" s="1">
        <v>7.3307719999999996</v>
      </c>
      <c r="F425" s="1">
        <v>5.1447643999999997</v>
      </c>
      <c r="G425" s="1">
        <v>5.9222999999999999</v>
      </c>
      <c r="H425" s="1">
        <v>6.0632605999999996</v>
      </c>
      <c r="I425" s="1">
        <v>6.2202253000000001</v>
      </c>
      <c r="J425" s="1">
        <v>5.3538629999999996</v>
      </c>
      <c r="K425" s="1">
        <v>8.8687170000000002</v>
      </c>
      <c r="L425">
        <f t="shared" si="362"/>
        <v>5.4901614614903274</v>
      </c>
      <c r="M425">
        <f t="shared" si="362"/>
        <v>3.1629503649606385</v>
      </c>
      <c r="N425">
        <f t="shared" si="362"/>
        <v>23.125389137688529</v>
      </c>
      <c r="O425">
        <f t="shared" si="362"/>
        <v>15.041902307069114</v>
      </c>
      <c r="P425">
        <f t="shared" si="362"/>
        <v>19.263143977511913</v>
      </c>
      <c r="Q425">
        <f t="shared" si="362"/>
        <v>7.0612674854496325</v>
      </c>
      <c r="R425">
        <f t="shared" si="362"/>
        <v>4.8491709184924536</v>
      </c>
      <c r="S425">
        <f t="shared" si="362"/>
        <v>2.3859217977915952</v>
      </c>
      <c r="T425">
        <f t="shared" si="362"/>
        <v>15.981756872068598</v>
      </c>
      <c r="U425">
        <f t="shared" si="362"/>
        <v>39.17689360725489</v>
      </c>
      <c r="V425" s="7">
        <f t="shared" si="363"/>
        <v>13.553855792977767</v>
      </c>
    </row>
    <row r="426" spans="1:22" x14ac:dyDescent="0.35">
      <c r="A426" s="1">
        <v>54.274683799999998</v>
      </c>
      <c r="B426" s="1">
        <v>53.625399999999999</v>
      </c>
      <c r="C426" s="1">
        <v>56.213900000000002</v>
      </c>
      <c r="D426" s="1">
        <v>55.142105000000001</v>
      </c>
      <c r="E426" s="1">
        <v>52.736629999999998</v>
      </c>
      <c r="F426" s="1">
        <v>52.182217000000001</v>
      </c>
      <c r="G426" s="1">
        <v>54.838799999999999</v>
      </c>
      <c r="H426" s="1">
        <v>52.980809999999998</v>
      </c>
      <c r="I426" s="1">
        <v>53.361159999999998</v>
      </c>
      <c r="J426" s="1">
        <v>53.053739999999998</v>
      </c>
      <c r="K426" s="1">
        <v>55.684795000000001</v>
      </c>
      <c r="L426">
        <f t="shared" si="362"/>
        <v>1.1962921836497169</v>
      </c>
      <c r="M426">
        <f t="shared" si="362"/>
        <v>3.5729663707409829</v>
      </c>
      <c r="N426">
        <f t="shared" si="362"/>
        <v>1.5982059023990161</v>
      </c>
      <c r="O426">
        <f t="shared" si="362"/>
        <v>2.8338328154387153</v>
      </c>
      <c r="P426">
        <f t="shared" si="362"/>
        <v>3.8553274814288221</v>
      </c>
      <c r="Q426">
        <f t="shared" si="362"/>
        <v>1.0393726144563937</v>
      </c>
      <c r="R426">
        <f t="shared" si="362"/>
        <v>2.3839361363538707</v>
      </c>
      <c r="S426">
        <f t="shared" si="362"/>
        <v>1.6831490043614037</v>
      </c>
      <c r="T426">
        <f t="shared" si="362"/>
        <v>2.2495640960325605</v>
      </c>
      <c r="U426">
        <f t="shared" si="362"/>
        <v>2.5981011795411013</v>
      </c>
      <c r="V426" s="7">
        <f t="shared" si="363"/>
        <v>2.3010747784402583</v>
      </c>
    </row>
    <row r="427" spans="1:22" x14ac:dyDescent="0.35">
      <c r="A427" s="1">
        <v>82.040755000000004</v>
      </c>
      <c r="B427" s="1">
        <v>79.7102</v>
      </c>
      <c r="C427" s="1">
        <v>80.719470000000001</v>
      </c>
      <c r="D427" s="1">
        <v>80.314350000000005</v>
      </c>
      <c r="E427" s="1">
        <v>80.509020000000007</v>
      </c>
      <c r="F427" s="1">
        <v>82.069580000000002</v>
      </c>
      <c r="G427" s="1">
        <v>83.280119999999997</v>
      </c>
      <c r="H427" s="1">
        <v>82.788216000000006</v>
      </c>
      <c r="I427" s="1">
        <v>81.707695000000001</v>
      </c>
      <c r="J427" s="1">
        <v>81.433269999999993</v>
      </c>
      <c r="K427" s="1">
        <v>76.626829999999998</v>
      </c>
      <c r="L427">
        <f t="shared" ref="L427:L435" si="364">(ABS($A427-B427)/$A427)*100</f>
        <v>2.8407283672608861</v>
      </c>
      <c r="M427">
        <f t="shared" ref="M427:M435" si="365">(ABS($A427-C427)/$A427)*100</f>
        <v>1.6105227212987048</v>
      </c>
      <c r="N427">
        <f t="shared" ref="N427:N435" si="366">(ABS($A427-D427)/$A427)*100</f>
        <v>2.1043260754974766</v>
      </c>
      <c r="O427">
        <f t="shared" ref="O427:O435" si="367">(ABS($A427-E427)/$A427)*100</f>
        <v>1.8670415697661455</v>
      </c>
      <c r="P427">
        <f t="shared" ref="P427:P435" si="368">(ABS($A427-F427)/$A427)*100</f>
        <v>3.5134976512585306E-2</v>
      </c>
      <c r="Q427">
        <f t="shared" ref="Q427:Q435" si="369">(ABS($A427-G427)/$A427)*100</f>
        <v>1.5106699103390653</v>
      </c>
      <c r="R427">
        <f t="shared" ref="R427:R435" si="370">(ABS($A427-H427)/$A427)*100</f>
        <v>0.91108498452994635</v>
      </c>
      <c r="S427">
        <f t="shared" ref="S427:S435" si="371">(ABS($A427-I427)/$A427)*100</f>
        <v>0.40596896018326895</v>
      </c>
      <c r="T427">
        <f t="shared" ref="T427:T435" si="372">(ABS($A427-J427)/$A427)*100</f>
        <v>0.74046734455333951</v>
      </c>
      <c r="U427">
        <f t="shared" ref="U427:U435" si="373">(ABS($A427-K427)/$A427)*100</f>
        <v>6.5990677438304974</v>
      </c>
      <c r="V427" s="7">
        <f t="shared" si="363"/>
        <v>1.8625012653771917</v>
      </c>
    </row>
    <row r="428" spans="1:22" x14ac:dyDescent="0.35">
      <c r="A428" s="1">
        <v>9.0401164000000005</v>
      </c>
      <c r="B428" s="1">
        <v>8.83169</v>
      </c>
      <c r="C428" s="1">
        <v>9.2116609999999994</v>
      </c>
      <c r="D428" s="1">
        <v>7.6132809999999997</v>
      </c>
      <c r="E428" s="1">
        <v>11.469355999999999</v>
      </c>
      <c r="F428" s="1">
        <v>8.1755689999999994</v>
      </c>
      <c r="G428" s="1">
        <v>9.0408179999999998</v>
      </c>
      <c r="H428" s="1">
        <v>8.4921659999999992</v>
      </c>
      <c r="I428" s="1">
        <v>8.0971279999999997</v>
      </c>
      <c r="J428" s="1">
        <v>7.1424399999999997</v>
      </c>
      <c r="K428" s="1">
        <v>8.4510090000000009</v>
      </c>
      <c r="L428">
        <f t="shared" si="364"/>
        <v>2.3055720831205275</v>
      </c>
      <c r="M428">
        <f t="shared" si="365"/>
        <v>1.8975928230304524</v>
      </c>
      <c r="N428">
        <f t="shared" si="366"/>
        <v>15.78337420522595</v>
      </c>
      <c r="O428">
        <f t="shared" si="367"/>
        <v>26.871773465217757</v>
      </c>
      <c r="P428">
        <f t="shared" si="368"/>
        <v>9.5634542935752584</v>
      </c>
      <c r="Q428">
        <f t="shared" si="369"/>
        <v>7.7609620159238522E-3</v>
      </c>
      <c r="R428">
        <f t="shared" si="370"/>
        <v>6.0613201838861412</v>
      </c>
      <c r="S428">
        <f t="shared" si="371"/>
        <v>10.431153297981879</v>
      </c>
      <c r="T428">
        <f t="shared" si="372"/>
        <v>20.991725283537285</v>
      </c>
      <c r="U428">
        <f t="shared" si="373"/>
        <v>6.5165908704449826</v>
      </c>
      <c r="V428" s="7">
        <f t="shared" si="363"/>
        <v>10.043031746803615</v>
      </c>
    </row>
    <row r="429" spans="1:22" x14ac:dyDescent="0.35">
      <c r="A429" s="1">
        <v>103.09471000000001</v>
      </c>
      <c r="B429" s="1">
        <v>102.247</v>
      </c>
      <c r="C429" s="1">
        <v>104.4259</v>
      </c>
      <c r="D429" s="1">
        <v>101.58581</v>
      </c>
      <c r="E429" s="1">
        <v>102.30885000000001</v>
      </c>
      <c r="F429" s="1">
        <v>102.95902</v>
      </c>
      <c r="G429" s="1">
        <v>99.286320000000003</v>
      </c>
      <c r="H429" s="1">
        <v>101.69551</v>
      </c>
      <c r="I429" s="1">
        <v>103.37802000000001</v>
      </c>
      <c r="J429" s="1">
        <v>104.9883</v>
      </c>
      <c r="K429" s="1">
        <v>98.478165000000004</v>
      </c>
      <c r="L429">
        <f t="shared" si="364"/>
        <v>0.82226333436507693</v>
      </c>
      <c r="M429">
        <f t="shared" si="365"/>
        <v>1.291230170781791</v>
      </c>
      <c r="N429">
        <f t="shared" si="366"/>
        <v>1.4636056496012366</v>
      </c>
      <c r="O429">
        <f t="shared" si="367"/>
        <v>0.7622699554613418</v>
      </c>
      <c r="P429">
        <f t="shared" si="368"/>
        <v>0.13161684047611263</v>
      </c>
      <c r="Q429">
        <f t="shared" si="369"/>
        <v>3.6940692689275738</v>
      </c>
      <c r="R429">
        <f t="shared" si="370"/>
        <v>1.3571986380290584</v>
      </c>
      <c r="S429">
        <f t="shared" si="371"/>
        <v>0.27480556470841244</v>
      </c>
      <c r="T429">
        <f t="shared" si="372"/>
        <v>1.836747976690549</v>
      </c>
      <c r="U429">
        <f t="shared" si="373"/>
        <v>4.4779649702686024</v>
      </c>
      <c r="V429" s="7">
        <f t="shared" si="363"/>
        <v>1.6111772369309754</v>
      </c>
    </row>
    <row r="430" spans="1:22" x14ac:dyDescent="0.35">
      <c r="A430" s="1">
        <v>119.33973</v>
      </c>
      <c r="B430" s="1">
        <v>115.804</v>
      </c>
      <c r="C430" s="1">
        <v>117.9242</v>
      </c>
      <c r="D430" s="1">
        <v>117.6216</v>
      </c>
      <c r="E430" s="1">
        <v>119.30278</v>
      </c>
      <c r="F430" s="1">
        <v>118.92789</v>
      </c>
      <c r="G430" s="1">
        <v>120.2366</v>
      </c>
      <c r="H430" s="1">
        <v>115.64899</v>
      </c>
      <c r="I430" s="1">
        <v>120.57089000000001</v>
      </c>
      <c r="J430" s="1">
        <v>121.76560000000001</v>
      </c>
      <c r="K430" s="1">
        <v>111.41001</v>
      </c>
      <c r="L430">
        <f t="shared" si="364"/>
        <v>2.9627434216584878</v>
      </c>
      <c r="M430">
        <f t="shared" si="365"/>
        <v>1.1861347432242422</v>
      </c>
      <c r="N430">
        <f t="shared" si="366"/>
        <v>1.4396965704547866</v>
      </c>
      <c r="O430">
        <f t="shared" si="367"/>
        <v>3.0962027482385353E-2</v>
      </c>
      <c r="P430">
        <f t="shared" si="368"/>
        <v>0.34509881998224562</v>
      </c>
      <c r="Q430">
        <f t="shared" si="369"/>
        <v>0.75152675475300035</v>
      </c>
      <c r="R430">
        <f t="shared" si="370"/>
        <v>3.0926331071806556</v>
      </c>
      <c r="S430">
        <f t="shared" si="371"/>
        <v>1.0316430244982142</v>
      </c>
      <c r="T430">
        <f t="shared" si="372"/>
        <v>2.0327429934691517</v>
      </c>
      <c r="U430">
        <f t="shared" si="373"/>
        <v>6.6446605836966475</v>
      </c>
      <c r="V430" s="7">
        <f t="shared" si="363"/>
        <v>1.9517842046399818</v>
      </c>
    </row>
    <row r="431" spans="1:22" x14ac:dyDescent="0.35">
      <c r="A431" s="1">
        <v>122.84022</v>
      </c>
      <c r="B431" s="1">
        <v>120.52200000000001</v>
      </c>
      <c r="C431" s="1">
        <v>119.8916</v>
      </c>
      <c r="D431" s="1">
        <v>119.21011</v>
      </c>
      <c r="E431" s="1">
        <v>118.39055999999999</v>
      </c>
      <c r="F431" s="1">
        <v>123.43322999999999</v>
      </c>
      <c r="G431" s="1">
        <v>126.39319999999999</v>
      </c>
      <c r="H431" s="1">
        <v>120.61660000000001</v>
      </c>
      <c r="I431" s="1">
        <v>120.86268</v>
      </c>
      <c r="J431" s="1">
        <v>130.9975</v>
      </c>
      <c r="K431" s="1">
        <v>112.51147</v>
      </c>
      <c r="L431">
        <f t="shared" si="364"/>
        <v>1.8871832043283516</v>
      </c>
      <c r="M431">
        <f t="shared" si="365"/>
        <v>2.4003701719192665</v>
      </c>
      <c r="N431">
        <f t="shared" si="366"/>
        <v>2.9551477520961797</v>
      </c>
      <c r="O431">
        <f t="shared" si="367"/>
        <v>3.6223152319330008</v>
      </c>
      <c r="P431">
        <f t="shared" si="368"/>
        <v>0.48274905401503881</v>
      </c>
      <c r="Q431">
        <f t="shared" si="369"/>
        <v>2.8923588707346752</v>
      </c>
      <c r="R431">
        <f t="shared" si="370"/>
        <v>1.8101725965648685</v>
      </c>
      <c r="S431">
        <f t="shared" si="371"/>
        <v>1.6098473285052768</v>
      </c>
      <c r="T431">
        <f t="shared" si="372"/>
        <v>6.6405612103267151</v>
      </c>
      <c r="U431">
        <f t="shared" si="373"/>
        <v>8.4082802847471285</v>
      </c>
      <c r="V431" s="7">
        <f t="shared" si="363"/>
        <v>3.2708985705170504</v>
      </c>
    </row>
    <row r="432" spans="1:22" x14ac:dyDescent="0.35">
      <c r="A432" s="1">
        <v>133.00185999999999</v>
      </c>
      <c r="B432" s="1">
        <v>127.47</v>
      </c>
      <c r="C432" s="1">
        <v>128.95359999999999</v>
      </c>
      <c r="D432" s="1">
        <v>130.26151999999999</v>
      </c>
      <c r="E432" s="1">
        <v>136.86499000000001</v>
      </c>
      <c r="F432" s="1">
        <v>132.00117</v>
      </c>
      <c r="G432" s="1">
        <v>132.57159999999999</v>
      </c>
      <c r="H432" s="1">
        <v>130.92686</v>
      </c>
      <c r="I432" s="1">
        <v>130.34421</v>
      </c>
      <c r="J432" s="1">
        <v>138.6251</v>
      </c>
      <c r="K432" s="1">
        <v>129.86823999999999</v>
      </c>
      <c r="L432">
        <f t="shared" si="364"/>
        <v>4.1592350663366622</v>
      </c>
      <c r="M432">
        <f t="shared" si="365"/>
        <v>3.04376194438183</v>
      </c>
      <c r="N432">
        <f t="shared" si="366"/>
        <v>2.0603772007399024</v>
      </c>
      <c r="O432">
        <f t="shared" si="367"/>
        <v>2.9045684022764888</v>
      </c>
      <c r="P432">
        <f t="shared" si="368"/>
        <v>0.75238797412306246</v>
      </c>
      <c r="Q432">
        <f t="shared" si="369"/>
        <v>0.32349923527385566</v>
      </c>
      <c r="R432">
        <f t="shared" si="370"/>
        <v>1.5601285576006145</v>
      </c>
      <c r="S432">
        <f t="shared" si="371"/>
        <v>1.9982051378830263</v>
      </c>
      <c r="T432">
        <f t="shared" si="372"/>
        <v>4.2279408724058518</v>
      </c>
      <c r="U432">
        <f t="shared" si="373"/>
        <v>2.3560723135751696</v>
      </c>
      <c r="V432" s="7">
        <f t="shared" si="363"/>
        <v>2.3386176704596466</v>
      </c>
    </row>
    <row r="433" spans="1:22" x14ac:dyDescent="0.35">
      <c r="A433" s="1">
        <v>142.279877</v>
      </c>
      <c r="B433" s="1">
        <v>137.23699999999999</v>
      </c>
      <c r="C433" s="1">
        <v>139.90889999999999</v>
      </c>
      <c r="D433" s="1">
        <v>140.50502</v>
      </c>
      <c r="E433" s="1">
        <v>140.17161999999999</v>
      </c>
      <c r="F433" s="1">
        <v>142.28373999999999</v>
      </c>
      <c r="G433" s="1">
        <v>140.2107</v>
      </c>
      <c r="H433" s="1">
        <v>145.97489999999999</v>
      </c>
      <c r="I433" s="1">
        <v>139.678</v>
      </c>
      <c r="J433" s="1">
        <v>142.0967</v>
      </c>
      <c r="K433" s="1">
        <v>140.00081</v>
      </c>
      <c r="L433">
        <f t="shared" si="364"/>
        <v>3.5443360693937094</v>
      </c>
      <c r="M433">
        <f t="shared" si="365"/>
        <v>1.6664176621406628</v>
      </c>
      <c r="N433">
        <f t="shared" si="366"/>
        <v>1.2474406342085869</v>
      </c>
      <c r="O433">
        <f t="shared" si="367"/>
        <v>1.481767516568776</v>
      </c>
      <c r="P433">
        <f t="shared" si="368"/>
        <v>2.7150712254238939E-3</v>
      </c>
      <c r="Q433">
        <f t="shared" si="369"/>
        <v>1.4543005262789173</v>
      </c>
      <c r="R433">
        <f t="shared" si="370"/>
        <v>2.5970102574659886</v>
      </c>
      <c r="S433">
        <f t="shared" si="371"/>
        <v>1.8287034363967027</v>
      </c>
      <c r="T433">
        <f t="shared" si="372"/>
        <v>0.12874413716284039</v>
      </c>
      <c r="U433">
        <f t="shared" si="373"/>
        <v>1.6018196304738146</v>
      </c>
      <c r="V433" s="7">
        <f t="shared" si="363"/>
        <v>1.5553254941315422</v>
      </c>
    </row>
    <row r="434" spans="1:22" x14ac:dyDescent="0.35">
      <c r="A434" s="1">
        <v>154.32769999999999</v>
      </c>
      <c r="B434" s="1">
        <v>148.81700000000001</v>
      </c>
      <c r="C434" s="1">
        <v>150.1481</v>
      </c>
      <c r="D434" s="1">
        <v>152.21951000000001</v>
      </c>
      <c r="E434" s="1">
        <v>152.25575000000001</v>
      </c>
      <c r="F434" s="1">
        <v>154.64133000000001</v>
      </c>
      <c r="G434" s="1">
        <v>152.56639999999999</v>
      </c>
      <c r="H434" s="1">
        <v>152.59383</v>
      </c>
      <c r="I434" s="1">
        <v>151.16872000000001</v>
      </c>
      <c r="J434" s="1">
        <v>157.01589999999999</v>
      </c>
      <c r="K434" s="1">
        <v>146.54453000000001</v>
      </c>
      <c r="L434">
        <f t="shared" si="364"/>
        <v>3.5707782854276879</v>
      </c>
      <c r="M434">
        <f t="shared" si="365"/>
        <v>2.7082630013924875</v>
      </c>
      <c r="N434">
        <f t="shared" si="366"/>
        <v>1.3660477023891233</v>
      </c>
      <c r="O434">
        <f t="shared" si="367"/>
        <v>1.3425652037838878</v>
      </c>
      <c r="P434">
        <f t="shared" si="368"/>
        <v>0.20322340059497915</v>
      </c>
      <c r="Q434">
        <f t="shared" si="369"/>
        <v>1.1412727592000695</v>
      </c>
      <c r="R434">
        <f t="shared" si="370"/>
        <v>1.1234988922921785</v>
      </c>
      <c r="S434">
        <f t="shared" si="371"/>
        <v>2.0469300067324179</v>
      </c>
      <c r="T434">
        <f t="shared" si="372"/>
        <v>1.7418778352816733</v>
      </c>
      <c r="U434">
        <f t="shared" si="373"/>
        <v>5.0432747977193877</v>
      </c>
      <c r="V434" s="7">
        <f t="shared" si="363"/>
        <v>2.0287731884813889</v>
      </c>
    </row>
    <row r="435" spans="1:22" x14ac:dyDescent="0.35">
      <c r="A435" s="1">
        <v>155.87403699999999</v>
      </c>
      <c r="B435" s="1">
        <v>151.93299999999999</v>
      </c>
      <c r="C435" s="1">
        <v>151.2955</v>
      </c>
      <c r="D435" s="1">
        <v>152.95038</v>
      </c>
      <c r="E435" s="1">
        <v>152.81827000000001</v>
      </c>
      <c r="F435" s="1">
        <v>153.84119999999999</v>
      </c>
      <c r="G435" s="1">
        <v>153.52699999999999</v>
      </c>
      <c r="H435" s="1">
        <v>150.01553000000001</v>
      </c>
      <c r="I435" s="1">
        <v>154.90213</v>
      </c>
      <c r="J435" s="1">
        <v>151.1711</v>
      </c>
      <c r="K435" s="1">
        <v>152.14157</v>
      </c>
      <c r="L435">
        <f t="shared" si="364"/>
        <v>2.528347296220983</v>
      </c>
      <c r="M435">
        <f t="shared" si="365"/>
        <v>2.937331378669549</v>
      </c>
      <c r="N435">
        <f t="shared" si="366"/>
        <v>1.87565360868917</v>
      </c>
      <c r="O435">
        <f t="shared" si="367"/>
        <v>1.9604079414456781</v>
      </c>
      <c r="P435">
        <f t="shared" si="368"/>
        <v>1.3041536866078607</v>
      </c>
      <c r="Q435">
        <f t="shared" si="369"/>
        <v>1.5057267041848672</v>
      </c>
      <c r="R435">
        <f t="shared" si="370"/>
        <v>3.7584880155506428</v>
      </c>
      <c r="S435">
        <f t="shared" si="371"/>
        <v>0.62352077273778928</v>
      </c>
      <c r="T435">
        <f t="shared" si="372"/>
        <v>3.0171394098171667</v>
      </c>
      <c r="U435">
        <f t="shared" si="373"/>
        <v>2.3945405353169789</v>
      </c>
      <c r="V435" s="7">
        <f t="shared" si="363"/>
        <v>2.1905309349240687</v>
      </c>
    </row>
    <row r="436" spans="1:2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7">
        <f>AVERAGE(L421:L435)</f>
        <v>3.2461461950384725</v>
      </c>
      <c r="M436" s="7">
        <f t="shared" ref="M436:U436" si="374">AVERAGE(M421:M435)</f>
        <v>3.5847936042997692</v>
      </c>
      <c r="N436" s="7">
        <f t="shared" si="374"/>
        <v>4.8426700274003833</v>
      </c>
      <c r="O436" s="7">
        <f t="shared" si="374"/>
        <v>4.9691386802402739</v>
      </c>
      <c r="P436" s="7">
        <f t="shared" si="374"/>
        <v>3.3032330385645028</v>
      </c>
      <c r="Q436" s="7">
        <f t="shared" si="374"/>
        <v>2.2977670581273721</v>
      </c>
      <c r="R436" s="7">
        <f t="shared" si="374"/>
        <v>3.0193951132993693</v>
      </c>
      <c r="S436" s="7">
        <f t="shared" si="374"/>
        <v>2.2629595616545926</v>
      </c>
      <c r="T436" s="7">
        <f t="shared" si="374"/>
        <v>5.2894078063892236</v>
      </c>
      <c r="U436" s="7">
        <f t="shared" si="374"/>
        <v>6.2593716705696245</v>
      </c>
      <c r="V436" s="19">
        <f>AVERAGE(V421:V435)</f>
        <v>3.9074882755583586</v>
      </c>
    </row>
    <row r="438" spans="1:22" x14ac:dyDescent="0.35">
      <c r="A438" s="16" t="s">
        <v>34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8"/>
    </row>
    <row r="439" spans="1:22" x14ac:dyDescent="0.35">
      <c r="A439" s="1" t="s">
        <v>11</v>
      </c>
      <c r="B439" s="1" t="s">
        <v>1</v>
      </c>
      <c r="C439" s="1" t="s">
        <v>2</v>
      </c>
      <c r="D439" s="1" t="s">
        <v>3</v>
      </c>
      <c r="E439" s="1" t="s">
        <v>4</v>
      </c>
      <c r="F439" s="1" t="s">
        <v>5</v>
      </c>
      <c r="G439" s="1" t="s">
        <v>6</v>
      </c>
      <c r="H439" s="1" t="s">
        <v>7</v>
      </c>
      <c r="I439" s="1" t="s">
        <v>8</v>
      </c>
      <c r="J439" s="1" t="s">
        <v>9</v>
      </c>
      <c r="K439" s="1" t="s">
        <v>10</v>
      </c>
    </row>
    <row r="440" spans="1:22" x14ac:dyDescent="0.35">
      <c r="A440" s="1">
        <v>54.784958400000001</v>
      </c>
      <c r="B440" s="1">
        <v>55.061509999999998</v>
      </c>
      <c r="C440" s="1">
        <v>55.589171999999998</v>
      </c>
      <c r="D440" s="1">
        <v>54.612015</v>
      </c>
      <c r="E440" s="1">
        <v>54.699264999999997</v>
      </c>
      <c r="F440" s="1">
        <v>54.173250000000003</v>
      </c>
      <c r="G440" s="1">
        <v>53.685917000000003</v>
      </c>
      <c r="H440" s="1">
        <v>53.714848000000003</v>
      </c>
      <c r="I440" s="1">
        <v>52.521926999999998</v>
      </c>
      <c r="J440" s="1">
        <v>53.902790000000003</v>
      </c>
      <c r="K440" s="1">
        <v>56.112037999999998</v>
      </c>
      <c r="L440">
        <f t="shared" ref="L440:U440" si="375">(ABS($A440-B440)/$A440)*100</f>
        <v>0.50479476132995971</v>
      </c>
      <c r="M440">
        <f t="shared" si="375"/>
        <v>1.4679459900803669</v>
      </c>
      <c r="N440">
        <f t="shared" si="375"/>
        <v>0.31567679350469524</v>
      </c>
      <c r="O440">
        <f t="shared" si="375"/>
        <v>0.1564177513366585</v>
      </c>
      <c r="P440">
        <f t="shared" si="375"/>
        <v>1.1165626804601128</v>
      </c>
      <c r="Q440">
        <f t="shared" si="375"/>
        <v>2.0061006380174549</v>
      </c>
      <c r="R440">
        <f t="shared" si="375"/>
        <v>1.9532923474849206</v>
      </c>
      <c r="S440">
        <f t="shared" si="375"/>
        <v>4.1307531594292541</v>
      </c>
      <c r="T440">
        <f t="shared" si="375"/>
        <v>1.6102383314030182</v>
      </c>
      <c r="U440">
        <f t="shared" si="375"/>
        <v>2.4223429911375045</v>
      </c>
      <c r="V440" s="7">
        <f>AVERAGE(L440:U440)</f>
        <v>1.5684125444183945</v>
      </c>
    </row>
    <row r="441" spans="1:22" x14ac:dyDescent="0.35">
      <c r="A441" s="1">
        <v>70.215346999999994</v>
      </c>
      <c r="B441" s="1">
        <v>72.971010000000007</v>
      </c>
      <c r="C441" s="1">
        <v>71.762730000000005</v>
      </c>
      <c r="D441" s="1">
        <v>71.184539999999998</v>
      </c>
      <c r="E441" s="1">
        <v>70.027900000000002</v>
      </c>
      <c r="F441" s="1">
        <v>70.62406</v>
      </c>
      <c r="G441" s="1">
        <v>71.147559999999999</v>
      </c>
      <c r="H441" s="1">
        <v>70.188839999999999</v>
      </c>
      <c r="I441" s="1">
        <v>67.859459999999999</v>
      </c>
      <c r="J441" s="1">
        <v>70.502629999999996</v>
      </c>
      <c r="K441" s="1">
        <v>72.005870000000002</v>
      </c>
      <c r="L441">
        <f t="shared" ref="L441:U445" si="376">(ABS($A441-B441)/$A441)*100</f>
        <v>3.9245878824753411</v>
      </c>
      <c r="M441">
        <f t="shared" si="376"/>
        <v>2.2037675039902753</v>
      </c>
      <c r="N441">
        <f t="shared" si="376"/>
        <v>1.3803150470793861</v>
      </c>
      <c r="O441">
        <f t="shared" si="376"/>
        <v>0.26696015616072039</v>
      </c>
      <c r="P441">
        <f t="shared" si="376"/>
        <v>0.58208499631854826</v>
      </c>
      <c r="Q441">
        <f t="shared" si="376"/>
        <v>1.3276484982691954</v>
      </c>
      <c r="R441">
        <f t="shared" si="376"/>
        <v>3.7751006200959426E-2</v>
      </c>
      <c r="S441">
        <f t="shared" si="376"/>
        <v>3.355230872817585</v>
      </c>
      <c r="T441">
        <f t="shared" si="376"/>
        <v>0.40914559604754525</v>
      </c>
      <c r="U441">
        <f t="shared" si="376"/>
        <v>2.55004507775203</v>
      </c>
      <c r="V441" s="7">
        <f t="shared" ref="V441:V454" si="377">AVERAGE(L441:U441)</f>
        <v>1.6037536637111587</v>
      </c>
    </row>
    <row r="442" spans="1:22" x14ac:dyDescent="0.35">
      <c r="A442" s="1">
        <v>91.237482400000005</v>
      </c>
      <c r="B442" s="1">
        <v>95.832499999999996</v>
      </c>
      <c r="C442" s="1">
        <v>92.043909999999997</v>
      </c>
      <c r="D442" s="1">
        <v>92.011170000000007</v>
      </c>
      <c r="E442" s="1">
        <v>92.669349999999994</v>
      </c>
      <c r="F442" s="1">
        <v>93.86703</v>
      </c>
      <c r="G442" s="1">
        <v>93.621510000000001</v>
      </c>
      <c r="H442" s="1">
        <v>93.582130000000006</v>
      </c>
      <c r="I442" s="1">
        <v>89.782690000000002</v>
      </c>
      <c r="J442" s="1">
        <v>91.832374999999999</v>
      </c>
      <c r="K442" s="1">
        <v>93.055176000000003</v>
      </c>
      <c r="L442">
        <f t="shared" si="376"/>
        <v>5.0363266051716389</v>
      </c>
      <c r="M442">
        <f t="shared" si="376"/>
        <v>0.88387752356480198</v>
      </c>
      <c r="N442">
        <f t="shared" si="376"/>
        <v>0.8479931489209992</v>
      </c>
      <c r="O442">
        <f t="shared" si="376"/>
        <v>1.5693852595827322</v>
      </c>
      <c r="P442">
        <f t="shared" si="376"/>
        <v>2.8820913629243181</v>
      </c>
      <c r="Q442">
        <f t="shared" si="376"/>
        <v>2.6129914343186611</v>
      </c>
      <c r="R442">
        <f t="shared" si="376"/>
        <v>2.5698293489957171</v>
      </c>
      <c r="S442">
        <f t="shared" si="376"/>
        <v>1.5945117749106175</v>
      </c>
      <c r="T442">
        <f t="shared" si="376"/>
        <v>0.65202654035529839</v>
      </c>
      <c r="U442">
        <f t="shared" si="376"/>
        <v>1.9922662837526941</v>
      </c>
      <c r="V442" s="7">
        <f t="shared" si="377"/>
        <v>2.0641299282497481</v>
      </c>
    </row>
    <row r="443" spans="1:22" x14ac:dyDescent="0.35">
      <c r="A443" s="1">
        <v>104.22590599999999</v>
      </c>
      <c r="B443" s="1">
        <v>106.2153</v>
      </c>
      <c r="C443" s="1">
        <v>104.84483</v>
      </c>
      <c r="D443" s="1">
        <v>104.49494</v>
      </c>
      <c r="E443" s="1">
        <v>103.89682000000001</v>
      </c>
      <c r="F443" s="1">
        <v>109.89811</v>
      </c>
      <c r="G443" s="1">
        <v>106.01828999999999</v>
      </c>
      <c r="H443" s="1">
        <v>105.65401</v>
      </c>
      <c r="I443" s="1">
        <v>103.37072000000001</v>
      </c>
      <c r="J443" s="1">
        <v>104.77679000000001</v>
      </c>
      <c r="K443" s="1">
        <v>105.96755</v>
      </c>
      <c r="L443">
        <f t="shared" si="376"/>
        <v>1.9087327482670235</v>
      </c>
      <c r="M443">
        <f t="shared" si="376"/>
        <v>0.59382933068483656</v>
      </c>
      <c r="N443">
        <f t="shared" si="376"/>
        <v>0.25812584445176701</v>
      </c>
      <c r="O443">
        <f t="shared" si="376"/>
        <v>0.31574299771497266</v>
      </c>
      <c r="P443">
        <f t="shared" si="376"/>
        <v>5.442220862057086</v>
      </c>
      <c r="Q443">
        <f t="shared" si="376"/>
        <v>1.7197106446836723</v>
      </c>
      <c r="R443">
        <f t="shared" si="376"/>
        <v>1.3702006102014643</v>
      </c>
      <c r="S443">
        <f t="shared" si="376"/>
        <v>0.82051193683074264</v>
      </c>
      <c r="T443">
        <f t="shared" si="376"/>
        <v>0.5285480559890845</v>
      </c>
      <c r="U443">
        <f t="shared" si="376"/>
        <v>1.6710279304264413</v>
      </c>
      <c r="V443" s="7">
        <f t="shared" si="377"/>
        <v>1.462865096130709</v>
      </c>
    </row>
    <row r="444" spans="1:22" x14ac:dyDescent="0.35">
      <c r="A444" s="1">
        <v>13.27155</v>
      </c>
      <c r="B444" s="1">
        <v>14.5099</v>
      </c>
      <c r="C444" s="1">
        <v>15.461598</v>
      </c>
      <c r="D444" s="1">
        <v>15.627283</v>
      </c>
      <c r="E444" s="1">
        <v>14.233245</v>
      </c>
      <c r="F444" s="1">
        <v>14.065288000000001</v>
      </c>
      <c r="G444" s="1">
        <v>13.998362999999999</v>
      </c>
      <c r="H444" s="1">
        <v>13.715157</v>
      </c>
      <c r="I444" s="1">
        <v>8.6282920000000001</v>
      </c>
      <c r="J444" s="1">
        <v>14.728076</v>
      </c>
      <c r="K444" s="1">
        <v>13.976756</v>
      </c>
      <c r="L444">
        <f t="shared" si="376"/>
        <v>9.3308618812422104</v>
      </c>
      <c r="M444">
        <f t="shared" si="376"/>
        <v>16.501825333137432</v>
      </c>
      <c r="N444">
        <f t="shared" si="376"/>
        <v>17.750247710327738</v>
      </c>
      <c r="O444">
        <f t="shared" si="376"/>
        <v>7.2462899962702219</v>
      </c>
      <c r="P444">
        <f t="shared" si="376"/>
        <v>5.9807482923999169</v>
      </c>
      <c r="Q444">
        <f t="shared" si="376"/>
        <v>5.4764741119160911</v>
      </c>
      <c r="R444">
        <f t="shared" si="376"/>
        <v>3.3425409993557658</v>
      </c>
      <c r="S444">
        <f t="shared" si="376"/>
        <v>34.986553944339583</v>
      </c>
      <c r="T444">
        <f t="shared" si="376"/>
        <v>10.974799477076907</v>
      </c>
      <c r="U444">
        <f t="shared" si="376"/>
        <v>5.3136672054130862</v>
      </c>
      <c r="V444" s="7">
        <f t="shared" si="377"/>
        <v>11.690400895147894</v>
      </c>
    </row>
    <row r="445" spans="1:22" x14ac:dyDescent="0.35">
      <c r="A445" s="1">
        <v>113.0382</v>
      </c>
      <c r="B445" s="1">
        <v>111.4906</v>
      </c>
      <c r="C445" s="1">
        <v>110.28151</v>
      </c>
      <c r="D445" s="1">
        <v>113.41501</v>
      </c>
      <c r="E445" s="1">
        <v>104.98495</v>
      </c>
      <c r="F445" s="1">
        <v>115.8847</v>
      </c>
      <c r="G445" s="1">
        <v>115.20390999999999</v>
      </c>
      <c r="H445" s="1">
        <v>125.55549000000001</v>
      </c>
      <c r="I445" s="1">
        <v>112.22655</v>
      </c>
      <c r="J445" s="1">
        <v>111.80540000000001</v>
      </c>
      <c r="K445" s="1">
        <v>114.33785</v>
      </c>
      <c r="L445">
        <f t="shared" si="376"/>
        <v>1.3690946954215502</v>
      </c>
      <c r="M445">
        <f t="shared" si="376"/>
        <v>2.4387242542786476</v>
      </c>
      <c r="N445">
        <f t="shared" si="376"/>
        <v>0.33334748784038654</v>
      </c>
      <c r="O445">
        <f t="shared" si="376"/>
        <v>7.1243614990330748</v>
      </c>
      <c r="P445">
        <f t="shared" si="376"/>
        <v>2.5181752717222952</v>
      </c>
      <c r="Q445">
        <f t="shared" si="376"/>
        <v>1.9159098428672698</v>
      </c>
      <c r="R445">
        <f t="shared" si="376"/>
        <v>11.073504355164893</v>
      </c>
      <c r="S445">
        <f t="shared" si="376"/>
        <v>0.71803160347563943</v>
      </c>
      <c r="T445">
        <f t="shared" si="376"/>
        <v>1.0906047690072889</v>
      </c>
      <c r="U445">
        <f t="shared" si="376"/>
        <v>1.1497440688192131</v>
      </c>
      <c r="V445" s="7">
        <f t="shared" si="377"/>
        <v>2.9731497847630264</v>
      </c>
    </row>
    <row r="446" spans="1:22" x14ac:dyDescent="0.35">
      <c r="A446" s="1">
        <v>170.86678000000001</v>
      </c>
      <c r="B446" s="1">
        <v>163.7062</v>
      </c>
      <c r="C446" s="1">
        <v>173.93256</v>
      </c>
      <c r="D446" s="1">
        <v>171.58542</v>
      </c>
      <c r="E446" s="1">
        <v>169.78244000000001</v>
      </c>
      <c r="F446" s="1">
        <v>173.21532999999999</v>
      </c>
      <c r="G446" s="1">
        <v>173.65497999999999</v>
      </c>
      <c r="H446" s="1">
        <v>176.83893</v>
      </c>
      <c r="I446" s="1">
        <v>168.58977999999999</v>
      </c>
      <c r="J446" s="1">
        <v>169.07693</v>
      </c>
      <c r="K446" s="1">
        <v>171.37915000000001</v>
      </c>
      <c r="L446">
        <f t="shared" ref="L446:L454" si="378">(ABS($A446-B446)/$A446)*100</f>
        <v>4.1907385391121723</v>
      </c>
      <c r="M446">
        <f t="shared" ref="M446:M454" si="379">(ABS($A446-C446)/$A446)*100</f>
        <v>1.7942516386157621</v>
      </c>
      <c r="N446">
        <f t="shared" ref="N446:N454" si="380">(ABS($A446-D446)/$A446)*100</f>
        <v>0.42058497269041623</v>
      </c>
      <c r="O446">
        <f t="shared" ref="O446:O454" si="381">(ABS($A446-E446)/$A446)*100</f>
        <v>0.63461136213838487</v>
      </c>
      <c r="P446">
        <f t="shared" ref="P446:P454" si="382">(ABS($A446-F446)/$A446)*100</f>
        <v>1.3744918702160764</v>
      </c>
      <c r="Q446">
        <f t="shared" ref="Q446:Q454" si="383">(ABS($A446-G446)/$A446)*100</f>
        <v>1.6317975910823561</v>
      </c>
      <c r="R446">
        <f t="shared" ref="R446:R454" si="384">(ABS($A446-H446)/$A446)*100</f>
        <v>3.4952083722769278</v>
      </c>
      <c r="S446">
        <f t="shared" ref="S446:S454" si="385">(ABS($A446-I446)/$A446)*100</f>
        <v>1.3326171418458375</v>
      </c>
      <c r="T446">
        <f t="shared" ref="T446:T454" si="386">(ABS($A446-J446)/$A446)*100</f>
        <v>1.0475119856533852</v>
      </c>
      <c r="U446">
        <f t="shared" ref="U446:U454" si="387">(ABS($A446-K446)/$A446)*100</f>
        <v>0.29986519322246502</v>
      </c>
      <c r="V446" s="7">
        <f t="shared" si="377"/>
        <v>1.622167866685378</v>
      </c>
    </row>
    <row r="447" spans="1:22" x14ac:dyDescent="0.35">
      <c r="A447" s="1">
        <v>18.827905000000001</v>
      </c>
      <c r="B447" s="1">
        <v>20.373159999999999</v>
      </c>
      <c r="C447" s="1">
        <v>19.402248</v>
      </c>
      <c r="D447" s="1">
        <v>17.636451999999998</v>
      </c>
      <c r="E447" s="1">
        <v>19.507586</v>
      </c>
      <c r="F447" s="1">
        <v>18.606397999999999</v>
      </c>
      <c r="G447" s="1">
        <v>18.881834000000001</v>
      </c>
      <c r="H447" s="1">
        <v>18.298151000000001</v>
      </c>
      <c r="I447" s="1">
        <v>17.42061</v>
      </c>
      <c r="J447" s="1">
        <v>18.129759</v>
      </c>
      <c r="K447" s="1">
        <v>21.19351</v>
      </c>
      <c r="L447">
        <f t="shared" si="378"/>
        <v>8.2072593844083936</v>
      </c>
      <c r="M447">
        <f t="shared" si="379"/>
        <v>3.0504880920102311</v>
      </c>
      <c r="N447">
        <f t="shared" si="380"/>
        <v>6.3281230705168872</v>
      </c>
      <c r="O447">
        <f t="shared" si="381"/>
        <v>3.609966164583891</v>
      </c>
      <c r="P447">
        <f t="shared" si="382"/>
        <v>1.1764824604755684</v>
      </c>
      <c r="Q447">
        <f t="shared" si="383"/>
        <v>0.28643123066533482</v>
      </c>
      <c r="R447">
        <f t="shared" si="384"/>
        <v>2.8136640799919079</v>
      </c>
      <c r="S447">
        <f t="shared" si="385"/>
        <v>7.4745172126160675</v>
      </c>
      <c r="T447">
        <f t="shared" si="386"/>
        <v>3.7080386798212612</v>
      </c>
      <c r="U447">
        <f t="shared" si="387"/>
        <v>12.56435593869843</v>
      </c>
      <c r="V447" s="7">
        <f t="shared" si="377"/>
        <v>4.921932631378799</v>
      </c>
    </row>
    <row r="448" spans="1:22" x14ac:dyDescent="0.35">
      <c r="A448" s="1">
        <v>214.71598</v>
      </c>
      <c r="B448" s="1">
        <v>208.3235</v>
      </c>
      <c r="C448" s="1">
        <v>218.30027999999999</v>
      </c>
      <c r="D448" s="1">
        <v>216.09450000000001</v>
      </c>
      <c r="E448" s="1">
        <v>212.64026000000001</v>
      </c>
      <c r="F448" s="1">
        <v>218.75047000000001</v>
      </c>
      <c r="G448" s="1">
        <v>218.70446999999999</v>
      </c>
      <c r="H448" s="1">
        <v>217.98455999999999</v>
      </c>
      <c r="I448" s="1">
        <v>212.95635999999999</v>
      </c>
      <c r="J448" s="1">
        <v>213.5137</v>
      </c>
      <c r="K448" s="1">
        <v>215.31389999999999</v>
      </c>
      <c r="L448">
        <f t="shared" si="378"/>
        <v>2.9771794348981415</v>
      </c>
      <c r="M448">
        <f t="shared" si="379"/>
        <v>1.6693214915815695</v>
      </c>
      <c r="N448">
        <f t="shared" si="380"/>
        <v>0.64202021666017073</v>
      </c>
      <c r="O448">
        <f t="shared" si="381"/>
        <v>0.96672823326889312</v>
      </c>
      <c r="P448">
        <f t="shared" si="382"/>
        <v>1.878989165128746</v>
      </c>
      <c r="Q448">
        <f t="shared" si="383"/>
        <v>1.857565515151683</v>
      </c>
      <c r="R448">
        <f t="shared" si="384"/>
        <v>1.5222807356955854</v>
      </c>
      <c r="S448">
        <f t="shared" si="385"/>
        <v>0.81951049940484755</v>
      </c>
      <c r="T448">
        <f t="shared" si="386"/>
        <v>0.5599396933567784</v>
      </c>
      <c r="U448">
        <f t="shared" si="387"/>
        <v>0.27847019117998939</v>
      </c>
      <c r="V448" s="7">
        <f t="shared" si="377"/>
        <v>1.3172005176326402</v>
      </c>
    </row>
    <row r="449" spans="1:23" x14ac:dyDescent="0.35">
      <c r="A449" s="1">
        <v>248.54957999999999</v>
      </c>
      <c r="B449" s="1">
        <v>247.54859999999999</v>
      </c>
      <c r="C449" s="1">
        <v>252.98545999999999</v>
      </c>
      <c r="D449" s="1">
        <v>248.70545999999999</v>
      </c>
      <c r="E449" s="1">
        <v>250.88482999999999</v>
      </c>
      <c r="F449" s="1">
        <v>246.54427999999999</v>
      </c>
      <c r="G449" s="1">
        <v>253.96283</v>
      </c>
      <c r="H449" s="1">
        <v>243.19394</v>
      </c>
      <c r="I449" s="1">
        <v>247.20644999999999</v>
      </c>
      <c r="J449" s="1">
        <v>248.18477999999999</v>
      </c>
      <c r="K449" s="1">
        <v>251.15337</v>
      </c>
      <c r="L449">
        <f t="shared" si="378"/>
        <v>0.4027285018948728</v>
      </c>
      <c r="M449">
        <f t="shared" si="379"/>
        <v>1.7847062948165102</v>
      </c>
      <c r="N449">
        <f t="shared" si="380"/>
        <v>6.2715857335182881E-2</v>
      </c>
      <c r="O449">
        <f t="shared" si="381"/>
        <v>0.93955097409539057</v>
      </c>
      <c r="P449">
        <f t="shared" si="382"/>
        <v>0.80680080006572741</v>
      </c>
      <c r="Q449">
        <f t="shared" si="383"/>
        <v>2.1779356859102337</v>
      </c>
      <c r="R449">
        <f t="shared" si="384"/>
        <v>2.1547572118206735</v>
      </c>
      <c r="S449">
        <f t="shared" si="385"/>
        <v>0.54038715333978926</v>
      </c>
      <c r="T449">
        <f t="shared" si="386"/>
        <v>0.14677152140027855</v>
      </c>
      <c r="U449">
        <f t="shared" si="387"/>
        <v>1.0475938040209136</v>
      </c>
      <c r="V449" s="7">
        <f t="shared" si="377"/>
        <v>1.0063947804699571</v>
      </c>
    </row>
    <row r="450" spans="1:23" x14ac:dyDescent="0.35">
      <c r="A450" s="1">
        <v>255.84009</v>
      </c>
      <c r="B450" s="1">
        <v>253.8921</v>
      </c>
      <c r="C450" s="1">
        <v>260.44893999999999</v>
      </c>
      <c r="D450" s="1">
        <v>259.0256</v>
      </c>
      <c r="E450" s="1">
        <v>255.47644</v>
      </c>
      <c r="F450" s="1">
        <v>260.82135</v>
      </c>
      <c r="G450" s="1">
        <v>257.99367999999998</v>
      </c>
      <c r="H450" s="1">
        <v>257.78928000000002</v>
      </c>
      <c r="I450" s="1">
        <v>253.96722</v>
      </c>
      <c r="J450" s="1">
        <v>257.31912</v>
      </c>
      <c r="K450" s="1">
        <v>258.32208000000003</v>
      </c>
      <c r="L450">
        <f t="shared" si="378"/>
        <v>0.76140920682134072</v>
      </c>
      <c r="M450">
        <f t="shared" si="379"/>
        <v>1.8014573087431252</v>
      </c>
      <c r="N450">
        <f t="shared" si="380"/>
        <v>1.2451176045161623</v>
      </c>
      <c r="O450">
        <f t="shared" si="381"/>
        <v>0.14213956850937901</v>
      </c>
      <c r="P450">
        <f t="shared" si="382"/>
        <v>1.9470208910573754</v>
      </c>
      <c r="Q450">
        <f t="shared" si="383"/>
        <v>0.8417719052553414</v>
      </c>
      <c r="R450">
        <f t="shared" si="384"/>
        <v>0.7618782498083142</v>
      </c>
      <c r="S450">
        <f t="shared" si="385"/>
        <v>0.73204711583708637</v>
      </c>
      <c r="T450">
        <f t="shared" si="386"/>
        <v>0.5781072075138789</v>
      </c>
      <c r="U450">
        <f t="shared" si="387"/>
        <v>0.97013333602252272</v>
      </c>
      <c r="V450" s="7">
        <f t="shared" si="377"/>
        <v>0.9781082394084526</v>
      </c>
    </row>
    <row r="451" spans="1:23" x14ac:dyDescent="0.35">
      <c r="A451" s="1">
        <v>277.00378999999998</v>
      </c>
      <c r="B451" s="1">
        <v>276.39819999999997</v>
      </c>
      <c r="C451" s="1">
        <v>280.25504000000001</v>
      </c>
      <c r="D451" s="1">
        <v>277.30047999999999</v>
      </c>
      <c r="E451" s="1">
        <v>280.42937999999998</v>
      </c>
      <c r="F451" s="1">
        <v>282.83188000000001</v>
      </c>
      <c r="G451" s="1">
        <v>281.53660000000002</v>
      </c>
      <c r="H451" s="1">
        <v>276.38119999999998</v>
      </c>
      <c r="I451" s="1">
        <v>274.80189999999999</v>
      </c>
      <c r="J451" s="1">
        <v>277.55515000000003</v>
      </c>
      <c r="K451" s="1">
        <v>276.64089999999999</v>
      </c>
      <c r="L451">
        <f t="shared" si="378"/>
        <v>0.21862155748843962</v>
      </c>
      <c r="M451">
        <f t="shared" si="379"/>
        <v>1.1737204028869164</v>
      </c>
      <c r="N451">
        <f t="shared" si="380"/>
        <v>0.10710683778009404</v>
      </c>
      <c r="O451">
        <f t="shared" si="381"/>
        <v>1.2366581699116825</v>
      </c>
      <c r="P451">
        <f t="shared" si="382"/>
        <v>2.1039748228715687</v>
      </c>
      <c r="Q451">
        <f t="shared" si="383"/>
        <v>1.6363711124674651</v>
      </c>
      <c r="R451">
        <f t="shared" si="384"/>
        <v>0.22475865763425204</v>
      </c>
      <c r="S451">
        <f t="shared" si="385"/>
        <v>0.79489526118035858</v>
      </c>
      <c r="T451">
        <f t="shared" si="386"/>
        <v>0.19904420802330727</v>
      </c>
      <c r="U451">
        <f t="shared" si="387"/>
        <v>0.13100542775966822</v>
      </c>
      <c r="V451" s="7">
        <f t="shared" si="377"/>
        <v>0.78261564580037535</v>
      </c>
    </row>
    <row r="452" spans="1:23" x14ac:dyDescent="0.35">
      <c r="A452" s="1">
        <v>296.32715999999999</v>
      </c>
      <c r="B452" s="1">
        <v>291.02460000000002</v>
      </c>
      <c r="C452" s="1">
        <v>299.19747999999998</v>
      </c>
      <c r="D452" s="1">
        <v>294.20382999999998</v>
      </c>
      <c r="E452" s="1">
        <v>298.93497000000002</v>
      </c>
      <c r="F452" s="1">
        <v>295.68560000000002</v>
      </c>
      <c r="G452" s="1">
        <v>302.69916000000001</v>
      </c>
      <c r="H452" s="1">
        <v>295.16867000000002</v>
      </c>
      <c r="I452" s="1">
        <v>295.02627999999999</v>
      </c>
      <c r="J452" s="1">
        <v>296.43585000000002</v>
      </c>
      <c r="K452" s="1">
        <v>298.26139999999998</v>
      </c>
      <c r="L452">
        <f t="shared" si="378"/>
        <v>1.7894276042735913</v>
      </c>
      <c r="M452">
        <f t="shared" si="379"/>
        <v>0.968632102437047</v>
      </c>
      <c r="N452">
        <f t="shared" si="380"/>
        <v>0.71654923564887207</v>
      </c>
      <c r="O452">
        <f t="shared" si="381"/>
        <v>0.88004420519537563</v>
      </c>
      <c r="P452">
        <f t="shared" si="382"/>
        <v>0.21650394786626037</v>
      </c>
      <c r="Q452">
        <f t="shared" si="383"/>
        <v>2.1503260112910385</v>
      </c>
      <c r="R452">
        <f t="shared" si="384"/>
        <v>0.39094965172951818</v>
      </c>
      <c r="S452">
        <f t="shared" si="385"/>
        <v>0.43900127143256346</v>
      </c>
      <c r="T452">
        <f t="shared" si="386"/>
        <v>3.6679054326314249E-2</v>
      </c>
      <c r="U452">
        <f t="shared" si="387"/>
        <v>0.6527380075454402</v>
      </c>
      <c r="V452" s="7">
        <f t="shared" si="377"/>
        <v>0.8240851091746022</v>
      </c>
    </row>
    <row r="453" spans="1:23" x14ac:dyDescent="0.35">
      <c r="A453" s="1">
        <v>321.41924499999999</v>
      </c>
      <c r="B453" s="1">
        <v>317.86320000000001</v>
      </c>
      <c r="C453" s="1">
        <v>325.00686999999999</v>
      </c>
      <c r="D453" s="1">
        <v>327.00954999999999</v>
      </c>
      <c r="E453" s="1">
        <v>325.19576999999998</v>
      </c>
      <c r="F453" s="1">
        <v>327.79719999999998</v>
      </c>
      <c r="G453" s="1">
        <v>327.99365</v>
      </c>
      <c r="H453" s="1">
        <v>320.59338000000002</v>
      </c>
      <c r="I453" s="1">
        <v>322.5179</v>
      </c>
      <c r="J453" s="1">
        <v>320.88515999999998</v>
      </c>
      <c r="K453" s="1">
        <v>322.94405999999998</v>
      </c>
      <c r="L453">
        <f t="shared" si="378"/>
        <v>1.1063572126802748</v>
      </c>
      <c r="M453">
        <f t="shared" si="379"/>
        <v>1.1161823866520511</v>
      </c>
      <c r="N453">
        <f t="shared" si="380"/>
        <v>1.7392564654926002</v>
      </c>
      <c r="O453">
        <f t="shared" si="381"/>
        <v>1.1749529808023762</v>
      </c>
      <c r="P453">
        <f t="shared" si="382"/>
        <v>1.984310242530744</v>
      </c>
      <c r="Q453">
        <f t="shared" si="383"/>
        <v>2.0454297937262633</v>
      </c>
      <c r="R453">
        <f t="shared" si="384"/>
        <v>0.25694323312842227</v>
      </c>
      <c r="S453">
        <f t="shared" si="385"/>
        <v>0.34181369569205727</v>
      </c>
      <c r="T453">
        <f t="shared" si="386"/>
        <v>0.16616459913593681</v>
      </c>
      <c r="U453">
        <f t="shared" si="387"/>
        <v>0.47440065388741409</v>
      </c>
      <c r="V453" s="7">
        <f t="shared" si="377"/>
        <v>1.0405811263728142</v>
      </c>
    </row>
    <row r="454" spans="1:23" x14ac:dyDescent="0.35">
      <c r="A454" s="1">
        <v>324.63979999999998</v>
      </c>
      <c r="B454" s="1">
        <v>325.39920000000001</v>
      </c>
      <c r="C454" s="1">
        <v>328.67739999999998</v>
      </c>
      <c r="D454" s="1">
        <v>323.96805000000001</v>
      </c>
      <c r="E454" s="1">
        <v>328.18795999999998</v>
      </c>
      <c r="F454" s="1">
        <v>326.52856000000003</v>
      </c>
      <c r="G454" s="1">
        <v>330.173</v>
      </c>
      <c r="H454" s="1">
        <v>324.25857999999999</v>
      </c>
      <c r="I454" s="1">
        <v>328.06200000000001</v>
      </c>
      <c r="J454" s="1">
        <v>325.73579999999998</v>
      </c>
      <c r="K454" s="1">
        <v>326.17502000000002</v>
      </c>
      <c r="L454">
        <f t="shared" si="378"/>
        <v>0.23392079467767904</v>
      </c>
      <c r="M454">
        <f t="shared" si="379"/>
        <v>1.2437168825264178</v>
      </c>
      <c r="N454">
        <f t="shared" si="380"/>
        <v>0.20692164053821327</v>
      </c>
      <c r="O454">
        <f t="shared" si="381"/>
        <v>1.092952866530843</v>
      </c>
      <c r="P454">
        <f t="shared" si="382"/>
        <v>0.58180173841902549</v>
      </c>
      <c r="Q454">
        <f t="shared" si="383"/>
        <v>1.7044120899532413</v>
      </c>
      <c r="R454">
        <f t="shared" si="384"/>
        <v>0.11742860856863047</v>
      </c>
      <c r="S454">
        <f t="shared" si="385"/>
        <v>1.054152941198224</v>
      </c>
      <c r="T454">
        <f t="shared" si="386"/>
        <v>0.33760493938204855</v>
      </c>
      <c r="U454">
        <f t="shared" si="387"/>
        <v>0.4728995027720071</v>
      </c>
      <c r="V454" s="7">
        <f t="shared" si="377"/>
        <v>0.70458120045663297</v>
      </c>
    </row>
    <row r="455" spans="1:23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7">
        <f>AVERAGE(L440:L454)</f>
        <v>2.7974693873441745</v>
      </c>
      <c r="M455" s="7">
        <f t="shared" ref="M455:U455" si="388">AVERAGE(M440:M454)</f>
        <v>2.5794964357337324</v>
      </c>
      <c r="N455" s="7">
        <f t="shared" si="388"/>
        <v>2.1569401288869048</v>
      </c>
      <c r="O455" s="7">
        <f t="shared" si="388"/>
        <v>1.8237841456756396</v>
      </c>
      <c r="P455" s="7">
        <f t="shared" si="388"/>
        <v>2.039483960300891</v>
      </c>
      <c r="Q455" s="7">
        <f t="shared" si="388"/>
        <v>1.959391740371687</v>
      </c>
      <c r="R455" s="7">
        <f t="shared" si="388"/>
        <v>2.1389991645371964</v>
      </c>
      <c r="S455" s="7">
        <f t="shared" si="388"/>
        <v>3.9423023722900168</v>
      </c>
      <c r="T455" s="7">
        <f t="shared" si="388"/>
        <v>1.4696816438994886</v>
      </c>
      <c r="U455" s="7">
        <f t="shared" si="388"/>
        <v>2.1327037074939881</v>
      </c>
      <c r="V455" s="19">
        <f>AVERAGE(V440:V454)</f>
        <v>2.3040252686533718</v>
      </c>
    </row>
    <row r="459" spans="1:23" x14ac:dyDescent="0.35">
      <c r="V459" s="19">
        <f>AVERAGE(V18,V37,V56,V75,V94,V113,V132,V151,V170,V189,V208,V227,V246,V265,V284,V303,V322,V341,V360,V379,V398,V417,V436,V455)</f>
        <v>7.5579538351641942</v>
      </c>
      <c r="W459" s="19">
        <f>AVERAGE(V18,V37,V56,V75,V94,V151,V170,V189,V208,V265,V284,V303,V322,V341,V360,V379,V398,V417,V436,V455)</f>
        <v>5.4578547637892374</v>
      </c>
    </row>
  </sheetData>
  <mergeCells count="24">
    <mergeCell ref="A210:K210"/>
    <mergeCell ref="A1:K1"/>
    <mergeCell ref="A20:K20"/>
    <mergeCell ref="A39:K39"/>
    <mergeCell ref="A58:K58"/>
    <mergeCell ref="A77:K77"/>
    <mergeCell ref="A96:K96"/>
    <mergeCell ref="A115:K115"/>
    <mergeCell ref="A134:K134"/>
    <mergeCell ref="A153:K153"/>
    <mergeCell ref="A172:K172"/>
    <mergeCell ref="A191:K191"/>
    <mergeCell ref="A438:K438"/>
    <mergeCell ref="A229:K229"/>
    <mergeCell ref="A248:K248"/>
    <mergeCell ref="A267:K267"/>
    <mergeCell ref="A286:K286"/>
    <mergeCell ref="A305:K305"/>
    <mergeCell ref="A324:K324"/>
    <mergeCell ref="A343:K343"/>
    <mergeCell ref="A362:K362"/>
    <mergeCell ref="A381:K381"/>
    <mergeCell ref="A400:K400"/>
    <mergeCell ref="A419:K419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E309-95DE-46BD-8DD4-1338409BFADC}">
  <dimension ref="A1:V18"/>
  <sheetViews>
    <sheetView workbookViewId="0">
      <selection activeCell="V18" sqref="V18"/>
    </sheetView>
  </sheetViews>
  <sheetFormatPr defaultRowHeight="14.5" x14ac:dyDescent="0.35"/>
  <sheetData>
    <row r="1" spans="1:22" x14ac:dyDescent="0.35">
      <c r="A1" s="16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22" x14ac:dyDescent="0.35">
      <c r="A2" s="1" t="s">
        <v>11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22" x14ac:dyDescent="0.35">
      <c r="A3" s="1">
        <v>38.1896244</v>
      </c>
      <c r="B3" s="1">
        <v>98.483239999999995</v>
      </c>
      <c r="C3" s="1">
        <v>36.242085000000003</v>
      </c>
      <c r="D3" s="1">
        <v>34.971854999999998</v>
      </c>
      <c r="E3" s="1">
        <v>49.922935000000003</v>
      </c>
      <c r="F3" s="1">
        <v>49.06324</v>
      </c>
      <c r="G3" s="1">
        <v>40.293602</v>
      </c>
      <c r="H3" s="1">
        <v>41.257812000000001</v>
      </c>
      <c r="I3" s="1">
        <v>38.244799999999998</v>
      </c>
      <c r="J3" s="1">
        <v>35.414318000000002</v>
      </c>
      <c r="K3" s="1">
        <v>35.237119999999997</v>
      </c>
      <c r="L3">
        <f t="shared" ref="L3:U17" si="0">(ABS($A3-B3)/$A3)*100</f>
        <v>157.87957212797306</v>
      </c>
      <c r="M3">
        <f t="shared" ref="M3" si="1">(ABS($A3-C3)/$A3)*100</f>
        <v>5.0996558112260368</v>
      </c>
      <c r="N3">
        <f t="shared" ref="N3" si="2">(ABS($A3-D3)/$A3)*100</f>
        <v>8.4257686493507435</v>
      </c>
      <c r="O3">
        <f t="shared" ref="O3" si="3">(ABS($A3-E3)/$A3)*100</f>
        <v>30.723817749828413</v>
      </c>
      <c r="P3">
        <f t="shared" ref="P3" si="4">(ABS($A3-F3)/$A3)*100</f>
        <v>28.472695845628692</v>
      </c>
      <c r="Q3">
        <f t="shared" ref="Q3" si="5">(ABS($A3-G3)/$A3)*100</f>
        <v>5.5092911571028713</v>
      </c>
      <c r="R3">
        <f t="shared" ref="R3" si="6">(ABS($A3-H3)/$A3)*100</f>
        <v>8.0340868709879256</v>
      </c>
      <c r="S3">
        <f t="shared" ref="S3" si="7">(ABS($A3-I3)/$A3)*100</f>
        <v>0.14447798549178276</v>
      </c>
      <c r="T3">
        <f t="shared" ref="T3" si="8">(ABS($A3-J3)/$A3)*100</f>
        <v>7.2671738557344865</v>
      </c>
      <c r="U3">
        <f t="shared" ref="U3" si="9">(ABS($A3-K3)/$A3)*100</f>
        <v>7.7311689925916163</v>
      </c>
      <c r="V3" s="7">
        <f>AVERAGE(L3:U3)</f>
        <v>25.928770904591563</v>
      </c>
    </row>
    <row r="4" spans="1:22" x14ac:dyDescent="0.35">
      <c r="A4" s="1">
        <v>48.945875190000002</v>
      </c>
      <c r="B4" s="1">
        <v>126.6647</v>
      </c>
      <c r="C4" s="1">
        <v>45.516150000000003</v>
      </c>
      <c r="D4" s="1">
        <v>47.99729</v>
      </c>
      <c r="E4" s="1">
        <v>66.676413999999994</v>
      </c>
      <c r="F4" s="1">
        <v>64.096140000000005</v>
      </c>
      <c r="G4" s="1">
        <v>48.726640000000003</v>
      </c>
      <c r="H4" s="1">
        <v>54.366979999999998</v>
      </c>
      <c r="I4" s="1">
        <v>49.994230000000002</v>
      </c>
      <c r="J4" s="1">
        <v>44.653640000000003</v>
      </c>
      <c r="K4" s="1">
        <v>41.026850000000003</v>
      </c>
      <c r="L4">
        <f t="shared" ref="L4:L17" si="10">(ABS($A4-B4)/$A4)*100</f>
        <v>158.78523881391035</v>
      </c>
      <c r="M4">
        <f t="shared" ref="M4:M17" si="11">(ABS($A4-C4)/$A4)*100</f>
        <v>7.0071792090474609</v>
      </c>
      <c r="N4">
        <f t="shared" ref="N4:N17" si="12">(ABS($A4-D4)/$A4)*100</f>
        <v>1.9380288662073113</v>
      </c>
      <c r="O4">
        <f t="shared" ref="O4:O17" si="13">(ABS($A4-E4)/$A4)*100</f>
        <v>36.224786544673883</v>
      </c>
      <c r="P4">
        <f t="shared" ref="P4:P17" si="14">(ABS($A4-F4)/$A4)*100</f>
        <v>30.953098195075917</v>
      </c>
      <c r="Q4">
        <f t="shared" ref="Q4:Q17" si="15">(ABS($A4-G4)/$A4)*100</f>
        <v>0.44791351497743875</v>
      </c>
      <c r="R4">
        <f t="shared" ref="R4:R17" si="16">(ABS($A4-H4)/$A4)*100</f>
        <v>11.07571330363619</v>
      </c>
      <c r="S4">
        <f t="shared" ref="S4:S17" si="17">(ABS($A4-I4)/$A4)*100</f>
        <v>2.1418654910765307</v>
      </c>
      <c r="T4">
        <f t="shared" ref="T4:T17" si="18">(ABS($A4-J4)/$A4)*100</f>
        <v>8.7693501716707161</v>
      </c>
      <c r="U4">
        <f t="shared" ref="U4:U17" si="19">(ABS($A4-K4)/$A4)*100</f>
        <v>16.179147189134159</v>
      </c>
      <c r="V4" s="7">
        <f t="shared" ref="V4:V17" si="20">AVERAGE(L4:U4)</f>
        <v>27.352232129940994</v>
      </c>
    </row>
    <row r="5" spans="1:22" x14ac:dyDescent="0.35">
      <c r="A5" s="1">
        <v>63.600033400000001</v>
      </c>
      <c r="B5" s="1">
        <v>164.67367999999999</v>
      </c>
      <c r="C5" s="1">
        <v>56.362495000000003</v>
      </c>
      <c r="D5" s="1">
        <v>64.553116000000003</v>
      </c>
      <c r="E5" s="1">
        <v>87.279944999999998</v>
      </c>
      <c r="F5" s="1">
        <v>90.868350000000007</v>
      </c>
      <c r="G5" s="1">
        <v>59.974567</v>
      </c>
      <c r="H5" s="1">
        <v>71.570819999999998</v>
      </c>
      <c r="I5" s="1">
        <v>67.825800000000001</v>
      </c>
      <c r="J5" s="1">
        <v>57.840679999999999</v>
      </c>
      <c r="K5" s="1">
        <v>52.974029999999999</v>
      </c>
      <c r="L5">
        <f t="shared" si="10"/>
        <v>158.92074452904293</v>
      </c>
      <c r="M5">
        <f t="shared" si="11"/>
        <v>11.379771382321314</v>
      </c>
      <c r="N5">
        <f t="shared" si="12"/>
        <v>1.498556760191893</v>
      </c>
      <c r="O5">
        <f t="shared" si="13"/>
        <v>37.232545855864281</v>
      </c>
      <c r="P5">
        <f t="shared" si="14"/>
        <v>42.874689119267046</v>
      </c>
      <c r="Q5">
        <f t="shared" si="15"/>
        <v>5.7004158743099032</v>
      </c>
      <c r="R5">
        <f t="shared" si="16"/>
        <v>12.532676751707486</v>
      </c>
      <c r="S5">
        <f t="shared" si="17"/>
        <v>6.6442836176246409</v>
      </c>
      <c r="T5">
        <f t="shared" si="18"/>
        <v>9.0555823513136744</v>
      </c>
      <c r="U5">
        <f t="shared" si="19"/>
        <v>16.707543741635835</v>
      </c>
      <c r="V5" s="7">
        <f t="shared" si="20"/>
        <v>30.254680998327899</v>
      </c>
    </row>
    <row r="6" spans="1:22" x14ac:dyDescent="0.35">
      <c r="A6" s="1">
        <v>72.654033499999997</v>
      </c>
      <c r="B6" s="1">
        <v>184.09694999999999</v>
      </c>
      <c r="C6" s="1">
        <v>62.564472000000002</v>
      </c>
      <c r="D6" s="1">
        <v>74.720590000000001</v>
      </c>
      <c r="E6" s="1">
        <v>99.038994000000002</v>
      </c>
      <c r="F6" s="1">
        <v>108.90730000000001</v>
      </c>
      <c r="G6" s="1">
        <v>69.551749999999998</v>
      </c>
      <c r="H6" s="1">
        <v>80.724819999999994</v>
      </c>
      <c r="I6" s="1">
        <v>76.674019999999999</v>
      </c>
      <c r="J6" s="1">
        <v>63.843165999999997</v>
      </c>
      <c r="K6" s="1">
        <v>58.659880000000001</v>
      </c>
      <c r="L6">
        <f t="shared" si="10"/>
        <v>153.38847842494525</v>
      </c>
      <c r="M6">
        <f t="shared" si="11"/>
        <v>13.887131951180653</v>
      </c>
      <c r="N6">
        <f t="shared" si="12"/>
        <v>2.8443795897443249</v>
      </c>
      <c r="O6">
        <f t="shared" si="13"/>
        <v>36.315892220904715</v>
      </c>
      <c r="P6">
        <f t="shared" si="14"/>
        <v>49.89849118287426</v>
      </c>
      <c r="Q6">
        <f t="shared" si="15"/>
        <v>4.2699398100175658</v>
      </c>
      <c r="R6">
        <f t="shared" si="16"/>
        <v>11.108518152677645</v>
      </c>
      <c r="S6">
        <f t="shared" si="17"/>
        <v>5.5330534401782412</v>
      </c>
      <c r="T6">
        <f t="shared" si="18"/>
        <v>12.127155335429519</v>
      </c>
      <c r="U6">
        <f t="shared" si="19"/>
        <v>19.261358008430456</v>
      </c>
      <c r="V6" s="7">
        <f t="shared" si="20"/>
        <v>30.863439811638262</v>
      </c>
    </row>
    <row r="7" spans="1:22" x14ac:dyDescent="0.35">
      <c r="A7" s="1">
        <v>9.2513624990000007</v>
      </c>
      <c r="B7" s="1">
        <v>29.398266</v>
      </c>
      <c r="C7" s="1">
        <v>7.6358541999999998</v>
      </c>
      <c r="D7" s="1">
        <v>8.0527870000000004</v>
      </c>
      <c r="E7" s="1">
        <v>9.4566309999999998</v>
      </c>
      <c r="F7" s="1">
        <v>11.412750000000001</v>
      </c>
      <c r="G7" s="1">
        <v>8.5985619999999994</v>
      </c>
      <c r="H7" s="1">
        <v>9.3914310000000008</v>
      </c>
      <c r="I7" s="1">
        <v>9.1194120000000005</v>
      </c>
      <c r="J7" s="1">
        <v>9.1705089999999991</v>
      </c>
      <c r="K7" s="1">
        <v>9.6177799999999998</v>
      </c>
      <c r="L7">
        <f t="shared" si="10"/>
        <v>217.77228492751979</v>
      </c>
      <c r="M7">
        <f t="shared" si="11"/>
        <v>17.462382423936198</v>
      </c>
      <c r="N7">
        <f t="shared" si="12"/>
        <v>12.955664629178209</v>
      </c>
      <c r="O7">
        <f t="shared" si="13"/>
        <v>2.2187921078888322</v>
      </c>
      <c r="P7">
        <f t="shared" si="14"/>
        <v>23.362910071177399</v>
      </c>
      <c r="Q7">
        <f t="shared" si="15"/>
        <v>7.0562633241380821</v>
      </c>
      <c r="R7">
        <f t="shared" si="16"/>
        <v>1.514031052346509</v>
      </c>
      <c r="S7">
        <f t="shared" si="17"/>
        <v>1.4262817937818675</v>
      </c>
      <c r="T7">
        <f t="shared" si="18"/>
        <v>0.87396314876583026</v>
      </c>
      <c r="U7">
        <f t="shared" si="19"/>
        <v>3.9606868830359412</v>
      </c>
      <c r="V7" s="7">
        <f t="shared" si="20"/>
        <v>28.860326036176865</v>
      </c>
    </row>
    <row r="8" spans="1:22" x14ac:dyDescent="0.35">
      <c r="A8" s="1">
        <v>78.7969382</v>
      </c>
      <c r="B8" s="1">
        <v>193.30027999999999</v>
      </c>
      <c r="C8" s="1">
        <v>70.247474999999994</v>
      </c>
      <c r="D8" s="1">
        <v>80.396996000000001</v>
      </c>
      <c r="E8" s="1">
        <v>110.31179</v>
      </c>
      <c r="F8" s="1">
        <v>118.4537</v>
      </c>
      <c r="G8" s="1">
        <v>71.301140000000004</v>
      </c>
      <c r="H8" s="1">
        <v>86.230310000000003</v>
      </c>
      <c r="I8" s="1">
        <v>83.542100000000005</v>
      </c>
      <c r="J8" s="1">
        <v>67.828230000000005</v>
      </c>
      <c r="K8" s="1">
        <v>63.648339999999997</v>
      </c>
      <c r="L8">
        <f t="shared" si="10"/>
        <v>145.3144556319829</v>
      </c>
      <c r="M8">
        <f t="shared" si="11"/>
        <v>10.849994168935876</v>
      </c>
      <c r="N8">
        <f t="shared" si="12"/>
        <v>2.0306091030323841</v>
      </c>
      <c r="O8">
        <f t="shared" si="13"/>
        <v>39.995020770997428</v>
      </c>
      <c r="P8">
        <f t="shared" si="14"/>
        <v>50.327795350809708</v>
      </c>
      <c r="Q8">
        <f t="shared" si="15"/>
        <v>9.5128038870931615</v>
      </c>
      <c r="R8">
        <f t="shared" si="16"/>
        <v>9.4335794890060889</v>
      </c>
      <c r="S8">
        <f t="shared" si="17"/>
        <v>6.0220129213091749</v>
      </c>
      <c r="T8">
        <f t="shared" si="18"/>
        <v>13.920221331645594</v>
      </c>
      <c r="U8">
        <f t="shared" si="19"/>
        <v>19.22485637900078</v>
      </c>
      <c r="V8" s="7">
        <f t="shared" si="20"/>
        <v>30.663134903381309</v>
      </c>
    </row>
    <row r="9" spans="1:22" x14ac:dyDescent="0.35">
      <c r="A9" s="1">
        <v>119.1082084</v>
      </c>
      <c r="B9" s="1">
        <v>239.55553</v>
      </c>
      <c r="C9" s="1">
        <v>109.11328</v>
      </c>
      <c r="D9" s="1">
        <v>131.22234</v>
      </c>
      <c r="E9" s="1">
        <v>166.25149999999999</v>
      </c>
      <c r="F9" s="1">
        <v>189.08500000000001</v>
      </c>
      <c r="G9" s="1">
        <v>93.442740000000001</v>
      </c>
      <c r="H9" s="1">
        <v>130.15362999999999</v>
      </c>
      <c r="I9" s="1">
        <v>132.04079999999999</v>
      </c>
      <c r="J9" s="1">
        <v>99.656104999999997</v>
      </c>
      <c r="K9" s="1">
        <v>85.629360000000005</v>
      </c>
      <c r="L9">
        <f t="shared" si="10"/>
        <v>101.12428288359681</v>
      </c>
      <c r="M9">
        <f t="shared" si="11"/>
        <v>8.3914690131465299</v>
      </c>
      <c r="N9">
        <f t="shared" si="12"/>
        <v>10.1706941635099</v>
      </c>
      <c r="O9">
        <f t="shared" si="13"/>
        <v>39.580220568576699</v>
      </c>
      <c r="P9">
        <f t="shared" si="14"/>
        <v>58.750603791300094</v>
      </c>
      <c r="Q9">
        <f t="shared" si="15"/>
        <v>21.548026575807345</v>
      </c>
      <c r="R9">
        <f t="shared" si="16"/>
        <v>9.2734344243565978</v>
      </c>
      <c r="S9">
        <f t="shared" si="17"/>
        <v>10.857850834737262</v>
      </c>
      <c r="T9">
        <f t="shared" si="18"/>
        <v>16.331454952856127</v>
      </c>
      <c r="U9">
        <f t="shared" si="19"/>
        <v>28.107927110756535</v>
      </c>
      <c r="V9" s="7">
        <f t="shared" si="20"/>
        <v>30.413596431864384</v>
      </c>
    </row>
    <row r="10" spans="1:22" x14ac:dyDescent="0.35">
      <c r="A10" s="1">
        <v>13.1245996</v>
      </c>
      <c r="B10" s="1">
        <v>36.05321</v>
      </c>
      <c r="C10" s="1">
        <v>11.242469</v>
      </c>
      <c r="D10" s="1">
        <v>12.554236</v>
      </c>
      <c r="E10" s="1">
        <v>16.032589999999999</v>
      </c>
      <c r="F10" s="1">
        <v>14.868690000000001</v>
      </c>
      <c r="G10" s="1">
        <v>14.038959</v>
      </c>
      <c r="H10" s="1">
        <v>13.260747</v>
      </c>
      <c r="I10" s="1">
        <v>13.31762</v>
      </c>
      <c r="J10" s="1">
        <v>13.061133</v>
      </c>
      <c r="K10" s="1">
        <v>12.70537</v>
      </c>
      <c r="L10">
        <f t="shared" si="10"/>
        <v>174.69950397572509</v>
      </c>
      <c r="M10">
        <f t="shared" si="11"/>
        <v>14.34048014691435</v>
      </c>
      <c r="N10">
        <f t="shared" si="12"/>
        <v>4.3457600032232628</v>
      </c>
      <c r="O10">
        <f t="shared" si="13"/>
        <v>22.156793263239809</v>
      </c>
      <c r="P10">
        <f t="shared" si="14"/>
        <v>13.288713203867959</v>
      </c>
      <c r="Q10">
        <f t="shared" si="15"/>
        <v>6.9667603421593167</v>
      </c>
      <c r="R10">
        <f t="shared" si="16"/>
        <v>1.0373451697528393</v>
      </c>
      <c r="S10">
        <f t="shared" si="17"/>
        <v>1.4706764844849056</v>
      </c>
      <c r="T10">
        <f t="shared" si="18"/>
        <v>0.4835697997217373</v>
      </c>
      <c r="U10">
        <f t="shared" si="19"/>
        <v>3.1942277309549278</v>
      </c>
      <c r="V10" s="7">
        <f t="shared" si="20"/>
        <v>24.19838301200442</v>
      </c>
    </row>
    <row r="11" spans="1:22" x14ac:dyDescent="0.35">
      <c r="A11" s="1">
        <v>149.6747101</v>
      </c>
      <c r="B11" s="1">
        <v>264.43536</v>
      </c>
      <c r="C11" s="1">
        <v>130.06496999999999</v>
      </c>
      <c r="D11" s="1">
        <v>165.67947000000001</v>
      </c>
      <c r="E11" s="1">
        <v>203.185</v>
      </c>
      <c r="F11" s="1">
        <v>218.34059999999999</v>
      </c>
      <c r="G11" s="1">
        <v>112.33579</v>
      </c>
      <c r="H11" s="1">
        <v>158.71803</v>
      </c>
      <c r="I11" s="1">
        <v>162.95849999999999</v>
      </c>
      <c r="J11" s="1">
        <v>125.77453</v>
      </c>
      <c r="K11" s="1">
        <v>108.3104</v>
      </c>
      <c r="L11">
        <f t="shared" si="10"/>
        <v>76.673373760554895</v>
      </c>
      <c r="M11">
        <f t="shared" si="11"/>
        <v>13.10157212724744</v>
      </c>
      <c r="N11">
        <f t="shared" si="12"/>
        <v>10.693028828522188</v>
      </c>
      <c r="O11">
        <f t="shared" si="13"/>
        <v>35.751056316894783</v>
      </c>
      <c r="P11">
        <f t="shared" si="14"/>
        <v>45.87674821893642</v>
      </c>
      <c r="Q11">
        <f t="shared" si="15"/>
        <v>24.946712824800716</v>
      </c>
      <c r="R11">
        <f t="shared" si="16"/>
        <v>6.0419825727125298</v>
      </c>
      <c r="S11">
        <f t="shared" si="17"/>
        <v>8.8751064833363511</v>
      </c>
      <c r="T11">
        <f t="shared" si="18"/>
        <v>15.968081771484252</v>
      </c>
      <c r="U11">
        <f t="shared" si="19"/>
        <v>27.636138444740503</v>
      </c>
      <c r="V11" s="7">
        <f t="shared" si="20"/>
        <v>26.556380134923007</v>
      </c>
    </row>
    <row r="12" spans="1:22" x14ac:dyDescent="0.35">
      <c r="A12" s="1">
        <v>173.25951689999999</v>
      </c>
      <c r="B12" s="1">
        <v>269.24335000000002</v>
      </c>
      <c r="C12" s="1">
        <v>144.29898</v>
      </c>
      <c r="D12" s="1">
        <v>188.55710999999999</v>
      </c>
      <c r="E12" s="1">
        <v>216.91708</v>
      </c>
      <c r="F12" s="1">
        <v>231.57159999999999</v>
      </c>
      <c r="G12" s="1">
        <v>125.46334</v>
      </c>
      <c r="H12" s="1">
        <v>183.03389999999999</v>
      </c>
      <c r="I12" s="1">
        <v>180.2824</v>
      </c>
      <c r="J12" s="1">
        <v>142.12970000000001</v>
      </c>
      <c r="K12" s="1">
        <v>122.9081</v>
      </c>
      <c r="L12">
        <f t="shared" si="10"/>
        <v>55.398880717991908</v>
      </c>
      <c r="M12">
        <f t="shared" si="11"/>
        <v>16.715120426380452</v>
      </c>
      <c r="N12">
        <f t="shared" si="12"/>
        <v>8.8292945598072361</v>
      </c>
      <c r="O12">
        <f t="shared" si="13"/>
        <v>25.197786465719972</v>
      </c>
      <c r="P12">
        <f t="shared" si="14"/>
        <v>33.655919249535891</v>
      </c>
      <c r="Q12">
        <f t="shared" si="15"/>
        <v>27.586465525923437</v>
      </c>
      <c r="R12">
        <f t="shared" si="16"/>
        <v>5.6414696721343534</v>
      </c>
      <c r="S12">
        <f t="shared" si="17"/>
        <v>4.0533895197534173</v>
      </c>
      <c r="T12">
        <f t="shared" si="18"/>
        <v>17.96716131787851</v>
      </c>
      <c r="U12">
        <f t="shared" si="19"/>
        <v>29.061270515409127</v>
      </c>
      <c r="V12" s="7">
        <f t="shared" si="20"/>
        <v>22.410675797053432</v>
      </c>
    </row>
    <row r="13" spans="1:22" x14ac:dyDescent="0.35">
      <c r="A13" s="1">
        <v>178.34159869999999</v>
      </c>
      <c r="B13" s="1">
        <v>263.50848000000002</v>
      </c>
      <c r="C13" s="1">
        <v>152.09594999999999</v>
      </c>
      <c r="D13" s="1">
        <v>191.82825</v>
      </c>
      <c r="E13" s="1">
        <v>225.51481999999999</v>
      </c>
      <c r="F13" s="1">
        <v>241.22800000000001</v>
      </c>
      <c r="G13" s="1">
        <v>130.23618999999999</v>
      </c>
      <c r="H13" s="1">
        <v>187.09395000000001</v>
      </c>
      <c r="I13" s="1">
        <v>185.16730000000001</v>
      </c>
      <c r="J13" s="1">
        <v>147.46780000000001</v>
      </c>
      <c r="K13" s="1">
        <v>130.17959999999999</v>
      </c>
      <c r="L13">
        <f t="shared" si="10"/>
        <v>47.754916363211919</v>
      </c>
      <c r="M13">
        <f t="shared" si="11"/>
        <v>14.716504108584063</v>
      </c>
      <c r="N13">
        <f t="shared" si="12"/>
        <v>7.5622577112178861</v>
      </c>
      <c r="O13">
        <f t="shared" si="13"/>
        <v>26.451047676965789</v>
      </c>
      <c r="P13">
        <f t="shared" si="14"/>
        <v>35.261768290966891</v>
      </c>
      <c r="Q13">
        <f t="shared" si="15"/>
        <v>26.973745357593902</v>
      </c>
      <c r="R13">
        <f t="shared" si="16"/>
        <v>4.907633083811767</v>
      </c>
      <c r="S13">
        <f t="shared" si="17"/>
        <v>3.8273186680814586</v>
      </c>
      <c r="T13">
        <f t="shared" si="18"/>
        <v>17.311608130156333</v>
      </c>
      <c r="U13">
        <f t="shared" si="19"/>
        <v>27.005476597199529</v>
      </c>
      <c r="V13" s="7">
        <f t="shared" si="20"/>
        <v>21.177227598778956</v>
      </c>
    </row>
    <row r="14" spans="1:22" x14ac:dyDescent="0.35">
      <c r="A14" s="1">
        <v>193.09443809999999</v>
      </c>
      <c r="B14" s="1">
        <v>274.92644999999999</v>
      </c>
      <c r="C14" s="1">
        <v>157.42330999999999</v>
      </c>
      <c r="D14" s="1">
        <v>207.62414999999999</v>
      </c>
      <c r="E14" s="1">
        <v>237.6208</v>
      </c>
      <c r="F14" s="1">
        <v>241.739</v>
      </c>
      <c r="G14" s="1">
        <v>137.42102</v>
      </c>
      <c r="H14" s="1">
        <v>193.27545000000001</v>
      </c>
      <c r="I14" s="1">
        <v>196.95609999999999</v>
      </c>
      <c r="J14" s="1">
        <v>157.3776</v>
      </c>
      <c r="K14" s="1">
        <v>135.85339999999999</v>
      </c>
      <c r="L14">
        <f t="shared" si="10"/>
        <v>42.37926928667968</v>
      </c>
      <c r="M14">
        <f t="shared" si="11"/>
        <v>18.473410446719647</v>
      </c>
      <c r="N14">
        <f t="shared" si="12"/>
        <v>7.5246661907865677</v>
      </c>
      <c r="O14">
        <f t="shared" si="13"/>
        <v>23.059370501878799</v>
      </c>
      <c r="P14">
        <f t="shared" si="14"/>
        <v>25.192109300842681</v>
      </c>
      <c r="Q14">
        <f t="shared" si="15"/>
        <v>28.832222537226976</v>
      </c>
      <c r="R14">
        <f t="shared" si="16"/>
        <v>9.3742679375504845E-2</v>
      </c>
      <c r="S14">
        <f t="shared" si="17"/>
        <v>1.9998825124109061</v>
      </c>
      <c r="T14">
        <f t="shared" si="18"/>
        <v>18.497082801267901</v>
      </c>
      <c r="U14">
        <f t="shared" si="19"/>
        <v>29.644063631887697</v>
      </c>
      <c r="V14" s="7">
        <f t="shared" si="20"/>
        <v>19.569581988907636</v>
      </c>
    </row>
    <row r="15" spans="1:22" x14ac:dyDescent="0.35">
      <c r="A15" s="3">
        <v>206.56442190000001</v>
      </c>
      <c r="B15" s="1">
        <v>282.52260000000001</v>
      </c>
      <c r="C15" s="1">
        <v>162.18532999999999</v>
      </c>
      <c r="D15" s="1">
        <v>214.14139</v>
      </c>
      <c r="E15" s="1">
        <v>242.88191</v>
      </c>
      <c r="F15" s="1">
        <v>238.48439999999999</v>
      </c>
      <c r="G15" s="1">
        <v>141.86555000000001</v>
      </c>
      <c r="H15" s="1">
        <v>208.89913999999999</v>
      </c>
      <c r="I15" s="1">
        <v>204.00810000000001</v>
      </c>
      <c r="J15" s="1">
        <v>170.05946</v>
      </c>
      <c r="K15" s="1">
        <v>148.7474</v>
      </c>
      <c r="L15">
        <f t="shared" si="10"/>
        <v>36.772149531525884</v>
      </c>
      <c r="M15">
        <f t="shared" si="11"/>
        <v>21.484383172957248</v>
      </c>
      <c r="N15">
        <f t="shared" si="12"/>
        <v>3.6680896111277463</v>
      </c>
      <c r="O15">
        <f t="shared" si="13"/>
        <v>17.581676343848635</v>
      </c>
      <c r="P15">
        <f t="shared" si="14"/>
        <v>15.452795697534386</v>
      </c>
      <c r="Q15">
        <f t="shared" si="15"/>
        <v>31.321401480900423</v>
      </c>
      <c r="R15">
        <f t="shared" si="16"/>
        <v>1.1302614838145926</v>
      </c>
      <c r="S15">
        <f t="shared" si="17"/>
        <v>1.2375422042608781</v>
      </c>
      <c r="T15">
        <f t="shared" si="18"/>
        <v>17.672434373849939</v>
      </c>
      <c r="U15">
        <f t="shared" si="19"/>
        <v>27.989825821984887</v>
      </c>
      <c r="V15" s="7">
        <f t="shared" si="20"/>
        <v>17.431055972180463</v>
      </c>
    </row>
    <row r="16" spans="1:22" x14ac:dyDescent="0.35">
      <c r="A16" s="1">
        <v>224.05566450000001</v>
      </c>
      <c r="B16" s="1">
        <v>294.55009999999999</v>
      </c>
      <c r="C16" s="1">
        <v>183.71231</v>
      </c>
      <c r="D16" s="1">
        <v>228.86788999999999</v>
      </c>
      <c r="E16" s="1">
        <v>248.42986999999999</v>
      </c>
      <c r="F16" s="1">
        <v>251.10720000000001</v>
      </c>
      <c r="G16" s="1">
        <v>160.40423999999999</v>
      </c>
      <c r="H16" s="1">
        <v>224.01742999999999</v>
      </c>
      <c r="I16" s="1">
        <v>216.04759999999999</v>
      </c>
      <c r="J16" s="1">
        <v>186.78317000000001</v>
      </c>
      <c r="K16" s="1">
        <v>163.43450000000001</v>
      </c>
      <c r="L16">
        <f t="shared" si="10"/>
        <v>31.462911530183597</v>
      </c>
      <c r="M16">
        <f t="shared" si="11"/>
        <v>18.005951596907742</v>
      </c>
      <c r="N16">
        <f t="shared" si="12"/>
        <v>2.1477812269280889</v>
      </c>
      <c r="O16">
        <f t="shared" si="13"/>
        <v>10.878638375152523</v>
      </c>
      <c r="P16">
        <f t="shared" si="14"/>
        <v>12.073578037122109</v>
      </c>
      <c r="Q16">
        <f t="shared" si="15"/>
        <v>28.408754869931002</v>
      </c>
      <c r="R16">
        <f t="shared" si="16"/>
        <v>1.7064732590153155E-2</v>
      </c>
      <c r="S16">
        <f t="shared" si="17"/>
        <v>3.5741406127226107</v>
      </c>
      <c r="T16">
        <f t="shared" si="18"/>
        <v>16.635372546004074</v>
      </c>
      <c r="U16">
        <f t="shared" si="19"/>
        <v>27.056296316043372</v>
      </c>
      <c r="V16" s="7">
        <f t="shared" si="20"/>
        <v>15.026048984358528</v>
      </c>
    </row>
    <row r="17" spans="1:22" x14ac:dyDescent="0.35">
      <c r="A17" s="1">
        <v>226.30066189999999</v>
      </c>
      <c r="B17" s="1">
        <v>297.63400000000001</v>
      </c>
      <c r="C17" s="1">
        <v>176.99161000000001</v>
      </c>
      <c r="D17" s="1">
        <v>227.33834999999999</v>
      </c>
      <c r="E17" s="1">
        <v>248.91013000000001</v>
      </c>
      <c r="F17" s="1">
        <v>248.44450000000001</v>
      </c>
      <c r="G17" s="1">
        <v>161.95694</v>
      </c>
      <c r="H17" s="1">
        <v>224.09146000000001</v>
      </c>
      <c r="I17" s="1">
        <v>217.17230000000001</v>
      </c>
      <c r="J17" s="1">
        <v>188.78253000000001</v>
      </c>
      <c r="K17" s="1">
        <v>165.827</v>
      </c>
      <c r="L17">
        <f t="shared" si="10"/>
        <v>31.521488934717084</v>
      </c>
      <c r="M17">
        <f t="shared" si="11"/>
        <v>21.789177055871434</v>
      </c>
      <c r="N17">
        <f t="shared" si="12"/>
        <v>0.4585439968613706</v>
      </c>
      <c r="O17">
        <f t="shared" si="13"/>
        <v>9.9908979099632109</v>
      </c>
      <c r="P17">
        <f t="shared" si="14"/>
        <v>9.7851406682076583</v>
      </c>
      <c r="Q17">
        <f t="shared" si="15"/>
        <v>28.432847416254063</v>
      </c>
      <c r="R17">
        <f t="shared" si="16"/>
        <v>0.97622423259911029</v>
      </c>
      <c r="S17">
        <f t="shared" si="17"/>
        <v>4.0337318606844024</v>
      </c>
      <c r="T17">
        <f t="shared" si="18"/>
        <v>16.578887390342178</v>
      </c>
      <c r="U17">
        <f t="shared" si="19"/>
        <v>26.722706594080886</v>
      </c>
      <c r="V17" s="7">
        <f t="shared" si="20"/>
        <v>15.028964605958137</v>
      </c>
    </row>
    <row r="18" spans="1:22" x14ac:dyDescent="0.35">
      <c r="A18" s="1" t="s">
        <v>35</v>
      </c>
      <c r="B18" s="1">
        <v>4205.0075583097596</v>
      </c>
      <c r="C18" s="1">
        <v>6233.8836871293897</v>
      </c>
      <c r="D18" s="1">
        <v>1840.92820743779</v>
      </c>
      <c r="E18" s="1">
        <v>8340.2186178977809</v>
      </c>
      <c r="F18" s="1">
        <v>3883.5572544522602</v>
      </c>
      <c r="G18" s="1">
        <v>5539.8623147558401</v>
      </c>
      <c r="H18" s="1">
        <v>2878.47033649887</v>
      </c>
      <c r="I18" s="1">
        <v>300.14199877527</v>
      </c>
      <c r="J18" s="1">
        <v>9124.2842849650497</v>
      </c>
      <c r="K18" s="1">
        <v>6346.2560856584696</v>
      </c>
      <c r="L18" s="7">
        <f>AVERAGE(L3:L17)</f>
        <v>105.9898367626374</v>
      </c>
      <c r="M18" s="7">
        <f t="shared" ref="M18:U18" si="21">AVERAGE(M3:M17)</f>
        <v>14.180278869425097</v>
      </c>
      <c r="N18" s="7">
        <f t="shared" si="21"/>
        <v>5.672874925979273</v>
      </c>
      <c r="O18" s="7">
        <f t="shared" si="21"/>
        <v>26.223889511493191</v>
      </c>
      <c r="P18" s="7">
        <f t="shared" si="21"/>
        <v>31.681803748209806</v>
      </c>
      <c r="Q18" s="7">
        <f t="shared" si="21"/>
        <v>17.167570966549079</v>
      </c>
      <c r="R18" s="7">
        <f t="shared" si="21"/>
        <v>5.5211842447672854</v>
      </c>
      <c r="S18" s="7">
        <f t="shared" si="21"/>
        <v>4.1227742953289619</v>
      </c>
      <c r="T18" s="7">
        <f t="shared" si="21"/>
        <v>12.630606618541391</v>
      </c>
      <c r="U18" s="7">
        <f t="shared" si="21"/>
        <v>20.632179597125749</v>
      </c>
      <c r="V18" s="19">
        <f>AVERAGE(V3:V17)</f>
        <v>24.382299954005727</v>
      </c>
    </row>
  </sheetData>
  <mergeCells count="1">
    <mergeCell ref="A1:K1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AC98-E497-4735-AA7B-D323C2E98A15}">
  <dimension ref="A1:H108"/>
  <sheetViews>
    <sheetView topLeftCell="A98" zoomScale="130" zoomScaleNormal="130" workbookViewId="0">
      <selection activeCell="S31" sqref="S31"/>
    </sheetView>
  </sheetViews>
  <sheetFormatPr defaultRowHeight="14.5" x14ac:dyDescent="0.35"/>
  <cols>
    <col min="1" max="1" width="21.7265625" bestFit="1" customWidth="1"/>
    <col min="2" max="2" width="11.26953125" customWidth="1"/>
    <col min="4" max="4" width="17.90625" bestFit="1" customWidth="1"/>
    <col min="6" max="6" width="6.6328125" customWidth="1"/>
    <col min="7" max="7" width="14.90625" bestFit="1" customWidth="1"/>
  </cols>
  <sheetData>
    <row r="1" spans="1:8" x14ac:dyDescent="0.35">
      <c r="A1" t="s">
        <v>0</v>
      </c>
      <c r="D1" t="s">
        <v>38</v>
      </c>
      <c r="G1" s="8" t="s">
        <v>39</v>
      </c>
      <c r="H1" s="8"/>
    </row>
    <row r="2" spans="1:8" x14ac:dyDescent="0.35">
      <c r="A2" s="1" t="s">
        <v>36</v>
      </c>
      <c r="B2" s="1" t="s">
        <v>37</v>
      </c>
      <c r="D2" s="1" t="s">
        <v>36</v>
      </c>
      <c r="E2" s="1" t="s">
        <v>37</v>
      </c>
      <c r="G2" s="9" t="s">
        <v>36</v>
      </c>
      <c r="H2" s="10" t="s">
        <v>37</v>
      </c>
    </row>
    <row r="3" spans="1:8" x14ac:dyDescent="0.35">
      <c r="A3" s="13">
        <v>1</v>
      </c>
      <c r="B3" s="1">
        <v>18.962800000000001</v>
      </c>
      <c r="D3" s="13">
        <v>1</v>
      </c>
      <c r="E3" s="1">
        <v>17.32</v>
      </c>
      <c r="G3" s="13">
        <v>1</v>
      </c>
      <c r="H3" s="11">
        <v>23.48</v>
      </c>
    </row>
    <row r="4" spans="1:8" x14ac:dyDescent="0.35">
      <c r="A4" s="13">
        <v>2</v>
      </c>
      <c r="B4" s="1">
        <v>18.904900000000001</v>
      </c>
      <c r="D4" s="13">
        <v>2</v>
      </c>
      <c r="E4" s="1">
        <v>19.21</v>
      </c>
      <c r="G4" s="13">
        <v>2</v>
      </c>
      <c r="H4" s="11">
        <v>18.96</v>
      </c>
    </row>
    <row r="5" spans="1:8" x14ac:dyDescent="0.35">
      <c r="A5" s="13">
        <v>3</v>
      </c>
      <c r="B5" s="1">
        <v>18.859000000000002</v>
      </c>
      <c r="D5" s="13">
        <v>3</v>
      </c>
      <c r="E5" s="1">
        <v>17.579999999999998</v>
      </c>
      <c r="G5" s="13">
        <v>3</v>
      </c>
      <c r="H5" s="11">
        <v>17.87</v>
      </c>
    </row>
    <row r="6" spans="1:8" x14ac:dyDescent="0.35">
      <c r="A6" s="13">
        <v>4</v>
      </c>
      <c r="B6" s="1">
        <v>18.860800000000001</v>
      </c>
      <c r="D6" s="13">
        <v>4</v>
      </c>
      <c r="E6" s="1">
        <v>19.350000000000001</v>
      </c>
      <c r="G6" s="13">
        <v>4</v>
      </c>
      <c r="H6" s="11">
        <v>18.100000000000001</v>
      </c>
    </row>
    <row r="7" spans="1:8" x14ac:dyDescent="0.35">
      <c r="A7" s="13">
        <v>5</v>
      </c>
      <c r="B7" s="1">
        <v>18.963200000000001</v>
      </c>
      <c r="D7" s="13">
        <v>5</v>
      </c>
      <c r="E7" s="1">
        <v>18.27</v>
      </c>
      <c r="G7" s="13">
        <v>5</v>
      </c>
      <c r="H7" s="11">
        <v>18.850000000000001</v>
      </c>
    </row>
    <row r="8" spans="1:8" x14ac:dyDescent="0.35">
      <c r="A8" s="13">
        <v>6</v>
      </c>
      <c r="B8" s="1">
        <v>18.87</v>
      </c>
      <c r="D8" s="13">
        <v>6</v>
      </c>
      <c r="E8" s="1">
        <v>18.82</v>
      </c>
      <c r="G8" s="13">
        <v>6</v>
      </c>
      <c r="H8" s="11">
        <v>18.989999999999998</v>
      </c>
    </row>
    <row r="9" spans="1:8" x14ac:dyDescent="0.35">
      <c r="A9" s="13">
        <v>7</v>
      </c>
      <c r="B9" s="1">
        <v>18.809999999999999</v>
      </c>
      <c r="D9" s="13">
        <v>7</v>
      </c>
      <c r="E9" s="1">
        <v>18.079999999999998</v>
      </c>
      <c r="G9" s="13">
        <v>7</v>
      </c>
      <c r="H9" s="11">
        <v>19.2</v>
      </c>
    </row>
    <row r="10" spans="1:8" x14ac:dyDescent="0.35">
      <c r="A10" s="13">
        <v>8</v>
      </c>
      <c r="B10" s="1">
        <v>21.71</v>
      </c>
      <c r="D10" s="13">
        <v>8</v>
      </c>
      <c r="E10" s="1">
        <v>19.02</v>
      </c>
      <c r="G10" s="13">
        <v>8</v>
      </c>
      <c r="H10" s="11">
        <v>19.13</v>
      </c>
    </row>
    <row r="11" spans="1:8" x14ac:dyDescent="0.35">
      <c r="A11" s="13">
        <v>9</v>
      </c>
      <c r="B11" s="1">
        <v>17.7</v>
      </c>
      <c r="D11" s="13">
        <v>9</v>
      </c>
      <c r="E11" s="1">
        <v>17.489999999999998</v>
      </c>
      <c r="G11" s="13">
        <v>9</v>
      </c>
      <c r="H11" s="11">
        <v>19.29</v>
      </c>
    </row>
    <row r="12" spans="1:8" x14ac:dyDescent="0.35">
      <c r="A12" s="13">
        <v>10</v>
      </c>
      <c r="B12" s="1">
        <v>18.989999999999998</v>
      </c>
      <c r="D12" s="13">
        <v>10</v>
      </c>
      <c r="E12" s="1">
        <v>18.933</v>
      </c>
      <c r="G12" s="13">
        <v>10</v>
      </c>
      <c r="H12" s="11">
        <v>18.11</v>
      </c>
    </row>
    <row r="13" spans="1:8" x14ac:dyDescent="0.35">
      <c r="A13" s="13">
        <v>11</v>
      </c>
      <c r="B13" s="1">
        <v>18.86</v>
      </c>
      <c r="D13" s="13">
        <v>11</v>
      </c>
      <c r="E13" s="1">
        <v>19.579999999999998</v>
      </c>
      <c r="G13" s="13">
        <v>11</v>
      </c>
      <c r="H13" s="11">
        <v>18.87</v>
      </c>
    </row>
    <row r="14" spans="1:8" x14ac:dyDescent="0.35">
      <c r="A14" s="13">
        <v>12</v>
      </c>
      <c r="B14" s="1">
        <v>17.649999999999999</v>
      </c>
      <c r="D14" s="13">
        <v>12</v>
      </c>
      <c r="E14" s="1">
        <v>18.989999999999998</v>
      </c>
      <c r="G14" s="13">
        <v>12</v>
      </c>
      <c r="H14" s="11">
        <v>19.010000000000002</v>
      </c>
    </row>
    <row r="15" spans="1:8" x14ac:dyDescent="0.35">
      <c r="A15" s="13">
        <v>13</v>
      </c>
      <c r="B15" s="1">
        <v>20.54</v>
      </c>
      <c r="D15" s="13">
        <v>13</v>
      </c>
      <c r="E15" s="1">
        <v>17.670000000000002</v>
      </c>
      <c r="G15" s="13">
        <v>13</v>
      </c>
      <c r="H15" s="11">
        <v>19.010000000000002</v>
      </c>
    </row>
    <row r="16" spans="1:8" x14ac:dyDescent="0.35">
      <c r="A16" s="13">
        <v>14</v>
      </c>
      <c r="B16" s="1">
        <v>19.73</v>
      </c>
      <c r="D16" s="13">
        <v>14</v>
      </c>
      <c r="E16" s="1">
        <v>19.277999999999999</v>
      </c>
      <c r="G16" s="13">
        <v>14</v>
      </c>
      <c r="H16" s="11">
        <v>17.605</v>
      </c>
    </row>
    <row r="17" spans="1:8" x14ac:dyDescent="0.35">
      <c r="A17" s="13">
        <v>15</v>
      </c>
      <c r="B17" s="1">
        <v>18.459</v>
      </c>
      <c r="D17" s="13">
        <v>15</v>
      </c>
      <c r="E17" s="1">
        <v>17.52</v>
      </c>
      <c r="G17" s="13">
        <v>15</v>
      </c>
      <c r="H17" s="11">
        <v>17.75</v>
      </c>
    </row>
    <row r="18" spans="1:8" x14ac:dyDescent="0.35">
      <c r="A18" s="13">
        <v>16</v>
      </c>
      <c r="B18" s="1">
        <v>19.52</v>
      </c>
      <c r="D18" s="13">
        <v>16</v>
      </c>
      <c r="E18" s="1">
        <v>17.920000000000002</v>
      </c>
      <c r="G18" s="13">
        <v>16</v>
      </c>
      <c r="H18" s="11">
        <v>18.149999999999999</v>
      </c>
    </row>
    <row r="19" spans="1:8" x14ac:dyDescent="0.35">
      <c r="A19" s="13">
        <v>17</v>
      </c>
      <c r="B19" s="1">
        <v>19.97</v>
      </c>
      <c r="D19" s="13">
        <v>17</v>
      </c>
      <c r="E19" s="1">
        <v>19.329999999999998</v>
      </c>
      <c r="G19" s="13">
        <v>17</v>
      </c>
      <c r="H19" s="11">
        <v>18.190000000000001</v>
      </c>
    </row>
    <row r="20" spans="1:8" x14ac:dyDescent="0.35">
      <c r="A20" s="13">
        <v>18</v>
      </c>
      <c r="B20" s="1">
        <v>18.32</v>
      </c>
      <c r="D20" s="13">
        <v>18</v>
      </c>
      <c r="E20" s="1">
        <v>18.760000000000002</v>
      </c>
      <c r="G20" s="13">
        <v>18</v>
      </c>
      <c r="H20" s="11">
        <v>18.77</v>
      </c>
    </row>
    <row r="21" spans="1:8" x14ac:dyDescent="0.35">
      <c r="A21" s="13">
        <v>19</v>
      </c>
      <c r="B21" s="1">
        <v>19.768999999999998</v>
      </c>
      <c r="D21" s="13">
        <v>19</v>
      </c>
      <c r="E21" s="1">
        <v>19.12</v>
      </c>
      <c r="G21" s="13">
        <v>19</v>
      </c>
      <c r="H21" s="11">
        <v>17.62</v>
      </c>
    </row>
    <row r="22" spans="1:8" x14ac:dyDescent="0.35">
      <c r="A22" s="13">
        <v>20</v>
      </c>
      <c r="B22" s="1">
        <v>19.95</v>
      </c>
      <c r="D22" s="13">
        <v>20</v>
      </c>
      <c r="E22" s="1">
        <v>20.84</v>
      </c>
      <c r="G22" s="13">
        <v>20</v>
      </c>
      <c r="H22" s="11">
        <v>19.350000000000001</v>
      </c>
    </row>
    <row r="23" spans="1:8" x14ac:dyDescent="0.35">
      <c r="A23" s="13">
        <v>21</v>
      </c>
      <c r="B23" s="1">
        <v>25.94</v>
      </c>
      <c r="D23" s="13">
        <v>21</v>
      </c>
      <c r="E23" s="1">
        <v>23.74</v>
      </c>
      <c r="G23" s="13">
        <v>21</v>
      </c>
      <c r="H23" s="11">
        <v>18.96</v>
      </c>
    </row>
    <row r="24" spans="1:8" x14ac:dyDescent="0.35">
      <c r="A24" s="13">
        <v>22</v>
      </c>
      <c r="B24" s="1">
        <v>19.059999999999999</v>
      </c>
      <c r="D24" s="13">
        <v>22</v>
      </c>
      <c r="E24" s="1">
        <v>19.059999999999999</v>
      </c>
      <c r="G24" s="13">
        <v>22</v>
      </c>
      <c r="H24" s="11">
        <v>17.559999999999999</v>
      </c>
    </row>
    <row r="25" spans="1:8" x14ac:dyDescent="0.35">
      <c r="A25" s="13">
        <v>23</v>
      </c>
      <c r="B25" s="1">
        <v>14.98</v>
      </c>
      <c r="D25" s="13">
        <v>23</v>
      </c>
      <c r="E25" s="1">
        <v>19.010000000000002</v>
      </c>
      <c r="G25" s="13">
        <v>23</v>
      </c>
      <c r="H25" s="11">
        <v>17.940000000000001</v>
      </c>
    </row>
    <row r="26" spans="1:8" x14ac:dyDescent="0.35">
      <c r="A26" s="13">
        <v>24</v>
      </c>
      <c r="B26" s="1">
        <v>20.193000000000001</v>
      </c>
      <c r="D26" s="13">
        <v>24</v>
      </c>
      <c r="E26" s="1">
        <v>19.420000000000002</v>
      </c>
      <c r="G26" s="13">
        <v>24</v>
      </c>
      <c r="H26" s="11">
        <v>19.21</v>
      </c>
    </row>
    <row r="27" spans="1:8" x14ac:dyDescent="0.35">
      <c r="A27" s="13">
        <v>25</v>
      </c>
      <c r="B27" s="1">
        <v>18.989999999999998</v>
      </c>
      <c r="D27" s="13">
        <v>25</v>
      </c>
      <c r="E27" s="1">
        <v>19.02</v>
      </c>
      <c r="G27" s="13">
        <v>25</v>
      </c>
      <c r="H27" s="11">
        <v>18.77</v>
      </c>
    </row>
    <row r="28" spans="1:8" x14ac:dyDescent="0.35">
      <c r="A28" s="13">
        <v>26</v>
      </c>
      <c r="B28" s="1">
        <v>18.55</v>
      </c>
      <c r="D28" s="13">
        <v>26</v>
      </c>
      <c r="E28" s="1">
        <v>18.79</v>
      </c>
      <c r="G28" s="13">
        <v>26</v>
      </c>
      <c r="H28" s="11">
        <v>17.64</v>
      </c>
    </row>
    <row r="29" spans="1:8" x14ac:dyDescent="0.35">
      <c r="A29" s="13">
        <v>27</v>
      </c>
      <c r="B29" s="1">
        <v>19.829999999999998</v>
      </c>
      <c r="D29" s="13">
        <v>27</v>
      </c>
      <c r="E29" s="1">
        <v>17.62</v>
      </c>
      <c r="G29" s="13">
        <v>27</v>
      </c>
      <c r="H29" s="11">
        <v>19.55</v>
      </c>
    </row>
    <row r="30" spans="1:8" x14ac:dyDescent="0.35">
      <c r="A30" s="13">
        <v>28</v>
      </c>
      <c r="B30" s="1">
        <v>18.260000000000002</v>
      </c>
      <c r="D30" s="13">
        <v>28</v>
      </c>
      <c r="E30" s="1">
        <v>18.760000000000002</v>
      </c>
      <c r="G30" s="13">
        <v>28</v>
      </c>
      <c r="H30" s="11">
        <v>17.47</v>
      </c>
    </row>
    <row r="31" spans="1:8" x14ac:dyDescent="0.35">
      <c r="A31" s="13">
        <v>29</v>
      </c>
      <c r="B31" s="1">
        <v>18.89</v>
      </c>
      <c r="D31" s="13">
        <v>29</v>
      </c>
      <c r="E31" s="1">
        <v>19.22</v>
      </c>
      <c r="G31" s="13">
        <v>29</v>
      </c>
      <c r="H31" s="11">
        <v>18.989999999999998</v>
      </c>
    </row>
    <row r="32" spans="1:8" x14ac:dyDescent="0.35">
      <c r="A32" s="13">
        <v>30</v>
      </c>
      <c r="B32" s="1">
        <v>18.23</v>
      </c>
      <c r="D32" s="13">
        <v>30</v>
      </c>
      <c r="E32" s="1">
        <v>19.04</v>
      </c>
      <c r="G32" s="13">
        <v>30</v>
      </c>
      <c r="H32" s="11">
        <v>29.76</v>
      </c>
    </row>
    <row r="33" spans="1:8" x14ac:dyDescent="0.35">
      <c r="A33" s="13">
        <v>31</v>
      </c>
      <c r="B33" s="1">
        <v>19.350000000000001</v>
      </c>
      <c r="D33" s="13">
        <v>31</v>
      </c>
      <c r="E33" s="1">
        <v>18.93</v>
      </c>
      <c r="G33" s="13">
        <v>31</v>
      </c>
      <c r="H33" s="11">
        <v>19.72</v>
      </c>
    </row>
    <row r="34" spans="1:8" x14ac:dyDescent="0.35">
      <c r="A34" s="13">
        <v>32</v>
      </c>
      <c r="B34" s="1">
        <v>19.91</v>
      </c>
      <c r="D34" s="13">
        <v>32</v>
      </c>
      <c r="E34" s="1">
        <v>19.079999999999998</v>
      </c>
      <c r="G34" s="13">
        <v>32</v>
      </c>
      <c r="H34" s="11">
        <v>17.53</v>
      </c>
    </row>
    <row r="35" spans="1:8" x14ac:dyDescent="0.35">
      <c r="A35" s="13">
        <v>33</v>
      </c>
      <c r="B35" s="1">
        <v>21.92</v>
      </c>
      <c r="D35" s="13">
        <v>33</v>
      </c>
      <c r="E35" s="1">
        <v>19.14</v>
      </c>
      <c r="G35" s="13">
        <v>33</v>
      </c>
      <c r="H35" s="11">
        <v>19.05</v>
      </c>
    </row>
    <row r="36" spans="1:8" x14ac:dyDescent="0.35">
      <c r="A36" s="13">
        <v>34</v>
      </c>
      <c r="B36" s="1">
        <v>19.850000000000001</v>
      </c>
      <c r="D36" s="13">
        <v>34</v>
      </c>
      <c r="E36" s="1">
        <v>18.670000000000002</v>
      </c>
      <c r="G36" s="13">
        <v>34</v>
      </c>
      <c r="H36" s="11">
        <v>19.27</v>
      </c>
    </row>
    <row r="37" spans="1:8" x14ac:dyDescent="0.35">
      <c r="A37" s="13">
        <v>35</v>
      </c>
      <c r="B37" s="1">
        <v>19.350000000000001</v>
      </c>
      <c r="D37" s="13">
        <v>35</v>
      </c>
      <c r="E37" s="1">
        <v>18.97</v>
      </c>
      <c r="G37" s="13">
        <v>35</v>
      </c>
      <c r="H37" s="11">
        <v>19.07</v>
      </c>
    </row>
    <row r="38" spans="1:8" x14ac:dyDescent="0.35">
      <c r="A38" s="13">
        <v>36</v>
      </c>
      <c r="B38" s="1">
        <v>19.809999999999999</v>
      </c>
      <c r="D38" s="13">
        <v>36</v>
      </c>
      <c r="E38" s="1">
        <v>17.82</v>
      </c>
      <c r="G38" s="13">
        <v>36</v>
      </c>
      <c r="H38" s="11">
        <v>18.829999999999998</v>
      </c>
    </row>
    <row r="39" spans="1:8" x14ac:dyDescent="0.35">
      <c r="A39" s="13">
        <v>37</v>
      </c>
      <c r="B39" s="1">
        <v>18.5</v>
      </c>
      <c r="D39" s="13">
        <v>37</v>
      </c>
      <c r="E39" s="1">
        <v>17.59</v>
      </c>
      <c r="G39" s="13">
        <v>37</v>
      </c>
      <c r="H39" s="11">
        <v>18.350000000000001</v>
      </c>
    </row>
    <row r="40" spans="1:8" x14ac:dyDescent="0.35">
      <c r="A40" s="13">
        <v>38</v>
      </c>
      <c r="B40" s="1">
        <v>20.405000000000001</v>
      </c>
      <c r="D40" s="13">
        <v>38</v>
      </c>
      <c r="E40" s="1">
        <v>19.510000000000002</v>
      </c>
      <c r="G40" s="13">
        <v>38</v>
      </c>
      <c r="H40" s="11">
        <v>18.82</v>
      </c>
    </row>
    <row r="41" spans="1:8" x14ac:dyDescent="0.35">
      <c r="A41" s="13">
        <v>39</v>
      </c>
      <c r="B41" s="1">
        <v>17.989999999999998</v>
      </c>
      <c r="D41" s="13">
        <v>39</v>
      </c>
      <c r="E41" s="1">
        <v>18.899999999999999</v>
      </c>
      <c r="G41" s="13">
        <v>39</v>
      </c>
      <c r="H41" s="11">
        <v>19.54</v>
      </c>
    </row>
    <row r="42" spans="1:8" x14ac:dyDescent="0.35">
      <c r="A42" s="13">
        <v>40</v>
      </c>
      <c r="B42" s="1">
        <v>19.690000000000001</v>
      </c>
      <c r="D42" s="13">
        <v>40</v>
      </c>
      <c r="E42" s="1">
        <v>19.5</v>
      </c>
      <c r="G42" s="13">
        <v>40</v>
      </c>
      <c r="H42" s="11">
        <v>19.190000000000001</v>
      </c>
    </row>
    <row r="43" spans="1:8" x14ac:dyDescent="0.35">
      <c r="A43" s="13">
        <v>41</v>
      </c>
      <c r="B43" s="1">
        <v>16.84</v>
      </c>
      <c r="D43" s="13">
        <v>41</v>
      </c>
      <c r="E43" s="1">
        <v>18.82</v>
      </c>
      <c r="G43" s="13">
        <v>41</v>
      </c>
      <c r="H43" s="11">
        <v>19.04</v>
      </c>
    </row>
    <row r="44" spans="1:8" x14ac:dyDescent="0.35">
      <c r="A44" s="13">
        <v>42</v>
      </c>
      <c r="B44" s="1">
        <v>19.739999999999998</v>
      </c>
      <c r="D44" s="13">
        <v>42</v>
      </c>
      <c r="E44" s="1">
        <v>18.97</v>
      </c>
      <c r="G44" s="13">
        <v>42</v>
      </c>
      <c r="H44" s="11">
        <v>19.690000000000001</v>
      </c>
    </row>
    <row r="45" spans="1:8" x14ac:dyDescent="0.35">
      <c r="A45" s="13">
        <v>43</v>
      </c>
      <c r="B45" s="1">
        <v>19.739999999999998</v>
      </c>
      <c r="D45" s="13">
        <v>43</v>
      </c>
      <c r="E45" s="1">
        <v>18.809999999999999</v>
      </c>
      <c r="G45" s="13">
        <v>43</v>
      </c>
      <c r="H45" s="11">
        <v>19.37</v>
      </c>
    </row>
    <row r="46" spans="1:8" x14ac:dyDescent="0.35">
      <c r="A46" s="13">
        <v>44</v>
      </c>
      <c r="B46" s="1">
        <v>18.739999999999998</v>
      </c>
      <c r="D46" s="13">
        <v>44</v>
      </c>
      <c r="E46" s="1">
        <v>19.16</v>
      </c>
      <c r="G46" s="13">
        <v>44</v>
      </c>
      <c r="H46" s="11">
        <v>19.149999999999999</v>
      </c>
    </row>
    <row r="47" spans="1:8" x14ac:dyDescent="0.35">
      <c r="A47" s="13">
        <v>45</v>
      </c>
      <c r="B47" s="1">
        <v>18.329999999999998</v>
      </c>
      <c r="D47" s="13">
        <v>45</v>
      </c>
      <c r="E47" s="1">
        <v>18.739999999999998</v>
      </c>
      <c r="G47" s="13">
        <v>45</v>
      </c>
      <c r="H47" s="11">
        <v>19.059999999999999</v>
      </c>
    </row>
    <row r="48" spans="1:8" x14ac:dyDescent="0.35">
      <c r="A48" s="13">
        <v>46</v>
      </c>
      <c r="B48" s="1">
        <v>18.82</v>
      </c>
      <c r="D48" s="13">
        <v>46</v>
      </c>
      <c r="E48" s="1">
        <v>17.899999999999999</v>
      </c>
      <c r="G48" s="13">
        <v>46</v>
      </c>
      <c r="H48" s="11">
        <v>19.21</v>
      </c>
    </row>
    <row r="49" spans="1:8" x14ac:dyDescent="0.35">
      <c r="A49" s="13">
        <v>47</v>
      </c>
      <c r="B49" s="1">
        <v>19.93</v>
      </c>
      <c r="D49" s="13">
        <v>47</v>
      </c>
      <c r="E49" s="1">
        <v>18.93</v>
      </c>
      <c r="G49" s="13">
        <v>47</v>
      </c>
      <c r="H49" s="11">
        <v>18.84</v>
      </c>
    </row>
    <row r="50" spans="1:8" x14ac:dyDescent="0.35">
      <c r="A50" s="13">
        <v>48</v>
      </c>
      <c r="B50" s="1">
        <v>19.989999999999998</v>
      </c>
      <c r="D50" s="13">
        <v>48</v>
      </c>
      <c r="E50" s="1">
        <v>18.149999999999999</v>
      </c>
      <c r="G50" s="13">
        <v>48</v>
      </c>
      <c r="H50" s="11">
        <v>19.82</v>
      </c>
    </row>
    <row r="51" spans="1:8" x14ac:dyDescent="0.35">
      <c r="A51" s="13">
        <v>49</v>
      </c>
      <c r="B51" s="1">
        <v>19.71</v>
      </c>
      <c r="D51" s="13">
        <v>49</v>
      </c>
      <c r="E51" s="1">
        <v>19.41</v>
      </c>
      <c r="G51" s="13">
        <v>49</v>
      </c>
      <c r="H51" s="11">
        <v>24.05</v>
      </c>
    </row>
    <row r="52" spans="1:8" x14ac:dyDescent="0.35">
      <c r="A52" s="13">
        <v>50</v>
      </c>
      <c r="B52" s="1">
        <v>20.146999999999998</v>
      </c>
      <c r="D52" s="13">
        <v>50</v>
      </c>
      <c r="E52" s="1">
        <v>19.760000000000002</v>
      </c>
      <c r="G52" s="13">
        <v>50</v>
      </c>
      <c r="H52" s="11">
        <v>18.93</v>
      </c>
    </row>
    <row r="53" spans="1:8" x14ac:dyDescent="0.35">
      <c r="A53" s="13">
        <v>51</v>
      </c>
      <c r="B53" s="1">
        <v>19.95</v>
      </c>
      <c r="D53" s="13">
        <v>51</v>
      </c>
      <c r="E53" s="1">
        <v>19.239999999999998</v>
      </c>
      <c r="G53" s="13">
        <v>51</v>
      </c>
      <c r="H53" s="11">
        <v>19.16</v>
      </c>
    </row>
    <row r="54" spans="1:8" x14ac:dyDescent="0.35">
      <c r="A54" s="13">
        <v>52</v>
      </c>
      <c r="B54" s="1">
        <v>18.05</v>
      </c>
      <c r="D54" s="13">
        <v>52</v>
      </c>
      <c r="E54" s="1">
        <v>17.5</v>
      </c>
      <c r="G54" s="13">
        <v>52</v>
      </c>
      <c r="H54" s="11">
        <v>19.36</v>
      </c>
    </row>
    <row r="55" spans="1:8" x14ac:dyDescent="0.35">
      <c r="A55" s="13">
        <v>53</v>
      </c>
      <c r="B55" s="1">
        <v>18</v>
      </c>
      <c r="D55" s="13">
        <v>53</v>
      </c>
      <c r="E55" s="1">
        <v>19.55</v>
      </c>
      <c r="G55" s="13">
        <v>53</v>
      </c>
      <c r="H55" s="11">
        <v>19.03</v>
      </c>
    </row>
    <row r="56" spans="1:8" x14ac:dyDescent="0.35">
      <c r="A56" s="13">
        <v>54</v>
      </c>
      <c r="B56" s="1">
        <v>19.73</v>
      </c>
      <c r="D56" s="13">
        <v>54</v>
      </c>
      <c r="E56" s="1">
        <v>18.940000000000001</v>
      </c>
      <c r="G56" s="13">
        <v>54</v>
      </c>
      <c r="H56" s="11">
        <v>19.739999999999998</v>
      </c>
    </row>
    <row r="57" spans="1:8" x14ac:dyDescent="0.35">
      <c r="A57" s="13">
        <v>55</v>
      </c>
      <c r="B57" s="1">
        <v>20.059999999999999</v>
      </c>
      <c r="D57" s="13">
        <v>55</v>
      </c>
      <c r="E57" s="1">
        <v>19.45</v>
      </c>
      <c r="G57" s="13">
        <v>55</v>
      </c>
      <c r="H57" s="11">
        <v>17.48</v>
      </c>
    </row>
    <row r="58" spans="1:8" x14ac:dyDescent="0.35">
      <c r="A58" s="13">
        <v>56</v>
      </c>
      <c r="B58" s="1">
        <v>20.03</v>
      </c>
      <c r="D58" s="13">
        <v>56</v>
      </c>
      <c r="E58" s="1">
        <v>19.440000000000001</v>
      </c>
      <c r="G58" s="13">
        <v>56</v>
      </c>
      <c r="H58" s="11">
        <v>19.309999999999999</v>
      </c>
    </row>
    <row r="59" spans="1:8" x14ac:dyDescent="0.35">
      <c r="A59" s="13">
        <v>57</v>
      </c>
      <c r="B59" s="1">
        <v>18.03</v>
      </c>
      <c r="D59" s="13">
        <v>57</v>
      </c>
      <c r="E59" s="1">
        <v>17.87</v>
      </c>
      <c r="G59" s="13">
        <v>57</v>
      </c>
      <c r="H59" s="11">
        <v>18.87</v>
      </c>
    </row>
    <row r="60" spans="1:8" x14ac:dyDescent="0.35">
      <c r="A60" s="13">
        <v>58</v>
      </c>
      <c r="B60" s="1">
        <v>17.98</v>
      </c>
      <c r="D60" s="13">
        <v>58</v>
      </c>
      <c r="E60" s="1">
        <v>17.98</v>
      </c>
      <c r="G60" s="13">
        <v>58</v>
      </c>
      <c r="H60" s="11">
        <v>19.170000000000002</v>
      </c>
    </row>
    <row r="61" spans="1:8" x14ac:dyDescent="0.35">
      <c r="A61" s="13">
        <v>59</v>
      </c>
      <c r="B61" s="1">
        <v>18.04</v>
      </c>
      <c r="D61" s="13">
        <v>59</v>
      </c>
      <c r="E61" s="1">
        <v>19.239999999999998</v>
      </c>
      <c r="G61" s="13">
        <v>59</v>
      </c>
      <c r="H61" s="11">
        <v>19.22</v>
      </c>
    </row>
    <row r="62" spans="1:8" x14ac:dyDescent="0.35">
      <c r="A62" s="13">
        <v>60</v>
      </c>
      <c r="B62" s="1">
        <v>23.65</v>
      </c>
      <c r="D62" s="13">
        <v>60</v>
      </c>
      <c r="E62" s="1">
        <v>18.75</v>
      </c>
      <c r="G62" s="13">
        <v>60</v>
      </c>
      <c r="H62" s="11">
        <v>19.93</v>
      </c>
    </row>
    <row r="63" spans="1:8" x14ac:dyDescent="0.35">
      <c r="A63" s="13">
        <v>61</v>
      </c>
      <c r="B63" s="1">
        <v>19.649999999999999</v>
      </c>
      <c r="D63" s="13">
        <v>61</v>
      </c>
      <c r="E63" s="1">
        <v>18.97</v>
      </c>
      <c r="G63" s="13">
        <v>61</v>
      </c>
      <c r="H63" s="11">
        <v>17.829999999999998</v>
      </c>
    </row>
    <row r="64" spans="1:8" x14ac:dyDescent="0.35">
      <c r="A64" s="13">
        <v>62</v>
      </c>
      <c r="B64" s="1">
        <v>17.16</v>
      </c>
      <c r="D64" s="13">
        <v>62</v>
      </c>
      <c r="E64" s="1">
        <v>19.8</v>
      </c>
      <c r="G64" s="13">
        <v>62</v>
      </c>
      <c r="H64" s="11">
        <v>19.25</v>
      </c>
    </row>
    <row r="65" spans="1:8" x14ac:dyDescent="0.35">
      <c r="A65" s="13">
        <v>63</v>
      </c>
      <c r="B65" s="1">
        <v>19.63</v>
      </c>
      <c r="D65" s="13">
        <v>63</v>
      </c>
      <c r="E65" s="1">
        <v>19.14</v>
      </c>
      <c r="G65" s="13">
        <v>63</v>
      </c>
      <c r="H65" s="11">
        <v>18.850000000000001</v>
      </c>
    </row>
    <row r="66" spans="1:8" x14ac:dyDescent="0.35">
      <c r="A66" s="13">
        <v>64</v>
      </c>
      <c r="B66" s="1">
        <v>18.47</v>
      </c>
      <c r="D66" s="13">
        <v>64</v>
      </c>
      <c r="E66" s="1">
        <v>19</v>
      </c>
      <c r="G66" s="13">
        <v>64</v>
      </c>
      <c r="H66" s="11">
        <v>19.07</v>
      </c>
    </row>
    <row r="67" spans="1:8" x14ac:dyDescent="0.35">
      <c r="A67" s="13">
        <v>65</v>
      </c>
      <c r="B67" s="1">
        <v>21.056000000000001</v>
      </c>
      <c r="D67" s="13">
        <v>65</v>
      </c>
      <c r="E67" s="1">
        <v>19.52</v>
      </c>
      <c r="G67" s="13">
        <v>65</v>
      </c>
      <c r="H67" s="11">
        <v>18.3</v>
      </c>
    </row>
    <row r="68" spans="1:8" x14ac:dyDescent="0.35">
      <c r="A68" s="13">
        <v>66</v>
      </c>
      <c r="B68" s="1">
        <v>18.190000000000001</v>
      </c>
      <c r="D68" s="13">
        <v>66</v>
      </c>
      <c r="E68" s="1">
        <v>19.309999999999999</v>
      </c>
      <c r="G68" s="13">
        <v>66</v>
      </c>
      <c r="H68" s="11">
        <v>18.989999999999998</v>
      </c>
    </row>
    <row r="69" spans="1:8" x14ac:dyDescent="0.35">
      <c r="A69" s="13">
        <v>67</v>
      </c>
      <c r="B69" s="1">
        <v>18.809999999999999</v>
      </c>
      <c r="D69" s="13">
        <v>67</v>
      </c>
      <c r="E69" s="1">
        <v>20.52</v>
      </c>
      <c r="G69" s="13">
        <v>67</v>
      </c>
      <c r="H69" s="11">
        <v>19.03</v>
      </c>
    </row>
    <row r="70" spans="1:8" x14ac:dyDescent="0.35">
      <c r="A70" s="13">
        <v>68</v>
      </c>
      <c r="B70" s="1">
        <v>17.82</v>
      </c>
      <c r="D70" s="13">
        <v>68</v>
      </c>
      <c r="E70" s="1">
        <v>21.78</v>
      </c>
      <c r="G70" s="13">
        <v>68</v>
      </c>
      <c r="H70" s="11">
        <v>18.98</v>
      </c>
    </row>
    <row r="71" spans="1:8" x14ac:dyDescent="0.35">
      <c r="A71" s="13">
        <v>69</v>
      </c>
      <c r="B71" s="1">
        <v>18.47</v>
      </c>
      <c r="D71" s="13">
        <v>69</v>
      </c>
      <c r="E71" s="1">
        <v>18.82</v>
      </c>
      <c r="G71" s="13">
        <v>69</v>
      </c>
      <c r="H71" s="11">
        <v>19.18</v>
      </c>
    </row>
    <row r="72" spans="1:8" x14ac:dyDescent="0.35">
      <c r="A72" s="13">
        <v>70</v>
      </c>
      <c r="B72" s="1">
        <v>19.95</v>
      </c>
      <c r="D72" s="13">
        <v>70</v>
      </c>
      <c r="E72" s="1">
        <v>17.88</v>
      </c>
      <c r="G72" s="13">
        <v>70</v>
      </c>
      <c r="H72" s="11">
        <v>18.78</v>
      </c>
    </row>
    <row r="73" spans="1:8" x14ac:dyDescent="0.35">
      <c r="A73" s="13">
        <v>71</v>
      </c>
      <c r="B73" s="1">
        <v>19.86</v>
      </c>
      <c r="D73" s="13">
        <v>71</v>
      </c>
      <c r="E73" s="1">
        <v>17.690000000000001</v>
      </c>
      <c r="G73" s="13">
        <v>71</v>
      </c>
      <c r="H73" s="11">
        <v>18.8</v>
      </c>
    </row>
    <row r="74" spans="1:8" x14ac:dyDescent="0.35">
      <c r="A74" s="13">
        <v>72</v>
      </c>
      <c r="B74" s="1">
        <v>19.45</v>
      </c>
      <c r="D74" s="13">
        <v>72</v>
      </c>
      <c r="E74" s="1">
        <v>18.86</v>
      </c>
      <c r="G74" s="13">
        <v>72</v>
      </c>
      <c r="H74" s="11">
        <v>19.079999999999998</v>
      </c>
    </row>
    <row r="75" spans="1:8" x14ac:dyDescent="0.35">
      <c r="A75" s="13">
        <v>73</v>
      </c>
      <c r="B75" s="1">
        <v>20.13</v>
      </c>
      <c r="D75" s="13">
        <v>73</v>
      </c>
      <c r="E75" s="1">
        <v>17.809999999999999</v>
      </c>
      <c r="G75" s="13">
        <v>73</v>
      </c>
      <c r="H75" s="11">
        <v>18.989999999999998</v>
      </c>
    </row>
    <row r="76" spans="1:8" x14ac:dyDescent="0.35">
      <c r="A76" s="13">
        <v>74</v>
      </c>
      <c r="B76" s="1">
        <v>18.809999999999999</v>
      </c>
      <c r="D76" s="13">
        <v>74</v>
      </c>
      <c r="E76" s="1">
        <v>17.47</v>
      </c>
      <c r="G76" s="13">
        <v>74</v>
      </c>
      <c r="H76" s="11">
        <v>17.59</v>
      </c>
    </row>
    <row r="77" spans="1:8" x14ac:dyDescent="0.35">
      <c r="A77" s="13">
        <v>75</v>
      </c>
      <c r="B77" s="1">
        <v>20.86</v>
      </c>
      <c r="D77" s="13">
        <v>75</v>
      </c>
      <c r="E77" s="1">
        <v>19.03</v>
      </c>
      <c r="G77" s="13">
        <v>75</v>
      </c>
      <c r="H77" s="11">
        <v>18.34</v>
      </c>
    </row>
    <row r="78" spans="1:8" x14ac:dyDescent="0.35">
      <c r="A78" s="13">
        <v>76</v>
      </c>
      <c r="B78" s="1">
        <v>20.04</v>
      </c>
      <c r="D78" s="13">
        <v>76</v>
      </c>
      <c r="E78" s="1">
        <v>18.98</v>
      </c>
      <c r="G78" s="13">
        <v>76</v>
      </c>
      <c r="H78" s="11">
        <v>17.440000000000001</v>
      </c>
    </row>
    <row r="79" spans="1:8" x14ac:dyDescent="0.35">
      <c r="A79" s="13">
        <v>77</v>
      </c>
      <c r="B79" s="1">
        <v>19.84</v>
      </c>
      <c r="D79" s="13">
        <v>77</v>
      </c>
      <c r="E79" s="1">
        <v>19.5</v>
      </c>
      <c r="G79" s="13">
        <v>77</v>
      </c>
      <c r="H79" s="11">
        <v>18.45</v>
      </c>
    </row>
    <row r="80" spans="1:8" x14ac:dyDescent="0.35">
      <c r="A80" s="13">
        <v>78</v>
      </c>
      <c r="B80" s="1">
        <v>18.16</v>
      </c>
      <c r="D80" s="13">
        <v>78</v>
      </c>
      <c r="E80" s="1">
        <v>17.760000000000002</v>
      </c>
      <c r="G80" s="13">
        <v>78</v>
      </c>
      <c r="H80" s="11">
        <v>19.260000000000002</v>
      </c>
    </row>
    <row r="81" spans="1:8" x14ac:dyDescent="0.35">
      <c r="A81" s="13">
        <v>79</v>
      </c>
      <c r="B81" s="1">
        <v>18.82</v>
      </c>
      <c r="D81" s="13">
        <v>79</v>
      </c>
      <c r="E81" s="1">
        <v>17.87</v>
      </c>
      <c r="G81" s="13">
        <v>79</v>
      </c>
      <c r="H81" s="11">
        <v>18.64</v>
      </c>
    </row>
    <row r="82" spans="1:8" x14ac:dyDescent="0.35">
      <c r="A82" s="13">
        <v>80</v>
      </c>
      <c r="B82" s="1">
        <v>19.41</v>
      </c>
      <c r="D82" s="13">
        <v>80</v>
      </c>
      <c r="E82" s="1">
        <v>18.87</v>
      </c>
      <c r="G82" s="13">
        <v>80</v>
      </c>
      <c r="H82" s="11">
        <v>18.91</v>
      </c>
    </row>
    <row r="83" spans="1:8" x14ac:dyDescent="0.35">
      <c r="A83" s="13">
        <v>81</v>
      </c>
      <c r="B83" s="1">
        <v>19.04</v>
      </c>
      <c r="D83" s="13">
        <v>81</v>
      </c>
      <c r="E83" s="1">
        <v>19.14</v>
      </c>
      <c r="G83" s="13">
        <v>81</v>
      </c>
      <c r="H83" s="11">
        <v>19.32</v>
      </c>
    </row>
    <row r="84" spans="1:8" x14ac:dyDescent="0.35">
      <c r="A84" s="13">
        <v>82</v>
      </c>
      <c r="B84" s="1">
        <v>16.920000000000002</v>
      </c>
      <c r="D84" s="13">
        <v>82</v>
      </c>
      <c r="E84" s="1">
        <v>29.03</v>
      </c>
      <c r="G84" s="13">
        <v>82</v>
      </c>
      <c r="H84" s="11">
        <v>19.39</v>
      </c>
    </row>
    <row r="85" spans="1:8" x14ac:dyDescent="0.35">
      <c r="A85" s="13">
        <v>83</v>
      </c>
      <c r="B85" s="1">
        <v>18.710999999999999</v>
      </c>
      <c r="D85" s="13">
        <v>83</v>
      </c>
      <c r="E85" s="1">
        <v>19.37</v>
      </c>
      <c r="G85" s="13">
        <v>83</v>
      </c>
      <c r="H85" s="11">
        <v>17.86</v>
      </c>
    </row>
    <row r="86" spans="1:8" x14ac:dyDescent="0.35">
      <c r="A86" s="13">
        <v>84</v>
      </c>
      <c r="B86" s="1">
        <v>18.84</v>
      </c>
      <c r="D86" s="13">
        <v>84</v>
      </c>
      <c r="E86" s="1">
        <v>18.96</v>
      </c>
      <c r="G86" s="13">
        <v>84</v>
      </c>
      <c r="H86" s="11">
        <v>18.87</v>
      </c>
    </row>
    <row r="87" spans="1:8" x14ac:dyDescent="0.35">
      <c r="A87" s="13">
        <v>85</v>
      </c>
      <c r="B87" s="1">
        <v>19.45</v>
      </c>
      <c r="D87" s="13">
        <v>85</v>
      </c>
      <c r="E87" s="1">
        <v>17.59</v>
      </c>
      <c r="G87" s="13">
        <v>85</v>
      </c>
      <c r="H87" s="11">
        <v>19.03</v>
      </c>
    </row>
    <row r="88" spans="1:8" x14ac:dyDescent="0.35">
      <c r="A88" s="13">
        <v>86</v>
      </c>
      <c r="B88" s="1">
        <v>18.350000000000001</v>
      </c>
      <c r="D88" s="13">
        <v>86</v>
      </c>
      <c r="E88" s="1">
        <v>19.03</v>
      </c>
      <c r="G88" s="13">
        <v>86</v>
      </c>
      <c r="H88" s="11">
        <v>19.29</v>
      </c>
    </row>
    <row r="89" spans="1:8" x14ac:dyDescent="0.35">
      <c r="A89" s="13">
        <v>87</v>
      </c>
      <c r="B89" s="1">
        <v>17.809999999999999</v>
      </c>
      <c r="D89" s="13">
        <v>87</v>
      </c>
      <c r="E89" s="1">
        <v>17.940999999999999</v>
      </c>
      <c r="G89" s="13">
        <v>87</v>
      </c>
      <c r="H89" s="11">
        <v>19.21</v>
      </c>
    </row>
    <row r="90" spans="1:8" x14ac:dyDescent="0.35">
      <c r="A90" s="13">
        <v>88</v>
      </c>
      <c r="B90" s="1">
        <v>19.260000000000002</v>
      </c>
      <c r="D90" s="13">
        <v>88</v>
      </c>
      <c r="E90" s="1">
        <v>27.9</v>
      </c>
      <c r="G90" s="13">
        <v>88</v>
      </c>
      <c r="H90" s="11">
        <v>16.79</v>
      </c>
    </row>
    <row r="91" spans="1:8" x14ac:dyDescent="0.35">
      <c r="A91" s="13">
        <v>89</v>
      </c>
      <c r="B91" s="1">
        <v>19.649999999999999</v>
      </c>
      <c r="D91" s="13">
        <v>89</v>
      </c>
      <c r="E91" s="1">
        <v>26.85</v>
      </c>
      <c r="G91" s="13">
        <v>89</v>
      </c>
      <c r="H91" s="11">
        <v>16.61</v>
      </c>
    </row>
    <row r="92" spans="1:8" x14ac:dyDescent="0.35">
      <c r="A92" s="13">
        <v>90</v>
      </c>
      <c r="B92" s="1">
        <v>19.13</v>
      </c>
      <c r="D92" s="13">
        <v>90</v>
      </c>
      <c r="E92" s="1">
        <v>25.47</v>
      </c>
      <c r="G92" s="13">
        <v>90</v>
      </c>
      <c r="H92" s="11">
        <v>17.71</v>
      </c>
    </row>
    <row r="93" spans="1:8" x14ac:dyDescent="0.35">
      <c r="A93" s="13">
        <v>91</v>
      </c>
      <c r="B93" s="1">
        <v>19.649999999999999</v>
      </c>
      <c r="D93" s="13">
        <v>91</v>
      </c>
      <c r="E93" s="1">
        <v>24.08</v>
      </c>
      <c r="G93" s="13">
        <v>91</v>
      </c>
      <c r="H93" s="11">
        <v>16.100000000000001</v>
      </c>
    </row>
    <row r="94" spans="1:8" x14ac:dyDescent="0.35">
      <c r="A94" s="13">
        <v>92</v>
      </c>
      <c r="B94" s="1">
        <v>18.78</v>
      </c>
      <c r="D94" s="13">
        <v>92</v>
      </c>
      <c r="E94" s="1">
        <v>20.260000000000002</v>
      </c>
      <c r="G94" s="13">
        <v>92</v>
      </c>
      <c r="H94" s="11">
        <v>17.8</v>
      </c>
    </row>
    <row r="95" spans="1:8" x14ac:dyDescent="0.35">
      <c r="A95" s="13">
        <v>93</v>
      </c>
      <c r="B95" s="1">
        <v>18.2</v>
      </c>
      <c r="D95" s="13">
        <v>93</v>
      </c>
      <c r="E95" s="1">
        <v>19.559999999999999</v>
      </c>
      <c r="G95" s="13">
        <v>93</v>
      </c>
      <c r="H95" s="11">
        <v>18.86</v>
      </c>
    </row>
    <row r="96" spans="1:8" x14ac:dyDescent="0.35">
      <c r="A96" s="13">
        <v>94</v>
      </c>
      <c r="B96" s="1">
        <v>19.03</v>
      </c>
      <c r="D96" s="13">
        <v>94</v>
      </c>
      <c r="E96" s="1">
        <v>25.89</v>
      </c>
      <c r="G96" s="13">
        <v>94</v>
      </c>
      <c r="H96" s="11">
        <v>21.33</v>
      </c>
    </row>
    <row r="97" spans="1:8" x14ac:dyDescent="0.35">
      <c r="A97" s="13">
        <v>95</v>
      </c>
      <c r="B97" s="1">
        <v>19.059999999999999</v>
      </c>
      <c r="D97" s="13">
        <v>95</v>
      </c>
      <c r="E97" s="1">
        <v>22.44</v>
      </c>
      <c r="G97" s="13">
        <v>95</v>
      </c>
      <c r="H97" s="11">
        <v>19.670000000000002</v>
      </c>
    </row>
    <row r="98" spans="1:8" x14ac:dyDescent="0.35">
      <c r="A98" s="13">
        <v>96</v>
      </c>
      <c r="B98" s="1">
        <v>17.940000000000001</v>
      </c>
      <c r="D98" s="13">
        <v>96</v>
      </c>
      <c r="E98" s="1">
        <v>16.5</v>
      </c>
      <c r="G98" s="13">
        <v>96</v>
      </c>
      <c r="H98" s="11">
        <v>18.760000000000002</v>
      </c>
    </row>
    <row r="99" spans="1:8" x14ac:dyDescent="0.35">
      <c r="A99" s="13">
        <v>97</v>
      </c>
      <c r="B99" s="1">
        <v>19.66</v>
      </c>
      <c r="D99" s="13">
        <v>97</v>
      </c>
      <c r="E99" s="1">
        <v>16.21</v>
      </c>
      <c r="G99" s="13">
        <v>97</v>
      </c>
      <c r="H99" s="11">
        <v>17.420000000000002</v>
      </c>
    </row>
    <row r="100" spans="1:8" x14ac:dyDescent="0.35">
      <c r="A100" s="13">
        <v>98</v>
      </c>
      <c r="B100" s="1">
        <v>17.399999999999999</v>
      </c>
      <c r="D100" s="13">
        <v>98</v>
      </c>
      <c r="E100" s="1">
        <v>17.760000000000002</v>
      </c>
      <c r="G100" s="13">
        <v>98</v>
      </c>
      <c r="H100" s="11">
        <v>17.87</v>
      </c>
    </row>
    <row r="101" spans="1:8" x14ac:dyDescent="0.35">
      <c r="A101" s="13">
        <v>99</v>
      </c>
      <c r="B101" s="1">
        <v>19.61</v>
      </c>
      <c r="D101" s="13">
        <v>99</v>
      </c>
      <c r="E101" s="1">
        <v>17.190000000000001</v>
      </c>
      <c r="G101" s="13">
        <v>99</v>
      </c>
      <c r="H101" s="11">
        <v>17.670000000000002</v>
      </c>
    </row>
    <row r="102" spans="1:8" x14ac:dyDescent="0.35">
      <c r="B102" s="7">
        <f>AVERAGE(B3:B101)</f>
        <v>19.188693939393946</v>
      </c>
      <c r="E102" s="7">
        <f>AVERAGE(E3:E101)</f>
        <v>19.305373737373735</v>
      </c>
      <c r="H102" s="7">
        <f>AVERAGE(H3:H101)</f>
        <v>18.92196969696969</v>
      </c>
    </row>
    <row r="107" spans="1:8" x14ac:dyDescent="0.35">
      <c r="B107" s="7">
        <f>AVERAGE(B102,E102,H102)</f>
        <v>19.138679124579124</v>
      </c>
      <c r="C107">
        <v>1</v>
      </c>
    </row>
    <row r="108" spans="1:8" x14ac:dyDescent="0.35">
      <c r="B108">
        <v>19.138679124579124</v>
      </c>
      <c r="C108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586E-E7F3-45B4-936E-11DE0D508B92}">
  <dimension ref="A1:B25"/>
  <sheetViews>
    <sheetView workbookViewId="0">
      <selection activeCell="M34" sqref="M34"/>
    </sheetView>
  </sheetViews>
  <sheetFormatPr defaultRowHeight="14.5" x14ac:dyDescent="0.35"/>
  <cols>
    <col min="1" max="1" width="25.36328125" bestFit="1" customWidth="1"/>
  </cols>
  <sheetData>
    <row r="1" spans="1:2" x14ac:dyDescent="0.35">
      <c r="A1" t="s">
        <v>41</v>
      </c>
      <c r="B1" t="s">
        <v>42</v>
      </c>
    </row>
    <row r="2" spans="1:2" x14ac:dyDescent="0.35">
      <c r="A2" t="s">
        <v>43</v>
      </c>
      <c r="B2">
        <v>302.02999999999997</v>
      </c>
    </row>
    <row r="3" spans="1:2" x14ac:dyDescent="0.35">
      <c r="A3" t="s">
        <v>44</v>
      </c>
      <c r="B3">
        <v>117.01600000000001</v>
      </c>
    </row>
    <row r="4" spans="1:2" x14ac:dyDescent="0.35">
      <c r="A4" t="s">
        <v>45</v>
      </c>
      <c r="B4">
        <v>92.387</v>
      </c>
    </row>
    <row r="5" spans="1:2" x14ac:dyDescent="0.35">
      <c r="A5" t="s">
        <v>46</v>
      </c>
      <c r="B5">
        <v>138.417</v>
      </c>
    </row>
    <row r="6" spans="1:2" x14ac:dyDescent="0.35">
      <c r="A6" t="s">
        <v>47</v>
      </c>
      <c r="B6">
        <v>225.28299999999999</v>
      </c>
    </row>
    <row r="7" spans="1:2" x14ac:dyDescent="0.35">
      <c r="A7" t="s">
        <v>48</v>
      </c>
      <c r="B7">
        <v>285.66800000000001</v>
      </c>
    </row>
    <row r="8" spans="1:2" x14ac:dyDescent="0.35">
      <c r="A8" t="s">
        <v>49</v>
      </c>
      <c r="B8">
        <v>165.23400000000001</v>
      </c>
    </row>
    <row r="9" spans="1:2" x14ac:dyDescent="0.35">
      <c r="A9" t="s">
        <v>50</v>
      </c>
      <c r="B9">
        <v>188.04499999999999</v>
      </c>
    </row>
    <row r="10" spans="1:2" x14ac:dyDescent="0.35">
      <c r="A10" t="s">
        <v>51</v>
      </c>
      <c r="B10">
        <v>246.703</v>
      </c>
    </row>
    <row r="11" spans="1:2" x14ac:dyDescent="0.35">
      <c r="A11" t="s">
        <v>52</v>
      </c>
      <c r="B11">
        <v>194.126</v>
      </c>
    </row>
    <row r="12" spans="1:2" x14ac:dyDescent="0.35">
      <c r="A12" t="s">
        <v>53</v>
      </c>
      <c r="B12">
        <v>245.404</v>
      </c>
    </row>
    <row r="13" spans="1:2" x14ac:dyDescent="0.35">
      <c r="A13" t="s">
        <v>54</v>
      </c>
      <c r="B13">
        <v>170.34800000000001</v>
      </c>
    </row>
    <row r="14" spans="1:2" x14ac:dyDescent="0.35">
      <c r="A14" t="s">
        <v>55</v>
      </c>
      <c r="B14">
        <v>89.781999999999996</v>
      </c>
    </row>
    <row r="15" spans="1:2" x14ac:dyDescent="0.35">
      <c r="A15" t="s">
        <v>56</v>
      </c>
      <c r="B15">
        <v>164.42</v>
      </c>
    </row>
    <row r="16" spans="1:2" x14ac:dyDescent="0.35">
      <c r="A16" t="s">
        <v>57</v>
      </c>
      <c r="B16">
        <v>171.46299999999999</v>
      </c>
    </row>
    <row r="17" spans="1:2" x14ac:dyDescent="0.35">
      <c r="A17" t="s">
        <v>58</v>
      </c>
      <c r="B17">
        <v>157.131</v>
      </c>
    </row>
    <row r="18" spans="1:2" x14ac:dyDescent="0.35">
      <c r="A18" t="s">
        <v>59</v>
      </c>
      <c r="B18">
        <v>151.22300000000001</v>
      </c>
    </row>
    <row r="19" spans="1:2" x14ac:dyDescent="0.35">
      <c r="A19" t="s">
        <v>60</v>
      </c>
      <c r="B19">
        <v>178.898</v>
      </c>
    </row>
    <row r="20" spans="1:2" x14ac:dyDescent="0.35">
      <c r="A20" t="s">
        <v>61</v>
      </c>
      <c r="B20">
        <v>169.92699999999999</v>
      </c>
    </row>
    <row r="21" spans="1:2" x14ac:dyDescent="0.35">
      <c r="A21" t="s">
        <v>62</v>
      </c>
      <c r="B21">
        <v>353.90800000000002</v>
      </c>
    </row>
    <row r="22" spans="1:2" x14ac:dyDescent="0.35">
      <c r="A22" t="s">
        <v>63</v>
      </c>
      <c r="B22">
        <v>257.21800000000002</v>
      </c>
    </row>
    <row r="23" spans="1:2" x14ac:dyDescent="0.35">
      <c r="A23" t="s">
        <v>64</v>
      </c>
      <c r="B23">
        <v>257.21800000000002</v>
      </c>
    </row>
    <row r="24" spans="1:2" x14ac:dyDescent="0.35">
      <c r="A24" t="s">
        <v>65</v>
      </c>
      <c r="B24">
        <v>257.21800000000002</v>
      </c>
    </row>
    <row r="25" spans="1:2" x14ac:dyDescent="0.35">
      <c r="A25" t="s">
        <v>66</v>
      </c>
      <c r="B25">
        <v>257.21800000000002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1</vt:lpstr>
      <vt:lpstr>Test 2</vt:lpstr>
      <vt:lpstr>Final Test</vt:lpstr>
      <vt:lpstr>SE-Central 400kV 2 cycles</vt:lpstr>
      <vt:lpstr>Execution Times</vt:lpstr>
      <vt:lpstr>Line 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Simons</dc:creator>
  <cp:lastModifiedBy>Aimée Simons</cp:lastModifiedBy>
  <cp:lastPrinted>2024-10-08T14:18:47Z</cp:lastPrinted>
  <dcterms:created xsi:type="dcterms:W3CDTF">2015-06-05T18:17:20Z</dcterms:created>
  <dcterms:modified xsi:type="dcterms:W3CDTF">2024-10-23T20:47:21Z</dcterms:modified>
</cp:coreProperties>
</file>