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CI All-Country World Equity I" sheetId="1" state="visible" r:id="rId3"/>
  </sheets>
  <definedNames>
    <definedName function="false" hidden="true" localSheetId="0" name="_xlnm._FilterDatabase" vbProcedure="false">'MSCI All-Country World Equity I'!$A$1:$C$111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<sst xmlns="http://schemas.openxmlformats.org/spreadsheetml/2006/main" count="227" uniqueCount="227">
  <si>
    <t xml:space="preserve">ID</t>
  </si>
  <si>
    <t xml:space="preserve">Date</t>
  </si>
  <si>
    <t xml:space="preserve">Price</t>
  </si>
  <si>
    <t xml:space="preserve">01.04.2016</t>
  </si>
  <si>
    <t xml:space="preserve">403,34</t>
  </si>
  <si>
    <t xml:space="preserve">01.05.2016</t>
  </si>
  <si>
    <t xml:space="preserve">402,57</t>
  </si>
  <si>
    <t xml:space="preserve">Mean month</t>
  </si>
  <si>
    <t xml:space="preserve">01.06.2016</t>
  </si>
  <si>
    <t xml:space="preserve">399,29</t>
  </si>
  <si>
    <t xml:space="preserve">Standard dev month</t>
  </si>
  <si>
    <t xml:space="preserve">01.07.2016</t>
  </si>
  <si>
    <t xml:space="preserve">416,09</t>
  </si>
  <si>
    <t xml:space="preserve">01.08.2016</t>
  </si>
  <si>
    <t xml:space="preserve">416,61</t>
  </si>
  <si>
    <t xml:space="preserve">Mean year</t>
  </si>
  <si>
    <t xml:space="preserve">01.09.2016</t>
  </si>
  <si>
    <t xml:space="preserve">418,43</t>
  </si>
  <si>
    <t xml:space="preserve">Stdev year</t>
  </si>
  <si>
    <t xml:space="preserve">01.10.2016</t>
  </si>
  <si>
    <t xml:space="preserve">411,01</t>
  </si>
  <si>
    <t xml:space="preserve">01.11.2016</t>
  </si>
  <si>
    <t xml:space="preserve">413,43</t>
  </si>
  <si>
    <t xml:space="preserve">01.12.2016</t>
  </si>
  <si>
    <t xml:space="preserve">421,84</t>
  </si>
  <si>
    <t xml:space="preserve">01.01.2017</t>
  </si>
  <si>
    <t xml:space="preserve">433,13</t>
  </si>
  <si>
    <t xml:space="preserve">01.02.2017</t>
  </si>
  <si>
    <t xml:space="preserve">444,50</t>
  </si>
  <si>
    <t xml:space="preserve">01.03.2017</t>
  </si>
  <si>
    <t xml:space="preserve">448,87</t>
  </si>
  <si>
    <t xml:space="preserve">01.04.2017</t>
  </si>
  <si>
    <t xml:space="preserve">455,17</t>
  </si>
  <si>
    <t xml:space="preserve">01.05.2017</t>
  </si>
  <si>
    <t xml:space="preserve">463,79</t>
  </si>
  <si>
    <t xml:space="preserve">01.06.2017</t>
  </si>
  <si>
    <t xml:space="preserve">465,09</t>
  </si>
  <si>
    <t xml:space="preserve">01.07.2017</t>
  </si>
  <si>
    <t xml:space="preserve">477,58</t>
  </si>
  <si>
    <t xml:space="preserve">01.08.2017</t>
  </si>
  <si>
    <t xml:space="preserve">478,41</t>
  </si>
  <si>
    <t xml:space="preserve">01.09.2017</t>
  </si>
  <si>
    <t xml:space="preserve">486,88</t>
  </si>
  <si>
    <t xml:space="preserve">01.10.2017</t>
  </si>
  <si>
    <t xml:space="preserve">496,62</t>
  </si>
  <si>
    <t xml:space="preserve">01.11.2017</t>
  </si>
  <si>
    <t xml:space="preserve">505,44</t>
  </si>
  <si>
    <t xml:space="preserve">01.12.2017</t>
  </si>
  <si>
    <t xml:space="preserve">513,03</t>
  </si>
  <si>
    <t xml:space="preserve">01.01.2018</t>
  </si>
  <si>
    <t xml:space="preserve">541,67</t>
  </si>
  <si>
    <t xml:space="preserve">01.02.2018</t>
  </si>
  <si>
    <t xml:space="preserve">518,08</t>
  </si>
  <si>
    <t xml:space="preserve">01.03.2018</t>
  </si>
  <si>
    <t xml:space="preserve">505,81</t>
  </si>
  <si>
    <t xml:space="preserve">01.04.2018</t>
  </si>
  <si>
    <t xml:space="preserve">509,69</t>
  </si>
  <si>
    <t xml:space="preserve">01.05.2018</t>
  </si>
  <si>
    <t xml:space="preserve">508,77</t>
  </si>
  <si>
    <t xml:space="preserve">01.06.2018</t>
  </si>
  <si>
    <t xml:space="preserve">505,20</t>
  </si>
  <si>
    <t xml:space="preserve">01.07.2018</t>
  </si>
  <si>
    <t xml:space="preserve">519,82</t>
  </si>
  <si>
    <t xml:space="preserve">01.08.2018</t>
  </si>
  <si>
    <t xml:space="preserve">522,88</t>
  </si>
  <si>
    <t xml:space="preserve">01.09.2018</t>
  </si>
  <si>
    <t xml:space="preserve">524,25</t>
  </si>
  <si>
    <t xml:space="preserve">01.10.2018</t>
  </si>
  <si>
    <t xml:space="preserve">484,57</t>
  </si>
  <si>
    <t xml:space="preserve">01.11.2018</t>
  </si>
  <si>
    <t xml:space="preserve">490,86</t>
  </si>
  <si>
    <t xml:space="preserve">01.12.2018</t>
  </si>
  <si>
    <t xml:space="preserve">455,66</t>
  </si>
  <si>
    <t xml:space="preserve">01.01.2019</t>
  </si>
  <si>
    <t xml:space="preserve">491,19</t>
  </si>
  <si>
    <t xml:space="preserve">01.02.2019</t>
  </si>
  <si>
    <t xml:space="preserve">503,48</t>
  </si>
  <si>
    <t xml:space="preserve">01.03.2019</t>
  </si>
  <si>
    <t xml:space="preserve">508,55</t>
  </si>
  <si>
    <t xml:space="preserve">01.04.2019</t>
  </si>
  <si>
    <t xml:space="preserve">524,84</t>
  </si>
  <si>
    <t xml:space="preserve">01.05.2019</t>
  </si>
  <si>
    <t xml:space="preserve">492,12</t>
  </si>
  <si>
    <t xml:space="preserve">01.06.2019</t>
  </si>
  <si>
    <t xml:space="preserve">523,44</t>
  </si>
  <si>
    <t xml:space="preserve">01.07.2019</t>
  </si>
  <si>
    <t xml:space="preserve">524,35</t>
  </si>
  <si>
    <t xml:space="preserve">01.08.2019</t>
  </si>
  <si>
    <t xml:space="preserve">510,88</t>
  </si>
  <si>
    <t xml:space="preserve">01.09.2019</t>
  </si>
  <si>
    <t xml:space="preserve">520,65</t>
  </si>
  <si>
    <t xml:space="preserve">01.10.2019</t>
  </si>
  <si>
    <t xml:space="preserve">534,41</t>
  </si>
  <si>
    <t xml:space="preserve">01.11.2019</t>
  </si>
  <si>
    <t xml:space="preserve">546,69</t>
  </si>
  <si>
    <t xml:space="preserve">01.12.2019</t>
  </si>
  <si>
    <t xml:space="preserve">565,24</t>
  </si>
  <si>
    <t xml:space="preserve">01.01.2020</t>
  </si>
  <si>
    <t xml:space="preserve">558,62</t>
  </si>
  <si>
    <t xml:space="preserve">01.02.2020</t>
  </si>
  <si>
    <t xml:space="preserve">512,76</t>
  </si>
  <si>
    <t xml:space="preserve">01.03.2020</t>
  </si>
  <si>
    <t xml:space="preserve">442,35</t>
  </si>
  <si>
    <t xml:space="preserve">01.04.2020</t>
  </si>
  <si>
    <t xml:space="preserve">489,17</t>
  </si>
  <si>
    <t xml:space="preserve">01.05.2020</t>
  </si>
  <si>
    <t xml:space="preserve">509,47</t>
  </si>
  <si>
    <t xml:space="preserve">01.06.2020</t>
  </si>
  <si>
    <t xml:space="preserve">524,91</t>
  </si>
  <si>
    <t xml:space="preserve">01.07.2020</t>
  </si>
  <si>
    <t xml:space="preserve">551,89</t>
  </si>
  <si>
    <t xml:space="preserve">01.08.2020</t>
  </si>
  <si>
    <t xml:space="preserve">584,86</t>
  </si>
  <si>
    <t xml:space="preserve">01.09.2020</t>
  </si>
  <si>
    <t xml:space="preserve">565,15</t>
  </si>
  <si>
    <t xml:space="preserve">01.10.2020</t>
  </si>
  <si>
    <t xml:space="preserve">551,00</t>
  </si>
  <si>
    <t xml:space="preserve">01.11.2020</t>
  </si>
  <si>
    <t xml:space="preserve">618,27</t>
  </si>
  <si>
    <t xml:space="preserve">01.12.2020</t>
  </si>
  <si>
    <t xml:space="preserve">646,27</t>
  </si>
  <si>
    <t xml:space="preserve">01.01.2021</t>
  </si>
  <si>
    <t xml:space="preserve">642,91</t>
  </si>
  <si>
    <t xml:space="preserve">01.02.2021</t>
  </si>
  <si>
    <t xml:space="preserve">657,15</t>
  </si>
  <si>
    <t xml:space="preserve">01.03.2021</t>
  </si>
  <si>
    <t xml:space="preserve">673,29</t>
  </si>
  <si>
    <t xml:space="preserve">01.04.2021</t>
  </si>
  <si>
    <t xml:space="preserve">701,83</t>
  </si>
  <si>
    <t xml:space="preserve">01.05.2021</t>
  </si>
  <si>
    <t xml:space="preserve">711,45</t>
  </si>
  <si>
    <t xml:space="preserve">01.06.2021</t>
  </si>
  <si>
    <t xml:space="preserve">719,97</t>
  </si>
  <si>
    <t xml:space="preserve">01.07.2021</t>
  </si>
  <si>
    <t xml:space="preserve">724,21</t>
  </si>
  <si>
    <t xml:space="preserve">01.08.2021</t>
  </si>
  <si>
    <t xml:space="preserve">741,27</t>
  </si>
  <si>
    <t xml:space="preserve">01.09.2021</t>
  </si>
  <si>
    <t xml:space="preserve">709,51</t>
  </si>
  <si>
    <t xml:space="preserve">01.10.2021</t>
  </si>
  <si>
    <t xml:space="preserve">745,23</t>
  </si>
  <si>
    <t xml:space="preserve">01.11.2021</t>
  </si>
  <si>
    <t xml:space="preserve">726,53</t>
  </si>
  <si>
    <t xml:space="preserve">01.12.2021</t>
  </si>
  <si>
    <t xml:space="preserve">754,83</t>
  </si>
  <si>
    <t xml:space="preserve">01.01.2022</t>
  </si>
  <si>
    <t xml:space="preserve">717,38</t>
  </si>
  <si>
    <t xml:space="preserve">01.02.2022</t>
  </si>
  <si>
    <t xml:space="preserve">698,02</t>
  </si>
  <si>
    <t xml:space="preserve">01.03.2022</t>
  </si>
  <si>
    <t xml:space="preserve">711,56</t>
  </si>
  <si>
    <t xml:space="preserve">01.04.2022</t>
  </si>
  <si>
    <t xml:space="preserve">653,67</t>
  </si>
  <si>
    <t xml:space="preserve">01.05.2022</t>
  </si>
  <si>
    <t xml:space="preserve">652,81</t>
  </si>
  <si>
    <t xml:space="preserve">01.06.2022</t>
  </si>
  <si>
    <t xml:space="preserve">596,77</t>
  </si>
  <si>
    <t xml:space="preserve">01.07.2022</t>
  </si>
  <si>
    <t xml:space="preserve">637,72</t>
  </si>
  <si>
    <t xml:space="preserve">01.08.2022</t>
  </si>
  <si>
    <t xml:space="preserve">613,11</t>
  </si>
  <si>
    <t xml:space="preserve">01.09.2022</t>
  </si>
  <si>
    <t xml:space="preserve">553,37</t>
  </si>
  <si>
    <t xml:space="preserve">01.10.2022</t>
  </si>
  <si>
    <t xml:space="preserve">586,37</t>
  </si>
  <si>
    <t xml:space="preserve">01.11.2022</t>
  </si>
  <si>
    <t xml:space="preserve">630,92</t>
  </si>
  <si>
    <t xml:space="preserve">01.12.2022</t>
  </si>
  <si>
    <t xml:space="preserve">605,38</t>
  </si>
  <si>
    <t xml:space="preserve">01.01.2023</t>
  </si>
  <si>
    <t xml:space="preserve">648,37</t>
  </si>
  <si>
    <t xml:space="preserve">01.02.2023</t>
  </si>
  <si>
    <t xml:space="preserve">629,02</t>
  </si>
  <si>
    <t xml:space="preserve">01.03.2023</t>
  </si>
  <si>
    <t xml:space="preserve">646,76</t>
  </si>
  <si>
    <t xml:space="preserve">01.04.2023</t>
  </si>
  <si>
    <t xml:space="preserve">655,00</t>
  </si>
  <si>
    <t xml:space="preserve">01.05.2023</t>
  </si>
  <si>
    <t xml:space="preserve">646,37</t>
  </si>
  <si>
    <t xml:space="preserve">01.06.2023</t>
  </si>
  <si>
    <t xml:space="preserve">682,84</t>
  </si>
  <si>
    <t xml:space="preserve">01.07.2023</t>
  </si>
  <si>
    <t xml:space="preserve">707,11</t>
  </si>
  <si>
    <t xml:space="preserve">01.08.2023</t>
  </si>
  <si>
    <t xml:space="preserve">686,15</t>
  </si>
  <si>
    <t xml:space="preserve">01.09.2023</t>
  </si>
  <si>
    <t xml:space="preserve">656,82</t>
  </si>
  <si>
    <t xml:space="preserve">01.10.2023</t>
  </si>
  <si>
    <t xml:space="preserve">636,65</t>
  </si>
  <si>
    <t xml:space="preserve">01.11.2023</t>
  </si>
  <si>
    <t xml:space="preserve">694,38</t>
  </si>
  <si>
    <t xml:space="preserve">01.12.2023</t>
  </si>
  <si>
    <t xml:space="preserve">727,00</t>
  </si>
  <si>
    <t xml:space="preserve">01.01.2024</t>
  </si>
  <si>
    <t xml:space="preserve">730,84</t>
  </si>
  <si>
    <t xml:space="preserve">01.02.2024</t>
  </si>
  <si>
    <t xml:space="preserve">761,28</t>
  </si>
  <si>
    <t xml:space="preserve">01.03.2024</t>
  </si>
  <si>
    <t xml:space="preserve">783,58</t>
  </si>
  <si>
    <t xml:space="preserve">01.04.2024</t>
  </si>
  <si>
    <t xml:space="preserve">756,61</t>
  </si>
  <si>
    <t xml:space="preserve">01.05.2024</t>
  </si>
  <si>
    <t xml:space="preserve">785,54</t>
  </si>
  <si>
    <t xml:space="preserve">01.06.2024</t>
  </si>
  <si>
    <t xml:space="preserve">802,01</t>
  </si>
  <si>
    <t xml:space="preserve">01.07.2024</t>
  </si>
  <si>
    <t xml:space="preserve">814,16</t>
  </si>
  <si>
    <t xml:space="preserve">01.08.2024</t>
  </si>
  <si>
    <t xml:space="preserve">833,68</t>
  </si>
  <si>
    <t xml:space="preserve">01.09.2024</t>
  </si>
  <si>
    <t xml:space="preserve">851,78</t>
  </si>
  <si>
    <t xml:space="preserve">01.10.2024</t>
  </si>
  <si>
    <t xml:space="preserve">832,30</t>
  </si>
  <si>
    <t xml:space="preserve">01.11.2024</t>
  </si>
  <si>
    <t xml:space="preserve">862,49</t>
  </si>
  <si>
    <t xml:space="preserve">01.12.2024</t>
  </si>
  <si>
    <t xml:space="preserve">841,33</t>
  </si>
  <si>
    <t xml:space="preserve">01.01.2025</t>
  </si>
  <si>
    <t xml:space="preserve">869,04</t>
  </si>
  <si>
    <t xml:space="preserve">01.02.2025</t>
  </si>
  <si>
    <t xml:space="preserve">862,95</t>
  </si>
  <si>
    <t xml:space="preserve">01.03.2025</t>
  </si>
  <si>
    <t xml:space="preserve">827,15</t>
  </si>
  <si>
    <t xml:space="preserve">01.04.2025</t>
  </si>
  <si>
    <t xml:space="preserve">833,54</t>
  </si>
  <si>
    <t xml:space="preserve">01.05.2025</t>
  </si>
  <si>
    <t xml:space="preserve">880,77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</si>
</sst>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0.48"/>
    <col collapsed="false" customWidth="true" hidden="false" outlineLevel="0" max="3" min="3" style="1" width="6.72"/>
    <col collapsed="false" customWidth="true" hidden="false" outlineLevel="0" max="6" min="6" style="1" width="18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110</v>
      </c>
      <c r="B2" s="1" t="s">
        <v>3</v>
      </c>
      <c r="C2" s="1" t="s">
        <v>4</v>
      </c>
    </row>
    <row r="3" customFormat="false" ht="12.8" hidden="false" customHeight="false" outlineLevel="0" collapsed="false">
      <c r="A3" s="1" t="n">
        <v>109</v>
      </c>
      <c r="B3" s="1" t="s">
        <v>5</v>
      </c>
      <c r="C3" s="1" t="s">
        <v>6</v>
      </c>
      <c r="D3" s="1" t="n">
        <f aca="false">(C3-C2)/C2</f>
        <v>-0.00190905935439079</v>
      </c>
      <c r="F3" s="1" t="s">
        <v>7</v>
      </c>
      <c r="G3" s="3" t="n">
        <f aca="false">AVERAGE(D3:D111)</f>
        <v>0.00810006429077047</v>
      </c>
      <c r="H3" s="4" t="n">
        <f aca="false">G3</f>
        <v>0.00810006429077047</v>
      </c>
    </row>
    <row r="4" customFormat="false" ht="12.8" hidden="false" customHeight="false" outlineLevel="0" collapsed="false">
      <c r="A4" s="1" t="n">
        <v>108</v>
      </c>
      <c r="B4" s="1" t="s">
        <v>8</v>
      </c>
      <c r="C4" s="1" t="s">
        <v>9</v>
      </c>
      <c r="D4" s="1" t="n">
        <f aca="false">(C4-C3)/C3</f>
        <v>-0.00814765134013954</v>
      </c>
      <c r="F4" s="1" t="s">
        <v>10</v>
      </c>
      <c r="G4" s="3" t="n">
        <f aca="false">STDEV(D3:D111)</f>
        <v>0.0426563315386064</v>
      </c>
      <c r="H4" s="4" t="n">
        <f aca="false">G4</f>
        <v>0.0426563315386064</v>
      </c>
    </row>
    <row r="5" customFormat="false" ht="12.8" hidden="false" customHeight="false" outlineLevel="0" collapsed="false">
      <c r="A5" s="1" t="n">
        <v>107</v>
      </c>
      <c r="B5" s="1" t="s">
        <v>11</v>
      </c>
      <c r="C5" s="1" t="s">
        <v>12</v>
      </c>
      <c r="D5" s="1" t="n">
        <f aca="false">(C5-C4)/C4</f>
        <v>0.0420746825615466</v>
      </c>
      <c r="H5" s="4"/>
    </row>
    <row r="6" customFormat="false" ht="12.8" hidden="false" customHeight="false" outlineLevel="0" collapsed="false">
      <c r="A6" s="1" t="n">
        <v>106</v>
      </c>
      <c r="B6" s="1" t="s">
        <v>13</v>
      </c>
      <c r="C6" s="1" t="s">
        <v>14</v>
      </c>
      <c r="D6" s="1" t="n">
        <f aca="false">(C6-C5)/C5</f>
        <v>0.0012497296258022</v>
      </c>
      <c r="F6" s="1" t="s">
        <v>15</v>
      </c>
      <c r="G6" s="3" t="n">
        <f aca="false">(1+G3)^12-1</f>
        <v>0.101650178792757</v>
      </c>
      <c r="H6" s="4" t="n">
        <f aca="false">G6</f>
        <v>0.101650178792757</v>
      </c>
    </row>
    <row r="7" customFormat="false" ht="12.8" hidden="false" customHeight="false" outlineLevel="0" collapsed="false">
      <c r="A7" s="1" t="n">
        <v>105</v>
      </c>
      <c r="B7" s="1" t="s">
        <v>16</v>
      </c>
      <c r="C7" s="1" t="s">
        <v>17</v>
      </c>
      <c r="D7" s="1" t="n">
        <f aca="false">(C7-C6)/C6</f>
        <v>0.0043685941288015</v>
      </c>
      <c r="F7" s="1" t="s">
        <v>18</v>
      </c>
      <c r="G7" s="3" t="n">
        <f aca="false">G4*SQRT(12)</f>
        <v>0.147765866978738</v>
      </c>
      <c r="H7" s="4" t="n">
        <f aca="false">G7</f>
        <v>0.147765866978738</v>
      </c>
    </row>
    <row r="8" customFormat="false" ht="12.8" hidden="false" customHeight="false" outlineLevel="0" collapsed="false">
      <c r="A8" s="1" t="n">
        <v>104</v>
      </c>
      <c r="B8" s="1" t="s">
        <v>19</v>
      </c>
      <c r="C8" s="1" t="s">
        <v>20</v>
      </c>
      <c r="D8" s="1" t="n">
        <f aca="false">(C8-C7)/C7</f>
        <v>-0.0177329541380877</v>
      </c>
    </row>
    <row r="9" customFormat="false" ht="12.8" hidden="false" customHeight="false" outlineLevel="0" collapsed="false">
      <c r="A9" s="1" t="n">
        <v>103</v>
      </c>
      <c r="B9" s="1" t="s">
        <v>21</v>
      </c>
      <c r="C9" s="1" t="s">
        <v>22</v>
      </c>
      <c r="D9" s="1" t="n">
        <f aca="false">(C9-C8)/C8</f>
        <v>0.00588793460013142</v>
      </c>
    </row>
    <row r="10" customFormat="false" ht="12.8" hidden="false" customHeight="false" outlineLevel="0" collapsed="false">
      <c r="A10" s="1" t="n">
        <v>102</v>
      </c>
      <c r="B10" s="1" t="s">
        <v>23</v>
      </c>
      <c r="C10" s="1" t="s">
        <v>24</v>
      </c>
      <c r="D10" s="1" t="n">
        <f aca="false">(C10-C9)/C9</f>
        <v>0.0203420167863967</v>
      </c>
    </row>
    <row r="11" customFormat="false" ht="12.8" hidden="false" customHeight="false" outlineLevel="0" collapsed="false">
      <c r="A11" s="1" t="n">
        <v>101</v>
      </c>
      <c r="B11" s="1" t="s">
        <v>25</v>
      </c>
      <c r="C11" s="1" t="s">
        <v>26</v>
      </c>
      <c r="D11" s="1" t="n">
        <f aca="false">(C11-C10)/C10</f>
        <v>0.0267637018774891</v>
      </c>
    </row>
    <row r="12" customFormat="false" ht="12.8" hidden="false" customHeight="false" outlineLevel="0" collapsed="false">
      <c r="A12" s="1" t="n">
        <v>100</v>
      </c>
      <c r="B12" s="1" t="s">
        <v>27</v>
      </c>
      <c r="C12" s="1" t="s">
        <v>28</v>
      </c>
      <c r="D12" s="1" t="n">
        <f aca="false">(C12-C11)/C11</f>
        <v>0.026250779211784</v>
      </c>
    </row>
    <row r="13" customFormat="false" ht="12.8" hidden="false" customHeight="false" outlineLevel="0" collapsed="false">
      <c r="A13" s="1" t="n">
        <v>99</v>
      </c>
      <c r="B13" s="1" t="s">
        <v>29</v>
      </c>
      <c r="C13" s="1" t="s">
        <v>30</v>
      </c>
      <c r="D13" s="1" t="n">
        <f aca="false">(C13-C12)/C12</f>
        <v>0.00983127109111362</v>
      </c>
    </row>
    <row r="14" customFormat="false" ht="12.8" hidden="false" customHeight="false" outlineLevel="0" collapsed="false">
      <c r="A14" s="1" t="n">
        <v>98</v>
      </c>
      <c r="B14" s="1" t="s">
        <v>31</v>
      </c>
      <c r="C14" s="1" t="s">
        <v>32</v>
      </c>
      <c r="D14" s="1" t="n">
        <f aca="false">(C14-C13)/C13</f>
        <v>0.0140352440572995</v>
      </c>
    </row>
    <row r="15" customFormat="false" ht="12.8" hidden="false" customHeight="false" outlineLevel="0" collapsed="false">
      <c r="A15" s="1" t="n">
        <v>97</v>
      </c>
      <c r="B15" s="1" t="s">
        <v>33</v>
      </c>
      <c r="C15" s="1" t="s">
        <v>34</v>
      </c>
      <c r="D15" s="1" t="n">
        <f aca="false">(C15-C14)/C14</f>
        <v>0.0189379792165565</v>
      </c>
    </row>
    <row r="16" customFormat="false" ht="12.8" hidden="false" customHeight="false" outlineLevel="0" collapsed="false">
      <c r="A16" s="1" t="n">
        <v>96</v>
      </c>
      <c r="B16" s="1" t="s">
        <v>35</v>
      </c>
      <c r="C16" s="1" t="s">
        <v>36</v>
      </c>
      <c r="D16" s="1" t="n">
        <f aca="false">(C16-C15)/C15</f>
        <v>0.00280299273378028</v>
      </c>
    </row>
    <row r="17" customFormat="false" ht="12.8" hidden="false" customHeight="false" outlineLevel="0" collapsed="false">
      <c r="A17" s="1" t="n">
        <v>95</v>
      </c>
      <c r="B17" s="1" t="s">
        <v>37</v>
      </c>
      <c r="C17" s="1" t="s">
        <v>38</v>
      </c>
      <c r="D17" s="1" t="n">
        <f aca="false">(C17-C16)/C16</f>
        <v>0.026855017308478</v>
      </c>
    </row>
    <row r="18" customFormat="false" ht="12.8" hidden="false" customHeight="false" outlineLevel="0" collapsed="false">
      <c r="A18" s="1" t="n">
        <v>94</v>
      </c>
      <c r="B18" s="1" t="s">
        <v>39</v>
      </c>
      <c r="C18" s="1" t="s">
        <v>40</v>
      </c>
      <c r="D18" s="1" t="n">
        <f aca="false">(C18-C17)/C17</f>
        <v>0.0017379287239835</v>
      </c>
    </row>
    <row r="19" customFormat="false" ht="12.8" hidden="false" customHeight="false" outlineLevel="0" collapsed="false">
      <c r="A19" s="1" t="n">
        <v>93</v>
      </c>
      <c r="B19" s="1" t="s">
        <v>41</v>
      </c>
      <c r="C19" s="1" t="s">
        <v>42</v>
      </c>
      <c r="D19" s="1" t="n">
        <f aca="false">(C19-C18)/C18</f>
        <v>0.0177044794214167</v>
      </c>
    </row>
    <row r="20" customFormat="false" ht="12.8" hidden="false" customHeight="false" outlineLevel="0" collapsed="false">
      <c r="A20" s="1" t="n">
        <v>92</v>
      </c>
      <c r="B20" s="1" t="s">
        <v>43</v>
      </c>
      <c r="C20" s="1" t="s">
        <v>44</v>
      </c>
      <c r="D20" s="1" t="n">
        <f aca="false">(C20-C19)/C19</f>
        <v>0.0200049293460401</v>
      </c>
    </row>
    <row r="21" customFormat="false" ht="12.8" hidden="false" customHeight="false" outlineLevel="0" collapsed="false">
      <c r="A21" s="1" t="n">
        <v>91</v>
      </c>
      <c r="B21" s="1" t="s">
        <v>45</v>
      </c>
      <c r="C21" s="1" t="s">
        <v>46</v>
      </c>
      <c r="D21" s="1" t="n">
        <f aca="false">(C21-C20)/C20</f>
        <v>0.0177600579920261</v>
      </c>
    </row>
    <row r="22" customFormat="false" ht="12.8" hidden="false" customHeight="false" outlineLevel="0" collapsed="false">
      <c r="A22" s="1" t="n">
        <v>90</v>
      </c>
      <c r="B22" s="1" t="s">
        <v>47</v>
      </c>
      <c r="C22" s="1" t="s">
        <v>48</v>
      </c>
      <c r="D22" s="1" t="n">
        <f aca="false">(C22-C21)/C21</f>
        <v>0.0150166191832858</v>
      </c>
    </row>
    <row r="23" customFormat="false" ht="12.8" hidden="false" customHeight="false" outlineLevel="0" collapsed="false">
      <c r="A23" s="1" t="n">
        <v>89</v>
      </c>
      <c r="B23" s="1" t="s">
        <v>49</v>
      </c>
      <c r="C23" s="1" t="s">
        <v>50</v>
      </c>
      <c r="D23" s="1" t="n">
        <f aca="false">(C23-C22)/C22</f>
        <v>0.0558251954076759</v>
      </c>
    </row>
    <row r="24" customFormat="false" ht="12.8" hidden="false" customHeight="false" outlineLevel="0" collapsed="false">
      <c r="A24" s="1" t="n">
        <v>88</v>
      </c>
      <c r="B24" s="1" t="s">
        <v>51</v>
      </c>
      <c r="C24" s="1" t="s">
        <v>52</v>
      </c>
      <c r="D24" s="1" t="n">
        <f aca="false">(C24-C23)/C23</f>
        <v>-0.0435505012276846</v>
      </c>
    </row>
    <row r="25" customFormat="false" ht="12.8" hidden="false" customHeight="false" outlineLevel="0" collapsed="false">
      <c r="A25" s="1" t="n">
        <v>87</v>
      </c>
      <c r="B25" s="1" t="s">
        <v>53</v>
      </c>
      <c r="C25" s="1" t="s">
        <v>54</v>
      </c>
      <c r="D25" s="1" t="n">
        <f aca="false">(C25-C24)/C24</f>
        <v>-0.0236836009882644</v>
      </c>
    </row>
    <row r="26" customFormat="false" ht="12.8" hidden="false" customHeight="false" outlineLevel="0" collapsed="false">
      <c r="A26" s="1" t="n">
        <v>86</v>
      </c>
      <c r="B26" s="1" t="s">
        <v>55</v>
      </c>
      <c r="C26" s="1" t="s">
        <v>56</v>
      </c>
      <c r="D26" s="1" t="n">
        <f aca="false">(C26-C25)/C25</f>
        <v>0.00767086455388386</v>
      </c>
    </row>
    <row r="27" customFormat="false" ht="12.8" hidden="false" customHeight="false" outlineLevel="0" collapsed="false">
      <c r="A27" s="1" t="n">
        <v>85</v>
      </c>
      <c r="B27" s="1" t="s">
        <v>57</v>
      </c>
      <c r="C27" s="1" t="s">
        <v>58</v>
      </c>
      <c r="D27" s="1" t="n">
        <f aca="false">(C27-C26)/C26</f>
        <v>-0.00180501873687931</v>
      </c>
    </row>
    <row r="28" customFormat="false" ht="12.8" hidden="false" customHeight="false" outlineLevel="0" collapsed="false">
      <c r="A28" s="1" t="n">
        <v>84</v>
      </c>
      <c r="B28" s="1" t="s">
        <v>59</v>
      </c>
      <c r="C28" s="1" t="s">
        <v>60</v>
      </c>
      <c r="D28" s="1" t="n">
        <f aca="false">(C28-C27)/C27</f>
        <v>-0.00701692316763959</v>
      </c>
    </row>
    <row r="29" customFormat="false" ht="12.8" hidden="false" customHeight="false" outlineLevel="0" collapsed="false">
      <c r="A29" s="1" t="n">
        <v>83</v>
      </c>
      <c r="B29" s="1" t="s">
        <v>61</v>
      </c>
      <c r="C29" s="1" t="s">
        <v>62</v>
      </c>
      <c r="D29" s="1" t="n">
        <f aca="false">(C29-C28)/C28</f>
        <v>0.0289390340459225</v>
      </c>
    </row>
    <row r="30" customFormat="false" ht="12.8" hidden="false" customHeight="false" outlineLevel="0" collapsed="false">
      <c r="A30" s="1" t="n">
        <v>82</v>
      </c>
      <c r="B30" s="1" t="s">
        <v>63</v>
      </c>
      <c r="C30" s="1" t="s">
        <v>64</v>
      </c>
      <c r="D30" s="1" t="n">
        <f aca="false">(C30-C29)/C29</f>
        <v>0.0058866530722172</v>
      </c>
    </row>
    <row r="31" customFormat="false" ht="12.8" hidden="false" customHeight="false" outlineLevel="0" collapsed="false">
      <c r="A31" s="1" t="n">
        <v>81</v>
      </c>
      <c r="B31" s="1" t="s">
        <v>65</v>
      </c>
      <c r="C31" s="1" t="s">
        <v>66</v>
      </c>
      <c r="D31" s="1" t="n">
        <f aca="false">(C31-C30)/C30</f>
        <v>0.0026201040391677</v>
      </c>
    </row>
    <row r="32" customFormat="false" ht="12.8" hidden="false" customHeight="false" outlineLevel="0" collapsed="false">
      <c r="A32" s="1" t="n">
        <v>80</v>
      </c>
      <c r="B32" s="1" t="s">
        <v>67</v>
      </c>
      <c r="C32" s="1" t="s">
        <v>68</v>
      </c>
      <c r="D32" s="1" t="n">
        <f aca="false">(C32-C31)/C31</f>
        <v>-0.0756890796375775</v>
      </c>
    </row>
    <row r="33" customFormat="false" ht="12.8" hidden="false" customHeight="false" outlineLevel="0" collapsed="false">
      <c r="A33" s="1" t="n">
        <v>79</v>
      </c>
      <c r="B33" s="1" t="s">
        <v>69</v>
      </c>
      <c r="C33" s="1" t="s">
        <v>70</v>
      </c>
      <c r="D33" s="1" t="n">
        <f aca="false">(C33-C32)/C32</f>
        <v>0.0129805807210517</v>
      </c>
    </row>
    <row r="34" customFormat="false" ht="12.8" hidden="false" customHeight="false" outlineLevel="0" collapsed="false">
      <c r="A34" s="1" t="n">
        <v>78</v>
      </c>
      <c r="B34" s="1" t="s">
        <v>71</v>
      </c>
      <c r="C34" s="1" t="s">
        <v>72</v>
      </c>
      <c r="D34" s="1" t="n">
        <f aca="false">(C34-C33)/C33</f>
        <v>-0.0717108747911828</v>
      </c>
    </row>
    <row r="35" customFormat="false" ht="12.8" hidden="false" customHeight="false" outlineLevel="0" collapsed="false">
      <c r="A35" s="1" t="n">
        <v>77</v>
      </c>
      <c r="B35" s="1" t="s">
        <v>73</v>
      </c>
      <c r="C35" s="1" t="s">
        <v>74</v>
      </c>
      <c r="D35" s="1" t="n">
        <f aca="false">(C35-C34)/C34</f>
        <v>0.0779748057762366</v>
      </c>
    </row>
    <row r="36" customFormat="false" ht="12.8" hidden="false" customHeight="false" outlineLevel="0" collapsed="false">
      <c r="A36" s="1" t="n">
        <v>76</v>
      </c>
      <c r="B36" s="1" t="s">
        <v>75</v>
      </c>
      <c r="C36" s="1" t="s">
        <v>76</v>
      </c>
      <c r="D36" s="1" t="n">
        <f aca="false">(C36-C35)/C35</f>
        <v>0.0250208676886745</v>
      </c>
    </row>
    <row r="37" customFormat="false" ht="12.8" hidden="false" customHeight="false" outlineLevel="0" collapsed="false">
      <c r="A37" s="1" t="n">
        <v>75</v>
      </c>
      <c r="B37" s="1" t="s">
        <v>77</v>
      </c>
      <c r="C37" s="1" t="s">
        <v>78</v>
      </c>
      <c r="D37" s="1" t="n">
        <f aca="false">(C37-C36)/C36</f>
        <v>0.0100699134027171</v>
      </c>
    </row>
    <row r="38" customFormat="false" ht="12.8" hidden="false" customHeight="false" outlineLevel="0" collapsed="false">
      <c r="A38" s="1" t="n">
        <v>74</v>
      </c>
      <c r="B38" s="1" t="s">
        <v>79</v>
      </c>
      <c r="C38" s="1" t="s">
        <v>80</v>
      </c>
      <c r="D38" s="1" t="n">
        <f aca="false">(C38-C37)/C37</f>
        <v>0.0320322485497985</v>
      </c>
    </row>
    <row r="39" customFormat="false" ht="12.8" hidden="false" customHeight="false" outlineLevel="0" collapsed="false">
      <c r="A39" s="1" t="n">
        <v>73</v>
      </c>
      <c r="B39" s="1" t="s">
        <v>81</v>
      </c>
      <c r="C39" s="1" t="s">
        <v>82</v>
      </c>
      <c r="D39" s="1" t="n">
        <f aca="false">(C39-C38)/C38</f>
        <v>-0.0623428092371009</v>
      </c>
    </row>
    <row r="40" customFormat="false" ht="12.8" hidden="false" customHeight="false" outlineLevel="0" collapsed="false">
      <c r="A40" s="1" t="n">
        <v>72</v>
      </c>
      <c r="B40" s="1" t="s">
        <v>83</v>
      </c>
      <c r="C40" s="1" t="s">
        <v>84</v>
      </c>
      <c r="D40" s="1" t="n">
        <f aca="false">(C40-C39)/C39</f>
        <v>0.0636430138990491</v>
      </c>
    </row>
    <row r="41" customFormat="false" ht="12.8" hidden="false" customHeight="false" outlineLevel="0" collapsed="false">
      <c r="A41" s="1" t="n">
        <v>71</v>
      </c>
      <c r="B41" s="1" t="s">
        <v>85</v>
      </c>
      <c r="C41" s="1" t="s">
        <v>86</v>
      </c>
      <c r="D41" s="1" t="n">
        <f aca="false">(C41-C40)/C40</f>
        <v>0.00173849915940694</v>
      </c>
    </row>
    <row r="42" customFormat="false" ht="12.8" hidden="false" customHeight="false" outlineLevel="0" collapsed="false">
      <c r="A42" s="1" t="n">
        <v>70</v>
      </c>
      <c r="B42" s="1" t="s">
        <v>87</v>
      </c>
      <c r="C42" s="1" t="s">
        <v>88</v>
      </c>
      <c r="D42" s="1" t="n">
        <f aca="false">(C42-C41)/C41</f>
        <v>-0.0256889482216078</v>
      </c>
    </row>
    <row r="43" customFormat="false" ht="12.8" hidden="false" customHeight="false" outlineLevel="0" collapsed="false">
      <c r="A43" s="1" t="n">
        <v>69</v>
      </c>
      <c r="B43" s="1" t="s">
        <v>89</v>
      </c>
      <c r="C43" s="1" t="s">
        <v>90</v>
      </c>
      <c r="D43" s="1" t="n">
        <f aca="false">(C43-C42)/C42</f>
        <v>0.0191238647040401</v>
      </c>
    </row>
    <row r="44" customFormat="false" ht="12.8" hidden="false" customHeight="false" outlineLevel="0" collapsed="false">
      <c r="A44" s="1" t="n">
        <v>68</v>
      </c>
      <c r="B44" s="1" t="s">
        <v>91</v>
      </c>
      <c r="C44" s="1" t="s">
        <v>92</v>
      </c>
      <c r="D44" s="1" t="n">
        <f aca="false">(C44-C43)/C43</f>
        <v>0.0264285028329972</v>
      </c>
    </row>
    <row r="45" customFormat="false" ht="12.8" hidden="false" customHeight="false" outlineLevel="0" collapsed="false">
      <c r="A45" s="1" t="n">
        <v>67</v>
      </c>
      <c r="B45" s="1" t="s">
        <v>93</v>
      </c>
      <c r="C45" s="1" t="s">
        <v>94</v>
      </c>
      <c r="D45" s="1" t="n">
        <f aca="false">(C45-C44)/C44</f>
        <v>0.0229786119271722</v>
      </c>
    </row>
    <row r="46" customFormat="false" ht="12.8" hidden="false" customHeight="false" outlineLevel="0" collapsed="false">
      <c r="A46" s="1" t="n">
        <v>66</v>
      </c>
      <c r="B46" s="1" t="s">
        <v>95</v>
      </c>
      <c r="C46" s="1" t="s">
        <v>96</v>
      </c>
      <c r="D46" s="1" t="n">
        <f aca="false">(C46-C45)/C45</f>
        <v>0.0339314785344527</v>
      </c>
    </row>
    <row r="47" customFormat="false" ht="12.8" hidden="false" customHeight="false" outlineLevel="0" collapsed="false">
      <c r="A47" s="1" t="n">
        <v>65</v>
      </c>
      <c r="B47" s="1" t="s">
        <v>97</v>
      </c>
      <c r="C47" s="1" t="s">
        <v>98</v>
      </c>
      <c r="D47" s="1" t="n">
        <f aca="false">(C47-C46)/C46</f>
        <v>-0.011711839218739</v>
      </c>
    </row>
    <row r="48" customFormat="false" ht="12.8" hidden="false" customHeight="false" outlineLevel="0" collapsed="false">
      <c r="A48" s="1" t="n">
        <v>64</v>
      </c>
      <c r="B48" s="1" t="s">
        <v>99</v>
      </c>
      <c r="C48" s="1" t="s">
        <v>100</v>
      </c>
      <c r="D48" s="1" t="n">
        <f aca="false">(C48-C47)/C47</f>
        <v>-0.0820951630804483</v>
      </c>
    </row>
    <row r="49" customFormat="false" ht="12.8" hidden="false" customHeight="false" outlineLevel="0" collapsed="false">
      <c r="A49" s="1" t="n">
        <v>63</v>
      </c>
      <c r="B49" s="1" t="s">
        <v>101</v>
      </c>
      <c r="C49" s="1" t="s">
        <v>102</v>
      </c>
      <c r="D49" s="1" t="n">
        <f aca="false">(C49-C48)/C48</f>
        <v>-0.137315703252984</v>
      </c>
    </row>
    <row r="50" customFormat="false" ht="12.8" hidden="false" customHeight="false" outlineLevel="0" collapsed="false">
      <c r="A50" s="1" t="n">
        <v>62</v>
      </c>
      <c r="B50" s="1" t="s">
        <v>103</v>
      </c>
      <c r="C50" s="1" t="s">
        <v>104</v>
      </c>
      <c r="D50" s="1" t="n">
        <f aca="false">(C50-C49)/C49</f>
        <v>0.105843788854979</v>
      </c>
    </row>
    <row r="51" customFormat="false" ht="12.8" hidden="false" customHeight="false" outlineLevel="0" collapsed="false">
      <c r="A51" s="1" t="n">
        <v>61</v>
      </c>
      <c r="B51" s="1" t="s">
        <v>105</v>
      </c>
      <c r="C51" s="1" t="s">
        <v>106</v>
      </c>
      <c r="D51" s="1" t="n">
        <f aca="false">(C51-C50)/C50</f>
        <v>0.0414988654251079</v>
      </c>
    </row>
    <row r="52" customFormat="false" ht="12.8" hidden="false" customHeight="false" outlineLevel="0" collapsed="false">
      <c r="A52" s="1" t="n">
        <v>60</v>
      </c>
      <c r="B52" s="1" t="s">
        <v>107</v>
      </c>
      <c r="C52" s="1" t="s">
        <v>108</v>
      </c>
      <c r="D52" s="1" t="n">
        <f aca="false">(C52-C51)/C51</f>
        <v>0.0303060042789564</v>
      </c>
    </row>
    <row r="53" customFormat="false" ht="12.8" hidden="false" customHeight="false" outlineLevel="0" collapsed="false">
      <c r="A53" s="1" t="n">
        <v>59</v>
      </c>
      <c r="B53" s="1" t="s">
        <v>109</v>
      </c>
      <c r="C53" s="1" t="s">
        <v>110</v>
      </c>
      <c r="D53" s="1" t="n">
        <f aca="false">(C53-C52)/C52</f>
        <v>0.0513992874969043</v>
      </c>
    </row>
    <row r="54" customFormat="false" ht="12.8" hidden="false" customHeight="false" outlineLevel="0" collapsed="false">
      <c r="A54" s="1" t="n">
        <v>58</v>
      </c>
      <c r="B54" s="1" t="s">
        <v>111</v>
      </c>
      <c r="C54" s="1" t="s">
        <v>112</v>
      </c>
      <c r="D54" s="1" t="n">
        <f aca="false">(C54-C53)/C53</f>
        <v>0.0597401656127127</v>
      </c>
    </row>
    <row r="55" customFormat="false" ht="12.8" hidden="false" customHeight="false" outlineLevel="0" collapsed="false">
      <c r="A55" s="1" t="n">
        <v>57</v>
      </c>
      <c r="B55" s="1" t="s">
        <v>113</v>
      </c>
      <c r="C55" s="1" t="s">
        <v>114</v>
      </c>
      <c r="D55" s="1" t="n">
        <f aca="false">(C55-C54)/C54</f>
        <v>-0.0337003727387752</v>
      </c>
    </row>
    <row r="56" customFormat="false" ht="12.8" hidden="false" customHeight="false" outlineLevel="0" collapsed="false">
      <c r="A56" s="1" t="n">
        <v>56</v>
      </c>
      <c r="B56" s="1" t="s">
        <v>115</v>
      </c>
      <c r="C56" s="1" t="s">
        <v>116</v>
      </c>
      <c r="D56" s="1" t="n">
        <f aca="false">(C56-C55)/C55</f>
        <v>-0.025037600636999</v>
      </c>
    </row>
    <row r="57" customFormat="false" ht="12.8" hidden="false" customHeight="false" outlineLevel="0" collapsed="false">
      <c r="A57" s="1" t="n">
        <v>55</v>
      </c>
      <c r="B57" s="1" t="s">
        <v>117</v>
      </c>
      <c r="C57" s="1" t="s">
        <v>118</v>
      </c>
      <c r="D57" s="1" t="n">
        <f aca="false">(C57-C56)/C56</f>
        <v>0.122087114337568</v>
      </c>
    </row>
    <row r="58" customFormat="false" ht="12.8" hidden="false" customHeight="false" outlineLevel="0" collapsed="false">
      <c r="A58" s="1" t="n">
        <v>54</v>
      </c>
      <c r="B58" s="1" t="s">
        <v>119</v>
      </c>
      <c r="C58" s="1" t="s">
        <v>120</v>
      </c>
      <c r="D58" s="1" t="n">
        <f aca="false">(C58-C57)/C57</f>
        <v>0.045287657495916</v>
      </c>
    </row>
    <row r="59" customFormat="false" ht="12.8" hidden="false" customHeight="false" outlineLevel="0" collapsed="false">
      <c r="A59" s="1" t="n">
        <v>53</v>
      </c>
      <c r="B59" s="1" t="s">
        <v>121</v>
      </c>
      <c r="C59" s="1" t="s">
        <v>122</v>
      </c>
      <c r="D59" s="1" t="n">
        <f aca="false">(C59-C58)/C58</f>
        <v>-0.00519906540609964</v>
      </c>
    </row>
    <row r="60" customFormat="false" ht="12.8" hidden="false" customHeight="false" outlineLevel="0" collapsed="false">
      <c r="A60" s="1" t="n">
        <v>52</v>
      </c>
      <c r="B60" s="1" t="s">
        <v>123</v>
      </c>
      <c r="C60" s="1" t="s">
        <v>124</v>
      </c>
      <c r="D60" s="1" t="n">
        <f aca="false">(C60-C59)/C59</f>
        <v>0.022149289947271</v>
      </c>
    </row>
    <row r="61" customFormat="false" ht="12.8" hidden="false" customHeight="false" outlineLevel="0" collapsed="false">
      <c r="A61" s="1" t="n">
        <v>51</v>
      </c>
      <c r="B61" s="1" t="s">
        <v>125</v>
      </c>
      <c r="C61" s="1" t="s">
        <v>126</v>
      </c>
      <c r="D61" s="1" t="n">
        <f aca="false">(C61-C60)/C60</f>
        <v>0.0245606026021456</v>
      </c>
    </row>
    <row r="62" customFormat="false" ht="12.8" hidden="false" customHeight="false" outlineLevel="0" collapsed="false">
      <c r="A62" s="1" t="n">
        <v>50</v>
      </c>
      <c r="B62" s="1" t="s">
        <v>127</v>
      </c>
      <c r="C62" s="1" t="s">
        <v>128</v>
      </c>
      <c r="D62" s="1" t="n">
        <f aca="false">(C62-C61)/C61</f>
        <v>0.0423888666102275</v>
      </c>
    </row>
    <row r="63" customFormat="false" ht="12.8" hidden="false" customHeight="false" outlineLevel="0" collapsed="false">
      <c r="A63" s="1" t="n">
        <v>49</v>
      </c>
      <c r="B63" s="1" t="s">
        <v>129</v>
      </c>
      <c r="C63" s="1" t="s">
        <v>130</v>
      </c>
      <c r="D63" s="1" t="n">
        <f aca="false">(C63-C62)/C62</f>
        <v>0.0137070230682644</v>
      </c>
    </row>
    <row r="64" customFormat="false" ht="12.8" hidden="false" customHeight="false" outlineLevel="0" collapsed="false">
      <c r="A64" s="1" t="n">
        <v>48</v>
      </c>
      <c r="B64" s="1" t="s">
        <v>131</v>
      </c>
      <c r="C64" s="1" t="s">
        <v>132</v>
      </c>
      <c r="D64" s="1" t="n">
        <f aca="false">(C64-C63)/C63</f>
        <v>0.0119755429053342</v>
      </c>
    </row>
    <row r="65" customFormat="false" ht="12.8" hidden="false" customHeight="false" outlineLevel="0" collapsed="false">
      <c r="A65" s="1" t="n">
        <v>47</v>
      </c>
      <c r="B65" s="1" t="s">
        <v>133</v>
      </c>
      <c r="C65" s="1" t="s">
        <v>134</v>
      </c>
      <c r="D65" s="1" t="n">
        <f aca="false">(C65-C64)/C64</f>
        <v>0.00588913426948346</v>
      </c>
    </row>
    <row r="66" customFormat="false" ht="12.8" hidden="false" customHeight="false" outlineLevel="0" collapsed="false">
      <c r="A66" s="1" t="n">
        <v>46</v>
      </c>
      <c r="B66" s="1" t="s">
        <v>135</v>
      </c>
      <c r="C66" s="1" t="s">
        <v>136</v>
      </c>
      <c r="D66" s="1" t="n">
        <f aca="false">(C66-C65)/C65</f>
        <v>0.0235567031662086</v>
      </c>
    </row>
    <row r="67" customFormat="false" ht="12.8" hidden="false" customHeight="false" outlineLevel="0" collapsed="false">
      <c r="A67" s="1" t="n">
        <v>45</v>
      </c>
      <c r="B67" s="1" t="s">
        <v>137</v>
      </c>
      <c r="C67" s="1" t="s">
        <v>138</v>
      </c>
      <c r="D67" s="1" t="n">
        <f aca="false">(C67-C66)/C66</f>
        <v>-0.0428453869710092</v>
      </c>
    </row>
    <row r="68" customFormat="false" ht="12.8" hidden="false" customHeight="false" outlineLevel="0" collapsed="false">
      <c r="A68" s="1" t="n">
        <v>44</v>
      </c>
      <c r="B68" s="1" t="s">
        <v>139</v>
      </c>
      <c r="C68" s="1" t="s">
        <v>140</v>
      </c>
      <c r="D68" s="1" t="n">
        <f aca="false">(C68-C67)/C67</f>
        <v>0.0503446040224944</v>
      </c>
    </row>
    <row r="69" customFormat="false" ht="12.8" hidden="false" customHeight="false" outlineLevel="0" collapsed="false">
      <c r="A69" s="1" t="n">
        <v>43</v>
      </c>
      <c r="B69" s="1" t="s">
        <v>141</v>
      </c>
      <c r="C69" s="1" t="s">
        <v>142</v>
      </c>
      <c r="D69" s="1" t="n">
        <f aca="false">(C69-C68)/C68</f>
        <v>-0.0250929243320855</v>
      </c>
    </row>
    <row r="70" customFormat="false" ht="12.8" hidden="false" customHeight="false" outlineLevel="0" collapsed="false">
      <c r="A70" s="1" t="n">
        <v>42</v>
      </c>
      <c r="B70" s="1" t="s">
        <v>143</v>
      </c>
      <c r="C70" s="1" t="s">
        <v>144</v>
      </c>
      <c r="D70" s="1" t="n">
        <f aca="false">(C70-C69)/C69</f>
        <v>0.0389522800159664</v>
      </c>
    </row>
    <row r="71" customFormat="false" ht="12.8" hidden="false" customHeight="false" outlineLevel="0" collapsed="false">
      <c r="A71" s="1" t="n">
        <v>41</v>
      </c>
      <c r="B71" s="1" t="s">
        <v>145</v>
      </c>
      <c r="C71" s="1" t="s">
        <v>146</v>
      </c>
      <c r="D71" s="1" t="n">
        <f aca="false">(C71-C70)/C70</f>
        <v>-0.0496138203304056</v>
      </c>
    </row>
    <row r="72" customFormat="false" ht="12.8" hidden="false" customHeight="false" outlineLevel="0" collapsed="false">
      <c r="A72" s="1" t="n">
        <v>40</v>
      </c>
      <c r="B72" s="1" t="s">
        <v>147</v>
      </c>
      <c r="C72" s="1" t="s">
        <v>148</v>
      </c>
      <c r="D72" s="1" t="n">
        <f aca="false">(C72-C71)/C71</f>
        <v>-0.0269870919178121</v>
      </c>
    </row>
    <row r="73" customFormat="false" ht="12.8" hidden="false" customHeight="false" outlineLevel="0" collapsed="false">
      <c r="A73" s="1" t="n">
        <v>39</v>
      </c>
      <c r="B73" s="1" t="s">
        <v>149</v>
      </c>
      <c r="C73" s="1" t="s">
        <v>150</v>
      </c>
      <c r="D73" s="1" t="n">
        <f aca="false">(C73-C72)/C72</f>
        <v>0.0193977249935531</v>
      </c>
    </row>
    <row r="74" customFormat="false" ht="12.8" hidden="false" customHeight="false" outlineLevel="0" collapsed="false">
      <c r="A74" s="1" t="n">
        <v>38</v>
      </c>
      <c r="B74" s="1" t="s">
        <v>151</v>
      </c>
      <c r="C74" s="1" t="s">
        <v>152</v>
      </c>
      <c r="D74" s="1" t="n">
        <f aca="false">(C74-C73)/C73</f>
        <v>-0.0813564562370004</v>
      </c>
    </row>
    <row r="75" customFormat="false" ht="12.8" hidden="false" customHeight="false" outlineLevel="0" collapsed="false">
      <c r="A75" s="1" t="n">
        <v>37</v>
      </c>
      <c r="B75" s="1" t="s">
        <v>153</v>
      </c>
      <c r="C75" s="1" t="s">
        <v>154</v>
      </c>
      <c r="D75" s="1" t="n">
        <f aca="false">(C75-C74)/C74</f>
        <v>-0.00131564856884975</v>
      </c>
    </row>
    <row r="76" customFormat="false" ht="12.8" hidden="false" customHeight="false" outlineLevel="0" collapsed="false">
      <c r="A76" s="1" t="n">
        <v>36</v>
      </c>
      <c r="B76" s="1" t="s">
        <v>155</v>
      </c>
      <c r="C76" s="1" t="s">
        <v>156</v>
      </c>
      <c r="D76" s="1" t="n">
        <f aca="false">(C76-C75)/C75</f>
        <v>-0.0858442732188538</v>
      </c>
    </row>
    <row r="77" customFormat="false" ht="12.8" hidden="false" customHeight="false" outlineLevel="0" collapsed="false">
      <c r="A77" s="1" t="n">
        <v>35</v>
      </c>
      <c r="B77" s="1" t="s">
        <v>157</v>
      </c>
      <c r="C77" s="1" t="s">
        <v>158</v>
      </c>
      <c r="D77" s="1" t="n">
        <f aca="false">(C77-C76)/C76</f>
        <v>0.0686194011093052</v>
      </c>
    </row>
    <row r="78" customFormat="false" ht="12.8" hidden="false" customHeight="false" outlineLevel="0" collapsed="false">
      <c r="A78" s="1" t="n">
        <v>34</v>
      </c>
      <c r="B78" s="1" t="s">
        <v>159</v>
      </c>
      <c r="C78" s="1" t="s">
        <v>160</v>
      </c>
      <c r="D78" s="1" t="n">
        <f aca="false">(C78-C77)/C77</f>
        <v>-0.0385906040268457</v>
      </c>
    </row>
    <row r="79" customFormat="false" ht="12.8" hidden="false" customHeight="false" outlineLevel="0" collapsed="false">
      <c r="A79" s="1" t="n">
        <v>33</v>
      </c>
      <c r="B79" s="1" t="s">
        <v>161</v>
      </c>
      <c r="C79" s="1" t="s">
        <v>162</v>
      </c>
      <c r="D79" s="1" t="n">
        <f aca="false">(C79-C78)/C78</f>
        <v>-0.0974376539283326</v>
      </c>
    </row>
    <row r="80" customFormat="false" ht="12.8" hidden="false" customHeight="false" outlineLevel="0" collapsed="false">
      <c r="A80" s="1" t="n">
        <v>32</v>
      </c>
      <c r="B80" s="1" t="s">
        <v>163</v>
      </c>
      <c r="C80" s="1" t="s">
        <v>164</v>
      </c>
      <c r="D80" s="1" t="n">
        <f aca="false">(C80-C79)/C79</f>
        <v>0.0596346025263386</v>
      </c>
    </row>
    <row r="81" customFormat="false" ht="12.8" hidden="false" customHeight="false" outlineLevel="0" collapsed="false">
      <c r="A81" s="1" t="n">
        <v>31</v>
      </c>
      <c r="B81" s="1" t="s">
        <v>165</v>
      </c>
      <c r="C81" s="1" t="s">
        <v>166</v>
      </c>
      <c r="D81" s="1" t="n">
        <f aca="false">(C81-C80)/C80</f>
        <v>0.0759759196411821</v>
      </c>
    </row>
    <row r="82" customFormat="false" ht="12.8" hidden="false" customHeight="false" outlineLevel="0" collapsed="false">
      <c r="A82" s="1" t="n">
        <v>30</v>
      </c>
      <c r="B82" s="1" t="s">
        <v>167</v>
      </c>
      <c r="C82" s="1" t="s">
        <v>168</v>
      </c>
      <c r="D82" s="1" t="n">
        <f aca="false">(C82-C81)/C81</f>
        <v>-0.0404805680593419</v>
      </c>
    </row>
    <row r="83" customFormat="false" ht="12.8" hidden="false" customHeight="false" outlineLevel="0" collapsed="false">
      <c r="A83" s="1" t="n">
        <v>29</v>
      </c>
      <c r="B83" s="1" t="s">
        <v>169</v>
      </c>
      <c r="C83" s="1" t="s">
        <v>170</v>
      </c>
      <c r="D83" s="1" t="n">
        <f aca="false">(C83-C82)/C82</f>
        <v>0.0710132478773663</v>
      </c>
    </row>
    <row r="84" customFormat="false" ht="12.8" hidden="false" customHeight="false" outlineLevel="0" collapsed="false">
      <c r="A84" s="1" t="n">
        <v>28</v>
      </c>
      <c r="B84" s="1" t="s">
        <v>171</v>
      </c>
      <c r="C84" s="1" t="s">
        <v>172</v>
      </c>
      <c r="D84" s="1" t="n">
        <f aca="false">(C84-C83)/C83</f>
        <v>-0.0298440705152922</v>
      </c>
    </row>
    <row r="85" customFormat="false" ht="12.8" hidden="false" customHeight="false" outlineLevel="0" collapsed="false">
      <c r="A85" s="1" t="n">
        <v>27</v>
      </c>
      <c r="B85" s="1" t="s">
        <v>173</v>
      </c>
      <c r="C85" s="1" t="s">
        <v>174</v>
      </c>
      <c r="D85" s="1" t="n">
        <f aca="false">(C85-C84)/C84</f>
        <v>0.0282026008711965</v>
      </c>
    </row>
    <row r="86" customFormat="false" ht="12.8" hidden="false" customHeight="false" outlineLevel="0" collapsed="false">
      <c r="A86" s="1" t="n">
        <v>26</v>
      </c>
      <c r="B86" s="1" t="s">
        <v>175</v>
      </c>
      <c r="C86" s="1" t="s">
        <v>176</v>
      </c>
      <c r="D86" s="1" t="n">
        <f aca="false">(C86-C85)/C85</f>
        <v>0.0127404292164018</v>
      </c>
    </row>
    <row r="87" customFormat="false" ht="12.8" hidden="false" customHeight="false" outlineLevel="0" collapsed="false">
      <c r="A87" s="1" t="n">
        <v>25</v>
      </c>
      <c r="B87" s="1" t="s">
        <v>177</v>
      </c>
      <c r="C87" s="1" t="s">
        <v>178</v>
      </c>
      <c r="D87" s="1" t="n">
        <f aca="false">(C87-C86)/C86</f>
        <v>-0.013175572519084</v>
      </c>
    </row>
    <row r="88" customFormat="false" ht="12.8" hidden="false" customHeight="false" outlineLevel="0" collapsed="false">
      <c r="A88" s="1" t="n">
        <v>24</v>
      </c>
      <c r="B88" s="1" t="s">
        <v>179</v>
      </c>
      <c r="C88" s="1" t="s">
        <v>180</v>
      </c>
      <c r="D88" s="1" t="n">
        <f aca="false">(C88-C87)/C87</f>
        <v>0.0564227918993766</v>
      </c>
    </row>
    <row r="89" customFormat="false" ht="12.8" hidden="false" customHeight="false" outlineLevel="0" collapsed="false">
      <c r="A89" s="1" t="n">
        <v>23</v>
      </c>
      <c r="B89" s="1" t="s">
        <v>181</v>
      </c>
      <c r="C89" s="1" t="s">
        <v>182</v>
      </c>
      <c r="D89" s="1" t="n">
        <f aca="false">(C89-C88)/C88</f>
        <v>0.0355427332903755</v>
      </c>
    </row>
    <row r="90" customFormat="false" ht="12.8" hidden="false" customHeight="false" outlineLevel="0" collapsed="false">
      <c r="A90" s="1" t="n">
        <v>22</v>
      </c>
      <c r="B90" s="1" t="s">
        <v>183</v>
      </c>
      <c r="C90" s="1" t="s">
        <v>184</v>
      </c>
      <c r="D90" s="1" t="n">
        <f aca="false">(C90-C89)/C89</f>
        <v>-0.0296417813352944</v>
      </c>
    </row>
    <row r="91" customFormat="false" ht="12.8" hidden="false" customHeight="false" outlineLevel="0" collapsed="false">
      <c r="A91" s="1" t="n">
        <v>21</v>
      </c>
      <c r="B91" s="1" t="s">
        <v>185</v>
      </c>
      <c r="C91" s="1" t="s">
        <v>186</v>
      </c>
      <c r="D91" s="1" t="n">
        <f aca="false">(C91-C90)/C90</f>
        <v>-0.0427457553013189</v>
      </c>
    </row>
    <row r="92" customFormat="false" ht="12.8" hidden="false" customHeight="false" outlineLevel="0" collapsed="false">
      <c r="A92" s="1" t="n">
        <v>20</v>
      </c>
      <c r="B92" s="1" t="s">
        <v>187</v>
      </c>
      <c r="C92" s="1" t="s">
        <v>188</v>
      </c>
      <c r="D92" s="1" t="n">
        <f aca="false">(C92-C91)/C91</f>
        <v>-0.0307085655126215</v>
      </c>
    </row>
    <row r="93" customFormat="false" ht="12.8" hidden="false" customHeight="false" outlineLevel="0" collapsed="false">
      <c r="A93" s="1" t="n">
        <v>19</v>
      </c>
      <c r="B93" s="1" t="s">
        <v>189</v>
      </c>
      <c r="C93" s="1" t="s">
        <v>190</v>
      </c>
      <c r="D93" s="1" t="n">
        <f aca="false">(C93-C92)/C92</f>
        <v>0.0906777664336763</v>
      </c>
    </row>
    <row r="94" customFormat="false" ht="12.8" hidden="false" customHeight="false" outlineLevel="0" collapsed="false">
      <c r="A94" s="1" t="n">
        <v>18</v>
      </c>
      <c r="B94" s="1" t="s">
        <v>191</v>
      </c>
      <c r="C94" s="1" t="s">
        <v>192</v>
      </c>
      <c r="D94" s="1" t="n">
        <f aca="false">(C94-C93)/C93</f>
        <v>0.0469771594803998</v>
      </c>
    </row>
    <row r="95" customFormat="false" ht="12.8" hidden="false" customHeight="false" outlineLevel="0" collapsed="false">
      <c r="A95" s="1" t="n">
        <v>17</v>
      </c>
      <c r="B95" s="1" t="s">
        <v>193</v>
      </c>
      <c r="C95" s="1" t="s">
        <v>194</v>
      </c>
      <c r="D95" s="1" t="n">
        <f aca="false">(C95-C94)/C94</f>
        <v>0.00528198074277859</v>
      </c>
    </row>
    <row r="96" customFormat="false" ht="12.8" hidden="false" customHeight="false" outlineLevel="0" collapsed="false">
      <c r="A96" s="1" t="n">
        <v>16</v>
      </c>
      <c r="B96" s="1" t="s">
        <v>195</v>
      </c>
      <c r="C96" s="1" t="s">
        <v>196</v>
      </c>
      <c r="D96" s="1" t="n">
        <f aca="false">(C96-C95)/C95</f>
        <v>0.0416507033003119</v>
      </c>
    </row>
    <row r="97" customFormat="false" ht="12.8" hidden="false" customHeight="false" outlineLevel="0" collapsed="false">
      <c r="A97" s="1" t="n">
        <v>15</v>
      </c>
      <c r="B97" s="1" t="s">
        <v>197</v>
      </c>
      <c r="C97" s="1" t="s">
        <v>198</v>
      </c>
      <c r="D97" s="1" t="n">
        <f aca="false">(C97-C96)/C96</f>
        <v>0.0292927700714587</v>
      </c>
    </row>
    <row r="98" customFormat="false" ht="12.8" hidden="false" customHeight="false" outlineLevel="0" collapsed="false">
      <c r="A98" s="1" t="n">
        <v>14</v>
      </c>
      <c r="B98" s="1" t="s">
        <v>199</v>
      </c>
      <c r="C98" s="1" t="s">
        <v>200</v>
      </c>
      <c r="D98" s="1" t="n">
        <f aca="false">(C98-C97)/C97</f>
        <v>-0.034418948926721</v>
      </c>
    </row>
    <row r="99" customFormat="false" ht="12.8" hidden="false" customHeight="false" outlineLevel="0" collapsed="false">
      <c r="A99" s="1" t="n">
        <v>13</v>
      </c>
      <c r="B99" s="1" t="s">
        <v>201</v>
      </c>
      <c r="C99" s="1" t="s">
        <v>202</v>
      </c>
      <c r="D99" s="1" t="n">
        <f aca="false">(C99-C98)/C98</f>
        <v>0.0382363436909371</v>
      </c>
    </row>
    <row r="100" customFormat="false" ht="12.8" hidden="false" customHeight="false" outlineLevel="0" collapsed="false">
      <c r="A100" s="1" t="n">
        <v>12</v>
      </c>
      <c r="B100" s="1" t="s">
        <v>203</v>
      </c>
      <c r="C100" s="1" t="s">
        <v>204</v>
      </c>
      <c r="D100" s="1" t="n">
        <f aca="false">(C100-C99)/C99</f>
        <v>0.0209664689258345</v>
      </c>
    </row>
    <row r="101" customFormat="false" ht="12.8" hidden="false" customHeight="false" outlineLevel="0" collapsed="false">
      <c r="A101" s="1" t="n">
        <v>11</v>
      </c>
      <c r="B101" s="1" t="s">
        <v>205</v>
      </c>
      <c r="C101" s="1" t="s">
        <v>206</v>
      </c>
      <c r="D101" s="1" t="n">
        <f aca="false">(C101-C100)/C100</f>
        <v>0.0151494370394384</v>
      </c>
    </row>
    <row r="102" customFormat="false" ht="12.8" hidden="false" customHeight="false" outlineLevel="0" collapsed="false">
      <c r="A102" s="1" t="n">
        <v>10</v>
      </c>
      <c r="B102" s="1" t="s">
        <v>207</v>
      </c>
      <c r="C102" s="1" t="s">
        <v>208</v>
      </c>
      <c r="D102" s="1" t="n">
        <f aca="false">(C102-C101)/C101</f>
        <v>0.023975631325538</v>
      </c>
    </row>
    <row r="103" customFormat="false" ht="12.8" hidden="false" customHeight="false" outlineLevel="0" collapsed="false">
      <c r="A103" s="1" t="n">
        <v>9</v>
      </c>
      <c r="B103" s="1" t="s">
        <v>209</v>
      </c>
      <c r="C103" s="1" t="s">
        <v>210</v>
      </c>
      <c r="D103" s="1" t="n">
        <f aca="false">(C103-C102)/C102</f>
        <v>0.0217109682372133</v>
      </c>
    </row>
    <row r="104" customFormat="false" ht="12.8" hidden="false" customHeight="false" outlineLevel="0" collapsed="false">
      <c r="A104" s="1" t="n">
        <v>8</v>
      </c>
      <c r="B104" s="1" t="s">
        <v>211</v>
      </c>
      <c r="C104" s="1" t="s">
        <v>212</v>
      </c>
      <c r="D104" s="1" t="n">
        <f aca="false">(C104-C103)/C103</f>
        <v>-0.0228697551010825</v>
      </c>
    </row>
    <row r="105" customFormat="false" ht="12.8" hidden="false" customHeight="false" outlineLevel="0" collapsed="false">
      <c r="A105" s="1" t="n">
        <v>7</v>
      </c>
      <c r="B105" s="1" t="s">
        <v>213</v>
      </c>
      <c r="C105" s="1" t="s">
        <v>214</v>
      </c>
      <c r="D105" s="1" t="n">
        <f aca="false">(C105-C104)/C104</f>
        <v>0.0362729784933318</v>
      </c>
    </row>
    <row r="106" customFormat="false" ht="12.8" hidden="false" customHeight="false" outlineLevel="0" collapsed="false">
      <c r="A106" s="1" t="n">
        <v>6</v>
      </c>
      <c r="B106" s="1" t="s">
        <v>215</v>
      </c>
      <c r="C106" s="1" t="s">
        <v>216</v>
      </c>
      <c r="D106" s="1" t="n">
        <f aca="false">(C106-C105)/C105</f>
        <v>-0.0245336177810757</v>
      </c>
    </row>
    <row r="107" customFormat="false" ht="12.8" hidden="false" customHeight="false" outlineLevel="0" collapsed="false">
      <c r="A107" s="1" t="n">
        <v>5</v>
      </c>
      <c r="B107" s="1" t="s">
        <v>217</v>
      </c>
      <c r="C107" s="1" t="s">
        <v>218</v>
      </c>
      <c r="D107" s="1" t="n">
        <f aca="false">(C107-C106)/C106</f>
        <v>0.03293594665589</v>
      </c>
    </row>
    <row r="108" customFormat="false" ht="12.8" hidden="false" customHeight="false" outlineLevel="0" collapsed="false">
      <c r="A108" s="1" t="n">
        <v>4</v>
      </c>
      <c r="B108" s="1" t="s">
        <v>219</v>
      </c>
      <c r="C108" s="1" t="s">
        <v>220</v>
      </c>
      <c r="D108" s="1" t="n">
        <f aca="false">(C108-C107)/C107</f>
        <v>-0.00700773267053291</v>
      </c>
    </row>
    <row r="109" customFormat="false" ht="12.8" hidden="false" customHeight="false" outlineLevel="0" collapsed="false">
      <c r="A109" s="1" t="n">
        <v>3</v>
      </c>
      <c r="B109" s="1" t="s">
        <v>221</v>
      </c>
      <c r="C109" s="1" t="s">
        <v>222</v>
      </c>
      <c r="D109" s="1" t="n">
        <f aca="false">(C109-C108)/C108</f>
        <v>-0.0414856017150473</v>
      </c>
    </row>
    <row r="110" customFormat="false" ht="12.8" hidden="false" customHeight="false" outlineLevel="0" collapsed="false">
      <c r="A110" s="1" t="n">
        <v>2</v>
      </c>
      <c r="B110" s="1" t="s">
        <v>223</v>
      </c>
      <c r="C110" s="1" t="s">
        <v>224</v>
      </c>
      <c r="D110" s="1" t="n">
        <f aca="false">(C110-C109)/C109</f>
        <v>0.007725321888412</v>
      </c>
    </row>
    <row r="111" customFormat="false" ht="12.8" hidden="false" customHeight="false" outlineLevel="0" collapsed="false">
      <c r="A111" s="1" t="n">
        <v>1</v>
      </c>
      <c r="B111" s="1" t="s">
        <v>225</v>
      </c>
      <c r="C111" s="1" t="s">
        <v>226</v>
      </c>
      <c r="D111" s="1" t="n">
        <f aca="false">(C111-C110)/C110</f>
        <v>0.0566619478369365</v>
      </c>
    </row>
  </sheetData>
  <autoFilter ref="A1:C11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2025-05-28T12:12:09Z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