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imac/Desktop/"/>
    </mc:Choice>
  </mc:AlternateContent>
  <xr:revisionPtr revIDLastSave="0" documentId="13_ncr:1_{8541133A-3A81-BE4F-AFB3-7D0A81E06B5F}" xr6:coauthVersionLast="45" xr6:coauthVersionMax="45" xr10:uidLastSave="{00000000-0000-0000-0000-000000000000}"/>
  <bookViews>
    <workbookView xWindow="7540" yWindow="2120" windowWidth="28300" windowHeight="17440" activeTab="1" xr2:uid="{8DCD871E-F8B8-FA42-95A9-9E5B7AB643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L21" i="1"/>
  <c r="L22" i="1"/>
  <c r="G25" i="1"/>
  <c r="F25" i="1"/>
  <c r="E25" i="1"/>
  <c r="D25" i="1"/>
  <c r="C25" i="1"/>
  <c r="B25" i="1"/>
  <c r="C24" i="1" l="1"/>
  <c r="H25" i="1"/>
  <c r="G24" i="1"/>
  <c r="F24" i="1"/>
  <c r="B24" i="1" l="1"/>
  <c r="D24" i="1" l="1"/>
  <c r="E24" i="1"/>
</calcChain>
</file>

<file path=xl/sharedStrings.xml><?xml version="1.0" encoding="utf-8"?>
<sst xmlns="http://schemas.openxmlformats.org/spreadsheetml/2006/main" count="51" uniqueCount="50">
  <si>
    <t>박건희</t>
  </si>
  <si>
    <t>박상준</t>
  </si>
  <si>
    <t>양선웅</t>
  </si>
  <si>
    <t>임정빈</t>
  </si>
  <si>
    <t>정준모</t>
  </si>
  <si>
    <t>조문기</t>
  </si>
  <si>
    <r>
      <t>2020. 7. 16.</t>
    </r>
    <r>
      <rPr>
        <b/>
        <sz val="10"/>
        <color rgb="FF000000"/>
        <rFont val="Apple SD Gothic Neo"/>
        <family val="2"/>
        <charset val="129"/>
      </rPr>
      <t>목</t>
    </r>
  </si>
  <si>
    <r>
      <t>7.21.</t>
    </r>
    <r>
      <rPr>
        <b/>
        <sz val="10"/>
        <color rgb="FF000000"/>
        <rFont val="Apple SD Gothic Neo"/>
        <family val="2"/>
        <charset val="129"/>
      </rPr>
      <t>화</t>
    </r>
  </si>
  <si>
    <r>
      <t>7.23.</t>
    </r>
    <r>
      <rPr>
        <b/>
        <sz val="10"/>
        <color rgb="FF000000"/>
        <rFont val="Apple SD Gothic Neo"/>
        <family val="2"/>
        <charset val="129"/>
      </rPr>
      <t>목</t>
    </r>
  </si>
  <si>
    <r>
      <t>7.28.</t>
    </r>
    <r>
      <rPr>
        <b/>
        <sz val="10"/>
        <color rgb="FF000000"/>
        <rFont val="Apple SD Gothic Neo"/>
        <family val="2"/>
        <charset val="129"/>
      </rPr>
      <t>화</t>
    </r>
  </si>
  <si>
    <r>
      <t>7.30.</t>
    </r>
    <r>
      <rPr>
        <b/>
        <sz val="10"/>
        <color rgb="FF000000"/>
        <rFont val="Apple SD Gothic Neo"/>
        <family val="2"/>
        <charset val="129"/>
      </rPr>
      <t>목</t>
    </r>
  </si>
  <si>
    <t>7/28 결석&amp;과제</t>
    <phoneticPr fontId="5" type="noConversion"/>
  </si>
  <si>
    <t>7/30 결석&amp;과제</t>
    <phoneticPr fontId="5" type="noConversion"/>
  </si>
  <si>
    <t>7/21 결석</t>
    <phoneticPr fontId="5" type="noConversion"/>
  </si>
  <si>
    <t>7/23 지각</t>
    <phoneticPr fontId="5" type="noConversion"/>
  </si>
  <si>
    <t>8.04.화</t>
    <phoneticPr fontId="5" type="noConversion"/>
  </si>
  <si>
    <r>
      <t>8.07.</t>
    </r>
    <r>
      <rPr>
        <b/>
        <sz val="10"/>
        <color rgb="FF000000"/>
        <rFont val="맑은 고딕"/>
        <family val="2"/>
        <charset val="129"/>
      </rPr>
      <t>금</t>
    </r>
    <phoneticPr fontId="5" type="noConversion"/>
  </si>
  <si>
    <r>
      <t>8.11.</t>
    </r>
    <r>
      <rPr>
        <b/>
        <sz val="10"/>
        <color rgb="FF000000"/>
        <rFont val="맑은 고딕"/>
        <family val="2"/>
        <charset val="129"/>
      </rPr>
      <t>화</t>
    </r>
    <phoneticPr fontId="5" type="noConversion"/>
  </si>
  <si>
    <t>8/4 지각</t>
    <phoneticPr fontId="5" type="noConversion"/>
  </si>
  <si>
    <t>8/4 결석&amp;과제</t>
    <phoneticPr fontId="5" type="noConversion"/>
  </si>
  <si>
    <t>#선웅님찬조ㅎ</t>
    <phoneticPr fontId="5" type="noConversion"/>
  </si>
  <si>
    <t>과제</t>
    <phoneticPr fontId="5" type="noConversion"/>
  </si>
  <si>
    <t>지각</t>
    <phoneticPr fontId="5" type="noConversion"/>
  </si>
  <si>
    <t>결석</t>
    <phoneticPr fontId="5" type="noConversion"/>
  </si>
  <si>
    <t>공용돈</t>
    <phoneticPr fontId="5" type="noConversion"/>
  </si>
  <si>
    <t>돌려줄돈</t>
    <phoneticPr fontId="5" type="noConversion"/>
  </si>
  <si>
    <t>#문기님벌금찬조</t>
    <phoneticPr fontId="5" type="noConversion"/>
  </si>
  <si>
    <t>#상준님,정모님벌금</t>
    <phoneticPr fontId="5" type="noConversion"/>
  </si>
  <si>
    <t>8/11스터디 12000</t>
    <phoneticPr fontId="5" type="noConversion"/>
  </si>
  <si>
    <t>8/11스터디 1500</t>
    <phoneticPr fontId="5" type="noConversion"/>
  </si>
  <si>
    <t>8/7스터디 13500</t>
    <phoneticPr fontId="5" type="noConversion"/>
  </si>
  <si>
    <t>#-13500</t>
    <phoneticPr fontId="5" type="noConversion"/>
  </si>
  <si>
    <t>#-1500</t>
    <phoneticPr fontId="5" type="noConversion"/>
  </si>
  <si>
    <t>8.18.화</t>
    <phoneticPr fontId="5" type="noConversion"/>
  </si>
  <si>
    <t>#건희,정빈님,준모님,문기님</t>
    <phoneticPr fontId="5" type="noConversion"/>
  </si>
  <si>
    <t>8/18스터디3000</t>
    <phoneticPr fontId="5" type="noConversion"/>
  </si>
  <si>
    <t>8/18스터디2000</t>
    <phoneticPr fontId="5" type="noConversion"/>
  </si>
  <si>
    <t>8/18스터디5500</t>
    <phoneticPr fontId="5" type="noConversion"/>
  </si>
  <si>
    <t>8/18스터디2500</t>
    <phoneticPr fontId="5" type="noConversion"/>
  </si>
  <si>
    <t>30100원</t>
    <phoneticPr fontId="5" type="noConversion"/>
  </si>
  <si>
    <t>김인석</t>
    <phoneticPr fontId="5" type="noConversion"/>
  </si>
  <si>
    <t>김정현</t>
    <phoneticPr fontId="5" type="noConversion"/>
  </si>
  <si>
    <t>박건희</t>
    <phoneticPr fontId="5" type="noConversion"/>
  </si>
  <si>
    <t>이문열</t>
    <phoneticPr fontId="5" type="noConversion"/>
  </si>
  <si>
    <t>임정빈</t>
    <phoneticPr fontId="5" type="noConversion"/>
  </si>
  <si>
    <t>정준모</t>
    <phoneticPr fontId="5" type="noConversion"/>
  </si>
  <si>
    <t>8/18/화</t>
    <phoneticPr fontId="5" type="noConversion"/>
  </si>
  <si>
    <t>8/21/목</t>
    <phoneticPr fontId="5" type="noConversion"/>
  </si>
  <si>
    <t>8/25/화</t>
    <phoneticPr fontId="5" type="noConversion"/>
  </si>
  <si>
    <t>8/28/목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</si>
</sst>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10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1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364E-6D4F-F64C-9AF8-A6D562819837}">
  <dimension ref="A1:L31"/>
  <sheetViews>
    <sheetView zoomScale="125" zoomScaleNormal="110" workbookViewId="0">
      <selection activeCell="A17" sqref="A17"/>
    </sheetView>
  </sheetViews>
  <sheetFormatPr baseColWidth="10" defaultRowHeight="18"/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1">
      <c r="A2" s="3" t="s">
        <v>6</v>
      </c>
      <c r="B2" s="9">
        <v>-3060</v>
      </c>
      <c r="C2" s="9">
        <v>-3060</v>
      </c>
      <c r="D2" s="9">
        <v>-3060</v>
      </c>
      <c r="E2" s="9">
        <v>-3060</v>
      </c>
      <c r="F2" s="9">
        <v>-3060</v>
      </c>
      <c r="G2" s="4"/>
      <c r="J2" t="s">
        <v>21</v>
      </c>
      <c r="K2">
        <v>-3000</v>
      </c>
    </row>
    <row r="3" spans="1:11">
      <c r="A3" s="3" t="s">
        <v>7</v>
      </c>
      <c r="B3" s="9">
        <v>-3060</v>
      </c>
      <c r="C3" s="9">
        <v>-3060</v>
      </c>
      <c r="D3" s="9">
        <v>-3060</v>
      </c>
      <c r="E3" s="9">
        <v>-3060</v>
      </c>
      <c r="F3" s="9">
        <v>-3060</v>
      </c>
      <c r="G3" s="10">
        <v>-3060</v>
      </c>
      <c r="J3" t="s">
        <v>22</v>
      </c>
      <c r="K3">
        <v>-2000</v>
      </c>
    </row>
    <row r="4" spans="1:11">
      <c r="A4" s="3"/>
      <c r="B4" s="4"/>
      <c r="C4" s="4"/>
      <c r="D4" s="4"/>
      <c r="E4" s="4"/>
      <c r="F4" s="5">
        <v>-5000</v>
      </c>
      <c r="G4" s="6"/>
      <c r="J4" t="s">
        <v>23</v>
      </c>
      <c r="K4">
        <v>-5000</v>
      </c>
    </row>
    <row r="5" spans="1:11">
      <c r="A5" s="3" t="s">
        <v>8</v>
      </c>
      <c r="B5" s="9">
        <v>-3060</v>
      </c>
      <c r="C5" s="9">
        <v>-3060</v>
      </c>
      <c r="D5" s="9">
        <v>-3060</v>
      </c>
      <c r="E5" s="9">
        <v>-3060</v>
      </c>
      <c r="F5" s="9">
        <v>-3060</v>
      </c>
      <c r="G5" s="9">
        <v>-3060</v>
      </c>
    </row>
    <row r="6" spans="1:11">
      <c r="A6" s="3"/>
      <c r="B6" s="4"/>
      <c r="C6" s="4"/>
      <c r="D6" s="4"/>
      <c r="E6" s="4"/>
      <c r="F6" s="5">
        <v>-2000</v>
      </c>
      <c r="G6" s="4"/>
    </row>
    <row r="7" spans="1:11">
      <c r="A7" s="3" t="s">
        <v>9</v>
      </c>
      <c r="B7" s="9">
        <v>-3060</v>
      </c>
      <c r="C7" s="9">
        <v>-3060</v>
      </c>
      <c r="D7" s="9">
        <v>-3060</v>
      </c>
      <c r="E7" s="9">
        <v>-3060</v>
      </c>
      <c r="F7" s="9">
        <v>-3060</v>
      </c>
      <c r="G7" s="9">
        <v>-3060</v>
      </c>
    </row>
    <row r="8" spans="1:11">
      <c r="A8" s="3"/>
      <c r="B8" s="4"/>
      <c r="C8" s="5"/>
      <c r="D8" s="4"/>
      <c r="E8" s="4"/>
      <c r="F8" s="4"/>
      <c r="G8" s="4"/>
    </row>
    <row r="9" spans="1:11">
      <c r="A9" s="3" t="s">
        <v>10</v>
      </c>
      <c r="B9" s="9">
        <v>-3060</v>
      </c>
      <c r="C9" s="9">
        <v>-3060</v>
      </c>
      <c r="D9" s="9">
        <v>-3060</v>
      </c>
      <c r="E9" s="9">
        <v>-3060</v>
      </c>
      <c r="F9" s="9">
        <v>-3060</v>
      </c>
      <c r="G9" s="9">
        <v>-3060</v>
      </c>
    </row>
    <row r="10" spans="1:11">
      <c r="A10" s="3"/>
      <c r="B10" s="4"/>
      <c r="C10" s="5"/>
      <c r="D10" s="4"/>
      <c r="E10" s="4"/>
      <c r="F10" s="4"/>
      <c r="G10" s="4"/>
    </row>
    <row r="11" spans="1:11">
      <c r="A11" s="7" t="s">
        <v>15</v>
      </c>
      <c r="B11" s="9">
        <v>0</v>
      </c>
      <c r="C11" s="11">
        <v>0</v>
      </c>
      <c r="D11" s="13">
        <v>-13500</v>
      </c>
      <c r="E11" s="9">
        <v>0</v>
      </c>
      <c r="F11" s="9">
        <v>0</v>
      </c>
      <c r="G11" s="9">
        <v>0</v>
      </c>
      <c r="H11" s="8" t="s">
        <v>20</v>
      </c>
    </row>
    <row r="12" spans="1:11">
      <c r="A12" s="7"/>
      <c r="B12" s="4"/>
      <c r="C12" s="5"/>
      <c r="D12" s="4"/>
      <c r="E12" s="5">
        <v>-2000</v>
      </c>
      <c r="F12" s="4"/>
      <c r="G12" s="5">
        <v>-8000</v>
      </c>
      <c r="H12" s="8"/>
    </row>
    <row r="13" spans="1:11">
      <c r="A13" s="3" t="s">
        <v>16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13" t="s">
        <v>31</v>
      </c>
      <c r="H13" s="8" t="s">
        <v>26</v>
      </c>
    </row>
    <row r="14" spans="1:11">
      <c r="A14" s="3"/>
      <c r="B14" s="4"/>
      <c r="C14" s="4"/>
      <c r="D14" s="4"/>
      <c r="E14" s="4"/>
      <c r="F14" s="4"/>
      <c r="G14" s="5">
        <v>-8000</v>
      </c>
    </row>
    <row r="15" spans="1:11">
      <c r="A15" s="3" t="s">
        <v>17</v>
      </c>
      <c r="B15" s="9">
        <v>0</v>
      </c>
      <c r="C15" s="13">
        <v>-12000</v>
      </c>
      <c r="D15" s="9">
        <v>0</v>
      </c>
      <c r="E15" s="9">
        <v>0</v>
      </c>
      <c r="F15" s="13" t="s">
        <v>32</v>
      </c>
      <c r="G15" s="9">
        <v>0</v>
      </c>
      <c r="H15" s="8" t="s">
        <v>27</v>
      </c>
    </row>
    <row r="16" spans="1:11">
      <c r="A16" s="3"/>
      <c r="B16" s="5">
        <v>-3000</v>
      </c>
      <c r="C16" s="14"/>
      <c r="D16" s="14"/>
      <c r="E16" s="5">
        <v>-2000</v>
      </c>
      <c r="F16" s="14"/>
      <c r="G16" s="14"/>
      <c r="H16" s="8"/>
    </row>
    <row r="17" spans="1:12">
      <c r="A17" s="3" t="s">
        <v>33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8" t="s">
        <v>34</v>
      </c>
    </row>
    <row r="20" spans="1:12">
      <c r="K20">
        <v>11700</v>
      </c>
      <c r="L20">
        <f>K20+$L$23</f>
        <v>15100</v>
      </c>
    </row>
    <row r="21" spans="1:12">
      <c r="K21">
        <v>10700</v>
      </c>
      <c r="L21">
        <f>K21+$L$23</f>
        <v>14100</v>
      </c>
    </row>
    <row r="22" spans="1:12">
      <c r="K22">
        <v>7700</v>
      </c>
      <c r="L22">
        <f>K22+$L$23</f>
        <v>11100</v>
      </c>
    </row>
    <row r="23" spans="1:12">
      <c r="A23" s="3">
        <v>30000</v>
      </c>
      <c r="K23" t="s">
        <v>39</v>
      </c>
      <c r="L23">
        <v>3400</v>
      </c>
    </row>
    <row r="24" spans="1:12">
      <c r="A24" t="s">
        <v>25</v>
      </c>
      <c r="B24" s="4">
        <f t="shared" ref="B24:E24" si="0">$A$23+SUM(B2:B17)</f>
        <v>11700</v>
      </c>
      <c r="C24" s="4">
        <f>$A$23+SUM(C2:C17)</f>
        <v>2700</v>
      </c>
      <c r="D24" s="4">
        <f t="shared" si="0"/>
        <v>1200</v>
      </c>
      <c r="E24" s="4">
        <f t="shared" si="0"/>
        <v>10700</v>
      </c>
      <c r="F24" s="4">
        <f>$A$23+SUM(F2:F17)</f>
        <v>7700</v>
      </c>
      <c r="G24" s="4">
        <f>$A$23+SUM(G2:G17)</f>
        <v>1760</v>
      </c>
    </row>
    <row r="25" spans="1:12">
      <c r="A25" t="s">
        <v>24</v>
      </c>
      <c r="B25">
        <f>-B16-3000</f>
        <v>0</v>
      </c>
      <c r="C25">
        <f>C24</f>
        <v>2700</v>
      </c>
      <c r="D25">
        <f>D24</f>
        <v>1200</v>
      </c>
      <c r="E25">
        <f>-(E12+E16)-2000</f>
        <v>2000</v>
      </c>
      <c r="F25">
        <f>-(F4+F6)-1500-5500</f>
        <v>0</v>
      </c>
      <c r="G25">
        <f>-(G12+G14)-13500-2500</f>
        <v>0</v>
      </c>
      <c r="H25">
        <f>SUM(B25:G25)</f>
        <v>5900</v>
      </c>
    </row>
    <row r="26" spans="1:12">
      <c r="B26" s="12" t="s">
        <v>35</v>
      </c>
      <c r="C26" s="12" t="s">
        <v>28</v>
      </c>
      <c r="E26" s="12" t="s">
        <v>36</v>
      </c>
      <c r="F26" s="12" t="s">
        <v>29</v>
      </c>
      <c r="G26" s="12" t="s">
        <v>30</v>
      </c>
    </row>
    <row r="27" spans="1:12">
      <c r="B27" s="12"/>
      <c r="C27" s="12"/>
      <c r="D27">
        <v>500</v>
      </c>
      <c r="E27" s="12"/>
      <c r="F27" s="15" t="s">
        <v>37</v>
      </c>
      <c r="G27" s="15" t="s">
        <v>38</v>
      </c>
    </row>
    <row r="28" spans="1:12">
      <c r="F28" t="s">
        <v>13</v>
      </c>
    </row>
    <row r="29" spans="1:12">
      <c r="C29" t="s">
        <v>11</v>
      </c>
      <c r="F29" t="s">
        <v>14</v>
      </c>
    </row>
    <row r="30" spans="1:12">
      <c r="C30" t="s">
        <v>12</v>
      </c>
    </row>
    <row r="31" spans="1:12">
      <c r="C31" t="s">
        <v>19</v>
      </c>
      <c r="E31" t="s">
        <v>18</v>
      </c>
      <c r="G31" t="s">
        <v>19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CF85-382B-754E-9289-BA74556EC00D}">
  <dimension ref="A1:G13"/>
  <sheetViews>
    <sheetView tabSelected="1" zoomScale="142" workbookViewId="0">
      <selection activeCell="A13" sqref="A13"/>
    </sheetView>
  </sheetViews>
  <sheetFormatPr baseColWidth="10" defaultRowHeight="18"/>
  <sheetData>
    <row r="1" spans="1:7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>
      <c r="A2" t="s">
        <v>46</v>
      </c>
    </row>
    <row r="4" spans="1:7">
      <c r="A4" t="s">
        <v>47</v>
      </c>
    </row>
    <row r="6" spans="1:7">
      <c r="A6" t="s">
        <v>48</v>
      </c>
    </row>
    <row r="8" spans="1:7">
      <c r="A8" t="s">
        <v>49</v>
      </c>
    </row>
    <row r="13" spans="1:7">
      <c r="A13">
        <v>30000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박건희</dc:creator>
  <cp:lastModifiedBy>ParkGeonhui</cp:lastModifiedBy>
  <dcterms:created xsi:type="dcterms:W3CDTF">2020-07-21T04:59:20Z</dcterms:created>
  <dcterms:modified xsi:type="dcterms:W3CDTF">2020-08-11T03:27:38Z</dcterms:modified>
</cp:coreProperties>
</file>