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arabicocr-data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81" i="1"/>
  <c r="G66" i="1"/>
  <c r="K49" i="1" l="1"/>
  <c r="J49" i="1" l="1"/>
  <c r="I49" i="1"/>
  <c r="H49" i="1" l="1"/>
  <c r="G49" i="1"/>
  <c r="F49" i="1"/>
  <c r="G15" i="1" l="1"/>
  <c r="F32" i="1" l="1"/>
  <c r="F15" i="1"/>
</calcChain>
</file>

<file path=xl/sharedStrings.xml><?xml version="1.0" encoding="utf-8"?>
<sst xmlns="http://schemas.openxmlformats.org/spreadsheetml/2006/main" count="127" uniqueCount="62">
  <si>
    <t>No</t>
  </si>
  <si>
    <t>Kalimat</t>
  </si>
  <si>
    <t xml:space="preserve">Jumlah Huruf </t>
  </si>
  <si>
    <t>Gagal Segmentasi</t>
  </si>
  <si>
    <t>Berhasil Segmentasi</t>
  </si>
  <si>
    <t>Persentase Keberhasilan</t>
  </si>
  <si>
    <t>test0</t>
  </si>
  <si>
    <t>test12</t>
  </si>
  <si>
    <t>test13</t>
  </si>
  <si>
    <t>test16</t>
  </si>
  <si>
    <t>test17</t>
  </si>
  <si>
    <t>test18</t>
  </si>
  <si>
    <t>test8</t>
  </si>
  <si>
    <t>test5</t>
  </si>
  <si>
    <t>test11</t>
  </si>
  <si>
    <t>test4</t>
  </si>
  <si>
    <t xml:space="preserve">Hasil Pengenalan Kalimat Arab dengan Segmentasi </t>
  </si>
  <si>
    <t>Font Times New Roman</t>
  </si>
  <si>
    <t>Font Arial Unicode Ms</t>
  </si>
  <si>
    <t>Font Tahoma</t>
  </si>
  <si>
    <t>Persentase Keberhasilan Chaincode 10</t>
  </si>
  <si>
    <t>Persentase Keberhasilan Chaincode 15</t>
  </si>
  <si>
    <t>test0/kalimat1</t>
  </si>
  <si>
    <t>test12/kalimat2</t>
  </si>
  <si>
    <t>test8/kalimat3</t>
  </si>
  <si>
    <t>test16/kalimat4</t>
  </si>
  <si>
    <t>test18/kalimat5</t>
  </si>
  <si>
    <t>test5/kalimat6</t>
  </si>
  <si>
    <t>test11/kalimat7</t>
  </si>
  <si>
    <t>test13/kalimat8</t>
  </si>
  <si>
    <t>test17/9</t>
  </si>
  <si>
    <t>test4/10</t>
  </si>
  <si>
    <t>Per. keberhasilah tahoma</t>
  </si>
  <si>
    <t>Per. keberhasilah arial</t>
  </si>
  <si>
    <t>HMM TNR</t>
  </si>
  <si>
    <t>HMM Arial</t>
  </si>
  <si>
    <t>HMM TAHOMA</t>
  </si>
  <si>
    <t>Jumlah Huruf</t>
  </si>
  <si>
    <t xml:space="preserve">Berhasil </t>
  </si>
  <si>
    <t>di Segmentasi</t>
  </si>
  <si>
    <t>Tidak Berhasil</t>
  </si>
  <si>
    <t>Di Segmentasi</t>
  </si>
  <si>
    <t>Presentase Keberhasilan</t>
  </si>
  <si>
    <t>Kalimat 1</t>
  </si>
  <si>
    <t>Kalimat 2</t>
  </si>
  <si>
    <t>Kalimat 3</t>
  </si>
  <si>
    <t>Kalimat 4</t>
  </si>
  <si>
    <t>Kalimat 5</t>
  </si>
  <si>
    <t xml:space="preserve">Kalimat 6 </t>
  </si>
  <si>
    <t>Kalimat 7</t>
  </si>
  <si>
    <t>Kalimat 8</t>
  </si>
  <si>
    <t>Kalimat 9</t>
  </si>
  <si>
    <t>Kalimat 10</t>
  </si>
  <si>
    <t>Rata-Rata</t>
  </si>
  <si>
    <t>arial</t>
  </si>
  <si>
    <t>tahoma</t>
  </si>
  <si>
    <t>tnr</t>
  </si>
  <si>
    <t>Font</t>
  </si>
  <si>
    <t>Arial Unicode Ms</t>
  </si>
  <si>
    <t>Tahoma</t>
  </si>
  <si>
    <t>Times New Roman</t>
  </si>
  <si>
    <t>Persentase Keberhasilan Segmentasi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</si>
</sst>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9" fontId="2" fillId="0" borderId="7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Pengujian Segmentasi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Arial Unicode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Sheet1!$C$100</c:f>
              <c:strCache>
                <c:ptCount val="1"/>
                <c:pt idx="0">
                  <c:v>Persentase Keberhasilan Segmentasi</c:v>
                </c:pt>
              </c:strCache>
            </c:strRef>
          </c:cat>
          <c:val>
            <c:numRef>
              <c:f>Sheet1!$C$101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7-4497-8434-E254789B5116}"/>
            </c:ext>
          </c:extLst>
        </c:ser>
        <c:ser>
          <c:idx val="1"/>
          <c:order val="1"/>
          <c:tx>
            <c:strRef>
              <c:f>Sheet1!$B$102</c:f>
              <c:strCache>
                <c:ptCount val="1"/>
                <c:pt idx="0">
                  <c:v>Tahoma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Sheet1!$C$100</c:f>
              <c:strCache>
                <c:ptCount val="1"/>
                <c:pt idx="0">
                  <c:v>Persentase Keberhasilan Segmentasi</c:v>
                </c:pt>
              </c:strCache>
            </c:strRef>
          </c:cat>
          <c:val>
            <c:numRef>
              <c:f>Sheet1!$C$102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7-4497-8434-E254789B5116}"/>
            </c:ext>
          </c:extLst>
        </c:ser>
        <c:ser>
          <c:idx val="2"/>
          <c:order val="2"/>
          <c:tx>
            <c:strRef>
              <c:f>Sheet1!$B$103</c:f>
              <c:strCache>
                <c:ptCount val="1"/>
                <c:pt idx="0">
                  <c:v>Times New Roman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Sheet1!$C$100</c:f>
              <c:strCache>
                <c:ptCount val="1"/>
                <c:pt idx="0">
                  <c:v>Persentase Keberhasilan Segmentasi</c:v>
                </c:pt>
              </c:strCache>
            </c:strRef>
          </c:cat>
          <c:val>
            <c:numRef>
              <c:f>Sheet1!$C$103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7-4497-8434-E254789B5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5141663"/>
        <c:axId val="785369279"/>
      </c:barChart>
      <c:catAx>
        <c:axId val="7951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9279"/>
        <c:crosses val="autoZero"/>
        <c:auto val="1"/>
        <c:lblAlgn val="ctr"/>
        <c:lblOffset val="100"/>
        <c:noMultiLvlLbl val="0"/>
      </c:catAx>
      <c:valAx>
        <c:axId val="7853692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5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105</xdr:row>
      <xdr:rowOff>0</xdr:rowOff>
    </xdr:from>
    <xdr:to>
      <xdr:col>6</xdr:col>
      <xdr:colOff>142875</xdr:colOff>
      <xdr:row>119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255B8-D570-4594-8418-B0D6B19D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105" workbookViewId="0">
      <selection activeCell="G121" sqref="G121"/>
    </sheetView>
  </sheetViews>
  <sheetFormatPr defaultRowHeight="15" x14ac:dyDescent="0.25"/>
  <cols>
    <col min="1" max="1" width="4.5703125" customWidth="1"/>
    <col min="2" max="2" width="21" customWidth="1"/>
    <col min="3" max="3" width="35" customWidth="1"/>
    <col min="4" max="4" width="18" customWidth="1"/>
    <col min="5" max="5" width="23.140625" customWidth="1"/>
    <col min="6" max="6" width="27" customWidth="1"/>
    <col min="7" max="7" width="27.140625" customWidth="1"/>
    <col min="8" max="8" width="24.28515625" customWidth="1"/>
    <col min="9" max="9" width="16" customWidth="1"/>
    <col min="10" max="10" width="12.85546875" customWidth="1"/>
    <col min="11" max="11" width="18.5703125" customWidth="1"/>
  </cols>
  <sheetData>
    <row r="1" spans="1:7" ht="15.75" x14ac:dyDescent="0.25">
      <c r="A1" s="24" t="s">
        <v>16</v>
      </c>
      <c r="B1" s="24"/>
      <c r="C1" s="24"/>
      <c r="D1" s="24"/>
      <c r="E1" s="24"/>
      <c r="F1" s="24"/>
    </row>
    <row r="2" spans="1:7" ht="15.75" x14ac:dyDescent="0.25">
      <c r="A2" s="24" t="s">
        <v>17</v>
      </c>
      <c r="B2" s="24"/>
      <c r="C2" s="24"/>
      <c r="D2" s="24"/>
      <c r="E2" s="24"/>
      <c r="F2" s="24"/>
    </row>
    <row r="3" spans="1:7" ht="15.75" x14ac:dyDescent="0.25">
      <c r="A3" s="4"/>
      <c r="B3" s="4"/>
      <c r="C3" s="4"/>
      <c r="D3" s="4"/>
      <c r="E3" s="4"/>
      <c r="F3" s="4"/>
    </row>
    <row r="4" spans="1:7" ht="15.7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20</v>
      </c>
      <c r="G4" s="1" t="s">
        <v>21</v>
      </c>
    </row>
    <row r="5" spans="1:7" ht="15.75" x14ac:dyDescent="0.25">
      <c r="A5" s="2">
        <v>1</v>
      </c>
      <c r="B5" s="2" t="s">
        <v>6</v>
      </c>
      <c r="C5" s="2">
        <v>24</v>
      </c>
      <c r="D5" s="2">
        <v>0</v>
      </c>
      <c r="E5" s="2">
        <v>24</v>
      </c>
      <c r="F5" s="2">
        <v>0.79166000000000003</v>
      </c>
      <c r="G5" s="2">
        <v>0.83333333333333304</v>
      </c>
    </row>
    <row r="6" spans="1:7" ht="15.75" x14ac:dyDescent="0.25">
      <c r="A6" s="2">
        <v>2</v>
      </c>
      <c r="B6" s="2" t="s">
        <v>7</v>
      </c>
      <c r="C6" s="2">
        <v>17</v>
      </c>
      <c r="D6" s="2">
        <v>0</v>
      </c>
      <c r="E6" s="2">
        <v>17</v>
      </c>
      <c r="F6" s="2">
        <v>0.82352941176470495</v>
      </c>
      <c r="G6" s="2">
        <v>0.64705882352941102</v>
      </c>
    </row>
    <row r="7" spans="1:7" ht="15.75" x14ac:dyDescent="0.25">
      <c r="A7" s="2">
        <v>3</v>
      </c>
      <c r="B7" s="2" t="s">
        <v>12</v>
      </c>
      <c r="C7" s="2">
        <v>21</v>
      </c>
      <c r="D7" s="2">
        <v>0</v>
      </c>
      <c r="E7" s="2">
        <v>21</v>
      </c>
      <c r="F7" s="2">
        <v>0.76190476190476097</v>
      </c>
      <c r="G7" s="2">
        <v>0.66666666666666596</v>
      </c>
    </row>
    <row r="8" spans="1:7" ht="15.75" x14ac:dyDescent="0.25">
      <c r="A8" s="2">
        <v>4</v>
      </c>
      <c r="B8" s="2" t="s">
        <v>9</v>
      </c>
      <c r="C8" s="2">
        <v>17</v>
      </c>
      <c r="D8" s="2">
        <v>0</v>
      </c>
      <c r="E8" s="2">
        <v>17</v>
      </c>
      <c r="F8" s="2">
        <v>0.76470588235294101</v>
      </c>
      <c r="G8" s="2">
        <v>0.76470588235294101</v>
      </c>
    </row>
    <row r="9" spans="1:7" ht="15.75" x14ac:dyDescent="0.25">
      <c r="A9" s="2">
        <v>5</v>
      </c>
      <c r="B9" s="2" t="s">
        <v>11</v>
      </c>
      <c r="C9" s="2">
        <v>13</v>
      </c>
      <c r="D9" s="2">
        <v>0</v>
      </c>
      <c r="E9" s="2">
        <v>13</v>
      </c>
      <c r="F9" s="2">
        <v>0.76923076923076905</v>
      </c>
      <c r="G9" s="2">
        <v>0.61538461538461497</v>
      </c>
    </row>
    <row r="10" spans="1:7" ht="15.75" x14ac:dyDescent="0.25">
      <c r="A10" s="2">
        <v>6</v>
      </c>
      <c r="B10" s="2" t="s">
        <v>13</v>
      </c>
      <c r="C10" s="2">
        <v>23</v>
      </c>
      <c r="D10" s="2">
        <v>1</v>
      </c>
      <c r="E10" s="2">
        <v>22</v>
      </c>
      <c r="F10" s="2">
        <v>0.73913043478260798</v>
      </c>
      <c r="G10" s="2">
        <v>0.73913043478260798</v>
      </c>
    </row>
    <row r="11" spans="1:7" ht="15.75" x14ac:dyDescent="0.25">
      <c r="A11" s="2">
        <v>7</v>
      </c>
      <c r="B11" s="2" t="s">
        <v>14</v>
      </c>
      <c r="C11" s="2">
        <v>14</v>
      </c>
      <c r="D11" s="2">
        <v>0</v>
      </c>
      <c r="E11" s="2">
        <v>14</v>
      </c>
      <c r="F11" s="2">
        <v>0.71428571428571397</v>
      </c>
      <c r="G11" s="2">
        <v>0.57142857142857095</v>
      </c>
    </row>
    <row r="12" spans="1:7" ht="15.75" x14ac:dyDescent="0.25">
      <c r="A12" s="2">
        <v>8</v>
      </c>
      <c r="B12" s="2" t="s">
        <v>8</v>
      </c>
      <c r="C12" s="2">
        <v>14</v>
      </c>
      <c r="D12" s="2">
        <v>0</v>
      </c>
      <c r="E12" s="2">
        <v>14</v>
      </c>
      <c r="F12" s="2">
        <v>0.71428571428571397</v>
      </c>
      <c r="G12" s="2">
        <v>0.42857142857142799</v>
      </c>
    </row>
    <row r="13" spans="1:7" ht="15.75" x14ac:dyDescent="0.25">
      <c r="A13" s="2">
        <v>9</v>
      </c>
      <c r="B13" s="2" t="s">
        <v>10</v>
      </c>
      <c r="C13" s="2">
        <v>18</v>
      </c>
      <c r="D13" s="2">
        <v>0</v>
      </c>
      <c r="E13" s="2">
        <v>18</v>
      </c>
      <c r="F13" s="2">
        <v>0.72222222222222199</v>
      </c>
      <c r="G13" s="2">
        <v>0.72222222222222199</v>
      </c>
    </row>
    <row r="14" spans="1:7" ht="15.75" x14ac:dyDescent="0.25">
      <c r="A14" s="2">
        <v>10</v>
      </c>
      <c r="B14" s="2" t="s">
        <v>15</v>
      </c>
      <c r="C14" s="2">
        <v>22</v>
      </c>
      <c r="D14" s="2">
        <v>2</v>
      </c>
      <c r="E14" s="2">
        <v>20</v>
      </c>
      <c r="F14" s="2">
        <v>0.68181818181818099</v>
      </c>
      <c r="G14" s="2">
        <v>0.72727272727272696</v>
      </c>
    </row>
    <row r="15" spans="1:7" ht="15.75" x14ac:dyDescent="0.25">
      <c r="A15" s="2"/>
      <c r="B15" s="2"/>
      <c r="C15" s="2"/>
      <c r="D15" s="2"/>
      <c r="E15" s="2"/>
      <c r="F15" s="3">
        <f>SUM(F5:F14)/10</f>
        <v>0.74827730926476144</v>
      </c>
      <c r="G15" s="3">
        <f>SUM(G5:G14)/10</f>
        <v>0.67157747055445216</v>
      </c>
    </row>
    <row r="18" spans="1:6" ht="15.75" x14ac:dyDescent="0.25">
      <c r="A18" s="24" t="s">
        <v>16</v>
      </c>
      <c r="B18" s="24"/>
      <c r="C18" s="24"/>
      <c r="D18" s="24"/>
      <c r="E18" s="24"/>
      <c r="F18" s="24"/>
    </row>
    <row r="19" spans="1:6" ht="15.75" x14ac:dyDescent="0.25">
      <c r="A19" s="24" t="s">
        <v>18</v>
      </c>
      <c r="B19" s="24"/>
      <c r="C19" s="24"/>
      <c r="D19" s="24"/>
      <c r="E19" s="24"/>
      <c r="F19" s="24"/>
    </row>
    <row r="20" spans="1:6" ht="15.75" x14ac:dyDescent="0.25">
      <c r="A20" s="4"/>
      <c r="B20" s="4"/>
      <c r="C20" s="4"/>
      <c r="D20" s="4"/>
      <c r="E20" s="4"/>
      <c r="F20" s="4"/>
    </row>
    <row r="21" spans="1:6" ht="15.7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ht="15.75" x14ac:dyDescent="0.25">
      <c r="A22" s="2">
        <v>1</v>
      </c>
      <c r="B22" s="2" t="s">
        <v>6</v>
      </c>
      <c r="C22" s="2">
        <v>24</v>
      </c>
      <c r="D22" s="2">
        <v>0</v>
      </c>
      <c r="E22" s="2">
        <v>24</v>
      </c>
      <c r="F22" s="2">
        <v>0.79166000000000003</v>
      </c>
    </row>
    <row r="23" spans="1:6" ht="15.75" x14ac:dyDescent="0.25">
      <c r="A23" s="2">
        <v>2</v>
      </c>
      <c r="B23" s="2" t="s">
        <v>7</v>
      </c>
      <c r="C23" s="2">
        <v>17</v>
      </c>
      <c r="D23" s="2">
        <v>0</v>
      </c>
      <c r="E23" s="2">
        <v>17</v>
      </c>
      <c r="F23" s="2">
        <v>0.82352941176470495</v>
      </c>
    </row>
    <row r="24" spans="1:6" ht="15.75" x14ac:dyDescent="0.25">
      <c r="A24" s="2">
        <v>3</v>
      </c>
      <c r="B24" s="2" t="s">
        <v>12</v>
      </c>
      <c r="C24" s="2">
        <v>21</v>
      </c>
      <c r="D24" s="2">
        <v>0</v>
      </c>
      <c r="E24" s="2">
        <v>21</v>
      </c>
      <c r="F24" s="2">
        <v>0.76190476190476097</v>
      </c>
    </row>
    <row r="25" spans="1:6" ht="15.75" x14ac:dyDescent="0.25">
      <c r="A25" s="2">
        <v>4</v>
      </c>
      <c r="B25" s="2" t="s">
        <v>9</v>
      </c>
      <c r="C25" s="2">
        <v>17</v>
      </c>
      <c r="D25" s="2">
        <v>0</v>
      </c>
      <c r="E25" s="2">
        <v>17</v>
      </c>
      <c r="F25" s="2">
        <v>0.76470588235294101</v>
      </c>
    </row>
    <row r="26" spans="1:6" ht="15.75" x14ac:dyDescent="0.25">
      <c r="A26" s="2">
        <v>5</v>
      </c>
      <c r="B26" s="2" t="s">
        <v>11</v>
      </c>
      <c r="C26" s="2">
        <v>13</v>
      </c>
      <c r="D26" s="2">
        <v>0</v>
      </c>
      <c r="E26" s="2">
        <v>13</v>
      </c>
      <c r="F26" s="2">
        <v>0.76923076923076905</v>
      </c>
    </row>
    <row r="27" spans="1:6" ht="15.75" x14ac:dyDescent="0.25">
      <c r="A27" s="2">
        <v>6</v>
      </c>
      <c r="B27" s="2" t="s">
        <v>13</v>
      </c>
      <c r="C27" s="2">
        <v>23</v>
      </c>
      <c r="D27" s="2">
        <v>1</v>
      </c>
      <c r="E27" s="2">
        <v>22</v>
      </c>
      <c r="F27" s="2">
        <v>0.73913043478260798</v>
      </c>
    </row>
    <row r="28" spans="1:6" ht="15.75" x14ac:dyDescent="0.25">
      <c r="A28" s="2">
        <v>7</v>
      </c>
      <c r="B28" s="2" t="s">
        <v>14</v>
      </c>
      <c r="C28" s="2">
        <v>14</v>
      </c>
      <c r="D28" s="2">
        <v>0</v>
      </c>
      <c r="E28" s="2">
        <v>14</v>
      </c>
      <c r="F28" s="2">
        <v>0.71428571428571397</v>
      </c>
    </row>
    <row r="29" spans="1:6" ht="15.75" x14ac:dyDescent="0.25">
      <c r="A29" s="2">
        <v>8</v>
      </c>
      <c r="B29" s="2" t="s">
        <v>8</v>
      </c>
      <c r="C29" s="2">
        <v>14</v>
      </c>
      <c r="D29" s="2">
        <v>0</v>
      </c>
      <c r="E29" s="2">
        <v>14</v>
      </c>
      <c r="F29" s="2">
        <v>0.71428571428571397</v>
      </c>
    </row>
    <row r="30" spans="1:6" ht="15.75" x14ac:dyDescent="0.25">
      <c r="A30" s="2">
        <v>9</v>
      </c>
      <c r="B30" s="2" t="s">
        <v>10</v>
      </c>
      <c r="C30" s="2">
        <v>18</v>
      </c>
      <c r="D30" s="2">
        <v>0</v>
      </c>
      <c r="E30" s="2">
        <v>18</v>
      </c>
      <c r="F30" s="2">
        <v>0.72222222222222199</v>
      </c>
    </row>
    <row r="31" spans="1:6" ht="15.75" x14ac:dyDescent="0.25">
      <c r="A31" s="2">
        <v>10</v>
      </c>
      <c r="B31" s="2" t="s">
        <v>15</v>
      </c>
      <c r="C31" s="2">
        <v>22</v>
      </c>
      <c r="D31" s="2">
        <v>2</v>
      </c>
      <c r="E31" s="2">
        <v>20</v>
      </c>
      <c r="F31" s="2">
        <v>0.68181818181818099</v>
      </c>
    </row>
    <row r="32" spans="1:6" ht="15.75" x14ac:dyDescent="0.25">
      <c r="A32" s="2"/>
      <c r="B32" s="2"/>
      <c r="C32" s="2"/>
      <c r="D32" s="2"/>
      <c r="E32" s="2"/>
      <c r="F32" s="3">
        <f>SUM(F22:F31)/10</f>
        <v>0.74827730926476144</v>
      </c>
    </row>
    <row r="35" spans="1:11" ht="15.75" x14ac:dyDescent="0.25">
      <c r="A35" s="24" t="s">
        <v>16</v>
      </c>
      <c r="B35" s="24"/>
      <c r="C35" s="24"/>
      <c r="D35" s="24"/>
      <c r="E35" s="24"/>
      <c r="F35" s="24"/>
    </row>
    <row r="36" spans="1:11" ht="15.75" x14ac:dyDescent="0.25">
      <c r="A36" s="24" t="s">
        <v>19</v>
      </c>
      <c r="B36" s="24"/>
      <c r="C36" s="24"/>
      <c r="D36" s="24"/>
      <c r="E36" s="24"/>
      <c r="F36" s="24"/>
    </row>
    <row r="37" spans="1:11" ht="15.75" x14ac:dyDescent="0.25">
      <c r="A37" s="4"/>
      <c r="B37" s="4"/>
      <c r="C37" s="7"/>
      <c r="D37" s="7"/>
      <c r="E37" s="7"/>
      <c r="F37" s="7"/>
    </row>
    <row r="38" spans="1:11" ht="15.75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5" t="s">
        <v>32</v>
      </c>
      <c r="H38" s="5" t="s">
        <v>33</v>
      </c>
      <c r="I38" s="5" t="s">
        <v>34</v>
      </c>
      <c r="J38" s="5" t="s">
        <v>35</v>
      </c>
      <c r="K38" s="5" t="s">
        <v>36</v>
      </c>
    </row>
    <row r="39" spans="1:11" ht="15.75" x14ac:dyDescent="0.25">
      <c r="A39" s="2">
        <v>1</v>
      </c>
      <c r="B39" s="2" t="s">
        <v>22</v>
      </c>
      <c r="C39" s="2">
        <v>24</v>
      </c>
      <c r="D39" s="2">
        <v>0</v>
      </c>
      <c r="E39" s="2">
        <v>24</v>
      </c>
      <c r="F39" s="2">
        <v>0.79166000000000003</v>
      </c>
      <c r="G39" s="6">
        <v>0.65384615384615297</v>
      </c>
      <c r="H39" s="6">
        <v>0.68181818181818099</v>
      </c>
      <c r="I39" s="3">
        <v>0.65</v>
      </c>
      <c r="J39" s="6">
        <v>0.54</v>
      </c>
      <c r="K39" s="8">
        <v>0.53</v>
      </c>
    </row>
    <row r="40" spans="1:11" ht="15.75" x14ac:dyDescent="0.25">
      <c r="A40" s="2">
        <v>2</v>
      </c>
      <c r="B40" s="2" t="s">
        <v>23</v>
      </c>
      <c r="C40" s="2">
        <v>17</v>
      </c>
      <c r="D40" s="2">
        <v>0</v>
      </c>
      <c r="E40" s="2">
        <v>17</v>
      </c>
      <c r="F40" s="2">
        <v>0.82352941176470495</v>
      </c>
      <c r="G40" s="6">
        <v>0.64705882352941102</v>
      </c>
      <c r="H40" s="6">
        <v>0.70588235294117596</v>
      </c>
      <c r="I40" s="3">
        <v>0.72</v>
      </c>
      <c r="J40" s="6">
        <v>0.52</v>
      </c>
      <c r="K40" s="8">
        <v>0.47</v>
      </c>
    </row>
    <row r="41" spans="1:11" ht="15.75" x14ac:dyDescent="0.25">
      <c r="A41" s="2">
        <v>3</v>
      </c>
      <c r="B41" s="2" t="s">
        <v>24</v>
      </c>
      <c r="C41" s="2">
        <v>21</v>
      </c>
      <c r="D41" s="2">
        <v>0</v>
      </c>
      <c r="E41" s="2">
        <v>21</v>
      </c>
      <c r="F41" s="2">
        <v>0.76190476190476097</v>
      </c>
      <c r="G41" s="6">
        <v>0.72727272727272696</v>
      </c>
      <c r="H41" s="6">
        <v>0.6</v>
      </c>
      <c r="I41" s="3">
        <v>0.61</v>
      </c>
      <c r="J41" s="6">
        <v>0.55000000000000004</v>
      </c>
      <c r="K41" s="8">
        <v>0.45</v>
      </c>
    </row>
    <row r="42" spans="1:11" ht="15.75" x14ac:dyDescent="0.25">
      <c r="A42" s="2">
        <v>4</v>
      </c>
      <c r="B42" s="2" t="s">
        <v>25</v>
      </c>
      <c r="C42" s="2">
        <v>17</v>
      </c>
      <c r="D42" s="2">
        <v>0</v>
      </c>
      <c r="E42" s="2">
        <v>17</v>
      </c>
      <c r="F42" s="2">
        <v>0.76470588235294101</v>
      </c>
      <c r="G42" s="6">
        <v>0.76470588235294101</v>
      </c>
      <c r="H42" s="6">
        <v>0.75</v>
      </c>
      <c r="I42" s="3">
        <v>0.52</v>
      </c>
      <c r="J42" s="6">
        <v>0.43</v>
      </c>
      <c r="K42" s="8">
        <v>0.35</v>
      </c>
    </row>
    <row r="43" spans="1:11" ht="15.75" x14ac:dyDescent="0.25">
      <c r="A43" s="2">
        <v>5</v>
      </c>
      <c r="B43" s="2" t="s">
        <v>26</v>
      </c>
      <c r="C43" s="2">
        <v>13</v>
      </c>
      <c r="D43" s="2">
        <v>0</v>
      </c>
      <c r="E43" s="2">
        <v>13</v>
      </c>
      <c r="F43" s="2">
        <v>0.76923076923076905</v>
      </c>
      <c r="G43" s="6">
        <v>0.53846153846153799</v>
      </c>
      <c r="H43" s="6">
        <v>0.76923076923076905</v>
      </c>
      <c r="I43" s="3">
        <v>0.61</v>
      </c>
      <c r="J43" s="6">
        <v>0.3</v>
      </c>
      <c r="K43" s="8">
        <v>0.23</v>
      </c>
    </row>
    <row r="44" spans="1:11" ht="15.75" x14ac:dyDescent="0.25">
      <c r="A44" s="2">
        <v>6</v>
      </c>
      <c r="B44" s="2" t="s">
        <v>27</v>
      </c>
      <c r="C44" s="2">
        <v>23</v>
      </c>
      <c r="D44" s="2">
        <v>1</v>
      </c>
      <c r="E44" s="2">
        <v>22</v>
      </c>
      <c r="F44" s="2">
        <v>0.73913043478260798</v>
      </c>
      <c r="G44" s="6">
        <v>0.59090909090909005</v>
      </c>
      <c r="H44" s="6">
        <v>0.63636363636363602</v>
      </c>
      <c r="I44" s="3">
        <v>0.52</v>
      </c>
      <c r="J44" s="6">
        <v>0.46</v>
      </c>
      <c r="K44" s="8">
        <v>0.45</v>
      </c>
    </row>
    <row r="45" spans="1:11" ht="15.75" x14ac:dyDescent="0.25">
      <c r="A45" s="2">
        <v>7</v>
      </c>
      <c r="B45" s="2" t="s">
        <v>28</v>
      </c>
      <c r="C45" s="2">
        <v>14</v>
      </c>
      <c r="D45" s="2">
        <v>0</v>
      </c>
      <c r="E45" s="2">
        <v>14</v>
      </c>
      <c r="F45" s="2">
        <v>0.71428571428571397</v>
      </c>
      <c r="G45" s="6">
        <v>0.73333333333333295</v>
      </c>
      <c r="H45" s="6">
        <v>0.5</v>
      </c>
      <c r="I45" s="3">
        <v>0.71</v>
      </c>
      <c r="J45" s="6">
        <v>0.3</v>
      </c>
      <c r="K45" s="8">
        <v>0.26</v>
      </c>
    </row>
    <row r="46" spans="1:11" ht="15.75" x14ac:dyDescent="0.25">
      <c r="A46" s="2">
        <v>8</v>
      </c>
      <c r="B46" s="2" t="s">
        <v>29</v>
      </c>
      <c r="C46" s="2">
        <v>14</v>
      </c>
      <c r="D46" s="2">
        <v>0</v>
      </c>
      <c r="E46" s="2">
        <v>14</v>
      </c>
      <c r="F46" s="2">
        <v>0.71428571428571397</v>
      </c>
      <c r="G46" s="6">
        <v>0.71428571428571397</v>
      </c>
      <c r="H46" s="6">
        <v>0.64285714285714202</v>
      </c>
      <c r="I46" s="3">
        <v>0.64</v>
      </c>
      <c r="J46" s="6">
        <v>0.85</v>
      </c>
      <c r="K46" s="8">
        <v>0.56999999999999995</v>
      </c>
    </row>
    <row r="47" spans="1:11" ht="15.75" x14ac:dyDescent="0.25">
      <c r="A47" s="2">
        <v>9</v>
      </c>
      <c r="B47" s="2" t="s">
        <v>30</v>
      </c>
      <c r="C47" s="2">
        <v>18</v>
      </c>
      <c r="D47" s="2">
        <v>0</v>
      </c>
      <c r="E47" s="2">
        <v>18</v>
      </c>
      <c r="F47" s="2">
        <v>0.72222222222222199</v>
      </c>
      <c r="G47" s="6">
        <v>0.66666666666666596</v>
      </c>
      <c r="H47" s="6">
        <v>0.6875</v>
      </c>
      <c r="I47" s="3">
        <v>0.38</v>
      </c>
      <c r="J47" s="6">
        <v>0.43</v>
      </c>
      <c r="K47" s="8">
        <v>0.22</v>
      </c>
    </row>
    <row r="48" spans="1:11" ht="15.75" x14ac:dyDescent="0.25">
      <c r="A48" s="2">
        <v>10</v>
      </c>
      <c r="B48" s="2" t="s">
        <v>31</v>
      </c>
      <c r="C48" s="2">
        <v>22</v>
      </c>
      <c r="D48" s="2">
        <v>2</v>
      </c>
      <c r="E48" s="2">
        <v>20</v>
      </c>
      <c r="F48" s="2">
        <v>0.68181818181818099</v>
      </c>
      <c r="G48" s="6">
        <v>0.59090909090909005</v>
      </c>
      <c r="H48" s="6">
        <v>0.63636363636363602</v>
      </c>
      <c r="I48" s="3">
        <v>0.45</v>
      </c>
      <c r="J48" s="6">
        <v>0.4</v>
      </c>
      <c r="K48" s="8">
        <v>0.45</v>
      </c>
    </row>
    <row r="49" spans="1:11" ht="15.75" x14ac:dyDescent="0.25">
      <c r="A49" s="2"/>
      <c r="B49" s="2"/>
      <c r="C49" s="2"/>
      <c r="D49" s="2"/>
      <c r="E49" s="2"/>
      <c r="F49" s="3">
        <f>SUM(F39:F48)/10</f>
        <v>0.74827730926476144</v>
      </c>
      <c r="G49" s="6">
        <f>SUM(G39:G48)/10</f>
        <v>0.66274490215666637</v>
      </c>
      <c r="H49" s="6">
        <f>SUM(H39:H48)/10</f>
        <v>0.66100157195745401</v>
      </c>
      <c r="I49" s="6">
        <f>SUM(I39:I48)</f>
        <v>5.81</v>
      </c>
      <c r="J49" s="6">
        <f>SUM(J39:J48)/10</f>
        <v>0.47800000000000004</v>
      </c>
      <c r="K49" s="8">
        <f>SUM(K39:K48)/10</f>
        <v>0.39800000000000002</v>
      </c>
    </row>
    <row r="53" spans="1:11" ht="15.75" thickBot="1" x14ac:dyDescent="0.3">
      <c r="E53" t="s">
        <v>54</v>
      </c>
    </row>
    <row r="54" spans="1:11" ht="15.75" x14ac:dyDescent="0.25">
      <c r="B54" s="17" t="s">
        <v>0</v>
      </c>
      <c r="C54" s="17" t="s">
        <v>1</v>
      </c>
      <c r="D54" s="19" t="s">
        <v>37</v>
      </c>
      <c r="E54" s="9" t="s">
        <v>38</v>
      </c>
      <c r="F54" s="9" t="s">
        <v>40</v>
      </c>
      <c r="G54" s="19" t="s">
        <v>42</v>
      </c>
    </row>
    <row r="55" spans="1:11" ht="16.5" thickBot="1" x14ac:dyDescent="0.3">
      <c r="B55" s="18"/>
      <c r="C55" s="18"/>
      <c r="D55" s="20"/>
      <c r="E55" s="10" t="s">
        <v>39</v>
      </c>
      <c r="F55" s="10" t="s">
        <v>41</v>
      </c>
      <c r="G55" s="20"/>
    </row>
    <row r="56" spans="1:11" ht="16.5" thickBot="1" x14ac:dyDescent="0.3">
      <c r="B56" s="11">
        <v>1</v>
      </c>
      <c r="C56" s="12" t="s">
        <v>43</v>
      </c>
      <c r="D56" s="10">
        <v>24</v>
      </c>
      <c r="E56" s="10">
        <v>22</v>
      </c>
      <c r="F56" s="10">
        <v>4</v>
      </c>
      <c r="G56" s="13">
        <v>0.83</v>
      </c>
    </row>
    <row r="57" spans="1:11" ht="16.5" thickBot="1" x14ac:dyDescent="0.3">
      <c r="B57" s="11">
        <v>2</v>
      </c>
      <c r="C57" s="12" t="s">
        <v>44</v>
      </c>
      <c r="D57" s="10">
        <v>17</v>
      </c>
      <c r="E57" s="10">
        <v>17</v>
      </c>
      <c r="F57" s="10">
        <v>0</v>
      </c>
      <c r="G57" s="13">
        <v>1</v>
      </c>
    </row>
    <row r="58" spans="1:11" ht="16.5" thickBot="1" x14ac:dyDescent="0.3">
      <c r="B58" s="11">
        <v>3</v>
      </c>
      <c r="C58" s="12" t="s">
        <v>45</v>
      </c>
      <c r="D58" s="10">
        <v>21</v>
      </c>
      <c r="E58" s="10">
        <v>21</v>
      </c>
      <c r="F58" s="10">
        <v>2</v>
      </c>
      <c r="G58" s="13">
        <v>0.9</v>
      </c>
    </row>
    <row r="59" spans="1:11" ht="16.5" thickBot="1" x14ac:dyDescent="0.3">
      <c r="B59" s="11">
        <v>4</v>
      </c>
      <c r="C59" s="12" t="s">
        <v>46</v>
      </c>
      <c r="D59" s="10">
        <v>17</v>
      </c>
      <c r="E59" s="10">
        <v>15</v>
      </c>
      <c r="F59" s="10">
        <v>2</v>
      </c>
      <c r="G59" s="13">
        <v>0.88</v>
      </c>
    </row>
    <row r="60" spans="1:11" ht="16.5" thickBot="1" x14ac:dyDescent="0.3">
      <c r="B60" s="11">
        <v>5</v>
      </c>
      <c r="C60" s="12" t="s">
        <v>47</v>
      </c>
      <c r="D60" s="10">
        <v>13</v>
      </c>
      <c r="E60" s="10">
        <v>13</v>
      </c>
      <c r="F60" s="10">
        <v>0</v>
      </c>
      <c r="G60" s="13">
        <v>1</v>
      </c>
    </row>
    <row r="61" spans="1:11" ht="16.5" thickBot="1" x14ac:dyDescent="0.3">
      <c r="B61" s="11">
        <v>6</v>
      </c>
      <c r="C61" s="12" t="s">
        <v>48</v>
      </c>
      <c r="D61" s="10">
        <v>21</v>
      </c>
      <c r="E61" s="10">
        <v>17</v>
      </c>
      <c r="F61" s="10">
        <v>4</v>
      </c>
      <c r="G61" s="13">
        <v>0.8</v>
      </c>
    </row>
    <row r="62" spans="1:11" ht="16.5" thickBot="1" x14ac:dyDescent="0.3">
      <c r="B62" s="11">
        <v>7</v>
      </c>
      <c r="C62" s="12" t="s">
        <v>49</v>
      </c>
      <c r="D62" s="10">
        <v>14</v>
      </c>
      <c r="E62" s="10">
        <v>10</v>
      </c>
      <c r="F62" s="10">
        <v>4</v>
      </c>
      <c r="G62" s="13">
        <v>0.71</v>
      </c>
    </row>
    <row r="63" spans="1:11" ht="16.5" thickBot="1" x14ac:dyDescent="0.3">
      <c r="B63" s="11">
        <v>8</v>
      </c>
      <c r="C63" s="12" t="s">
        <v>50</v>
      </c>
      <c r="D63" s="10">
        <v>14</v>
      </c>
      <c r="E63" s="10">
        <v>14</v>
      </c>
      <c r="F63" s="10">
        <v>0</v>
      </c>
      <c r="G63" s="13">
        <v>1</v>
      </c>
    </row>
    <row r="64" spans="1:11" ht="16.5" thickBot="1" x14ac:dyDescent="0.3">
      <c r="B64" s="11">
        <v>9</v>
      </c>
      <c r="C64" s="12" t="s">
        <v>51</v>
      </c>
      <c r="D64" s="10">
        <v>18</v>
      </c>
      <c r="E64" s="10">
        <v>14</v>
      </c>
      <c r="F64" s="10">
        <v>4</v>
      </c>
      <c r="G64" s="13">
        <v>0.77</v>
      </c>
    </row>
    <row r="65" spans="2:7" ht="16.5" thickBot="1" x14ac:dyDescent="0.3">
      <c r="B65" s="11">
        <v>10</v>
      </c>
      <c r="C65" s="12" t="s">
        <v>52</v>
      </c>
      <c r="D65" s="10">
        <v>21</v>
      </c>
      <c r="E65" s="10">
        <v>19</v>
      </c>
      <c r="F65" s="10">
        <v>2</v>
      </c>
      <c r="G65" s="13">
        <v>0.9</v>
      </c>
    </row>
    <row r="66" spans="2:7" ht="16.5" thickBot="1" x14ac:dyDescent="0.3">
      <c r="B66" s="21" t="s">
        <v>53</v>
      </c>
      <c r="C66" s="22"/>
      <c r="D66" s="22"/>
      <c r="E66" s="22"/>
      <c r="F66" s="23"/>
      <c r="G66" s="13">
        <f>SUM(G56:G65)/10</f>
        <v>0.87899999999999989</v>
      </c>
    </row>
    <row r="68" spans="2:7" ht="15.75" thickBot="1" x14ac:dyDescent="0.3">
      <c r="E68" t="s">
        <v>55</v>
      </c>
    </row>
    <row r="69" spans="2:7" ht="15.75" x14ac:dyDescent="0.25">
      <c r="B69" s="17" t="s">
        <v>0</v>
      </c>
      <c r="C69" s="17" t="s">
        <v>1</v>
      </c>
      <c r="D69" s="19" t="s">
        <v>37</v>
      </c>
      <c r="E69" s="9" t="s">
        <v>38</v>
      </c>
      <c r="F69" s="9" t="s">
        <v>40</v>
      </c>
      <c r="G69" s="19" t="s">
        <v>42</v>
      </c>
    </row>
    <row r="70" spans="2:7" ht="16.5" thickBot="1" x14ac:dyDescent="0.3">
      <c r="B70" s="18"/>
      <c r="C70" s="18"/>
      <c r="D70" s="20"/>
      <c r="E70" s="10" t="s">
        <v>39</v>
      </c>
      <c r="F70" s="10" t="s">
        <v>41</v>
      </c>
      <c r="G70" s="20"/>
    </row>
    <row r="71" spans="2:7" ht="16.5" thickBot="1" x14ac:dyDescent="0.3">
      <c r="B71" s="11">
        <v>1</v>
      </c>
      <c r="C71" s="12" t="s">
        <v>43</v>
      </c>
      <c r="D71" s="10">
        <v>24</v>
      </c>
      <c r="E71" s="10">
        <v>22</v>
      </c>
      <c r="F71" s="10">
        <v>2</v>
      </c>
      <c r="G71" s="13">
        <v>0.91</v>
      </c>
    </row>
    <row r="72" spans="2:7" ht="16.5" thickBot="1" x14ac:dyDescent="0.3">
      <c r="B72" s="11">
        <v>2</v>
      </c>
      <c r="C72" s="12" t="s">
        <v>44</v>
      </c>
      <c r="D72" s="10">
        <v>17</v>
      </c>
      <c r="E72" s="10">
        <v>17</v>
      </c>
      <c r="F72" s="10">
        <v>0</v>
      </c>
      <c r="G72" s="13">
        <v>1</v>
      </c>
    </row>
    <row r="73" spans="2:7" ht="16.5" thickBot="1" x14ac:dyDescent="0.3">
      <c r="B73" s="11">
        <v>3</v>
      </c>
      <c r="C73" s="12" t="s">
        <v>45</v>
      </c>
      <c r="D73" s="10">
        <v>21</v>
      </c>
      <c r="E73" s="10">
        <v>21</v>
      </c>
      <c r="F73" s="10">
        <v>1</v>
      </c>
      <c r="G73" s="13">
        <v>0.95</v>
      </c>
    </row>
    <row r="74" spans="2:7" ht="16.5" thickBot="1" x14ac:dyDescent="0.3">
      <c r="B74" s="11">
        <v>4</v>
      </c>
      <c r="C74" s="12" t="s">
        <v>46</v>
      </c>
      <c r="D74" s="10">
        <v>17</v>
      </c>
      <c r="E74" s="10">
        <v>17</v>
      </c>
      <c r="F74" s="10">
        <v>0</v>
      </c>
      <c r="G74" s="13">
        <v>1</v>
      </c>
    </row>
    <row r="75" spans="2:7" ht="16.5" thickBot="1" x14ac:dyDescent="0.3">
      <c r="B75" s="11">
        <v>5</v>
      </c>
      <c r="C75" s="12" t="s">
        <v>47</v>
      </c>
      <c r="D75" s="10">
        <v>13</v>
      </c>
      <c r="E75" s="10">
        <v>11</v>
      </c>
      <c r="F75" s="10">
        <v>2</v>
      </c>
      <c r="G75" s="13">
        <v>0.84</v>
      </c>
    </row>
    <row r="76" spans="2:7" ht="16.5" thickBot="1" x14ac:dyDescent="0.3">
      <c r="B76" s="11">
        <v>6</v>
      </c>
      <c r="C76" s="12" t="s">
        <v>48</v>
      </c>
      <c r="D76" s="10">
        <v>21</v>
      </c>
      <c r="E76" s="10">
        <v>20</v>
      </c>
      <c r="F76" s="10">
        <v>1</v>
      </c>
      <c r="G76" s="13">
        <v>0.95</v>
      </c>
    </row>
    <row r="77" spans="2:7" ht="16.5" thickBot="1" x14ac:dyDescent="0.3">
      <c r="B77" s="11">
        <v>7</v>
      </c>
      <c r="C77" s="12" t="s">
        <v>49</v>
      </c>
      <c r="D77" s="10">
        <v>14</v>
      </c>
      <c r="E77" s="10">
        <v>13</v>
      </c>
      <c r="F77" s="10">
        <v>1</v>
      </c>
      <c r="G77" s="13">
        <v>0.92</v>
      </c>
    </row>
    <row r="78" spans="2:7" ht="16.5" thickBot="1" x14ac:dyDescent="0.3">
      <c r="B78" s="11">
        <v>8</v>
      </c>
      <c r="C78" s="12" t="s">
        <v>50</v>
      </c>
      <c r="D78" s="10">
        <v>14</v>
      </c>
      <c r="E78" s="10">
        <v>14</v>
      </c>
      <c r="F78" s="10">
        <v>0</v>
      </c>
      <c r="G78" s="13">
        <v>1</v>
      </c>
    </row>
    <row r="79" spans="2:7" ht="16.5" thickBot="1" x14ac:dyDescent="0.3">
      <c r="B79" s="11">
        <v>9</v>
      </c>
      <c r="C79" s="12" t="s">
        <v>51</v>
      </c>
      <c r="D79" s="10">
        <v>18</v>
      </c>
      <c r="E79" s="10">
        <v>18</v>
      </c>
      <c r="F79" s="10">
        <v>0</v>
      </c>
      <c r="G79" s="13">
        <v>1</v>
      </c>
    </row>
    <row r="80" spans="2:7" ht="16.5" thickBot="1" x14ac:dyDescent="0.3">
      <c r="B80" s="11">
        <v>10</v>
      </c>
      <c r="C80" s="12" t="s">
        <v>52</v>
      </c>
      <c r="D80" s="10">
        <v>21</v>
      </c>
      <c r="E80" s="10">
        <v>20</v>
      </c>
      <c r="F80" s="10">
        <v>1</v>
      </c>
      <c r="G80" s="13">
        <v>0.95</v>
      </c>
    </row>
    <row r="81" spans="2:7" ht="16.5" thickBot="1" x14ac:dyDescent="0.3">
      <c r="B81" s="11"/>
      <c r="C81" s="12"/>
      <c r="D81" s="10"/>
      <c r="E81" s="10"/>
      <c r="F81" s="10"/>
      <c r="G81" s="13">
        <f>SUM(G71:G80)/10</f>
        <v>0.95199999999999996</v>
      </c>
    </row>
    <row r="83" spans="2:7" ht="15.75" thickBot="1" x14ac:dyDescent="0.3">
      <c r="E83" t="s">
        <v>56</v>
      </c>
    </row>
    <row r="84" spans="2:7" ht="15.75" x14ac:dyDescent="0.25">
      <c r="B84" s="17" t="s">
        <v>0</v>
      </c>
      <c r="C84" s="17" t="s">
        <v>1</v>
      </c>
      <c r="D84" s="19" t="s">
        <v>37</v>
      </c>
      <c r="E84" s="9" t="s">
        <v>38</v>
      </c>
      <c r="F84" s="9" t="s">
        <v>40</v>
      </c>
      <c r="G84" s="19" t="s">
        <v>42</v>
      </c>
    </row>
    <row r="85" spans="2:7" ht="16.5" thickBot="1" x14ac:dyDescent="0.3">
      <c r="B85" s="18"/>
      <c r="C85" s="18"/>
      <c r="D85" s="20"/>
      <c r="E85" s="10" t="s">
        <v>39</v>
      </c>
      <c r="F85" s="10" t="s">
        <v>41</v>
      </c>
      <c r="G85" s="20"/>
    </row>
    <row r="86" spans="2:7" ht="16.5" thickBot="1" x14ac:dyDescent="0.3">
      <c r="B86" s="11">
        <v>1</v>
      </c>
      <c r="C86" s="12" t="s">
        <v>43</v>
      </c>
      <c r="D86" s="10">
        <v>24</v>
      </c>
      <c r="E86" s="10">
        <v>24</v>
      </c>
      <c r="F86" s="10">
        <v>0</v>
      </c>
      <c r="G86" s="13">
        <v>1</v>
      </c>
    </row>
    <row r="87" spans="2:7" ht="16.5" thickBot="1" x14ac:dyDescent="0.3">
      <c r="B87" s="11">
        <v>2</v>
      </c>
      <c r="C87" s="12" t="s">
        <v>44</v>
      </c>
      <c r="D87" s="10">
        <v>17</v>
      </c>
      <c r="E87" s="10">
        <v>17</v>
      </c>
      <c r="F87" s="10">
        <v>0</v>
      </c>
      <c r="G87" s="13">
        <v>1</v>
      </c>
    </row>
    <row r="88" spans="2:7" ht="16.5" thickBot="1" x14ac:dyDescent="0.3">
      <c r="B88" s="11">
        <v>3</v>
      </c>
      <c r="C88" s="12" t="s">
        <v>45</v>
      </c>
      <c r="D88" s="10">
        <v>21</v>
      </c>
      <c r="E88" s="10">
        <v>21</v>
      </c>
      <c r="F88" s="10">
        <v>0</v>
      </c>
      <c r="G88" s="13">
        <v>1</v>
      </c>
    </row>
    <row r="89" spans="2:7" ht="16.5" thickBot="1" x14ac:dyDescent="0.3">
      <c r="B89" s="11">
        <v>4</v>
      </c>
      <c r="C89" s="12" t="s">
        <v>46</v>
      </c>
      <c r="D89" s="10">
        <v>17</v>
      </c>
      <c r="E89" s="10">
        <v>17</v>
      </c>
      <c r="F89" s="10">
        <v>0</v>
      </c>
      <c r="G89" s="13">
        <v>1</v>
      </c>
    </row>
    <row r="90" spans="2:7" ht="16.5" thickBot="1" x14ac:dyDescent="0.3">
      <c r="B90" s="11">
        <v>5</v>
      </c>
      <c r="C90" s="12" t="s">
        <v>47</v>
      </c>
      <c r="D90" s="10">
        <v>13</v>
      </c>
      <c r="E90" s="10">
        <v>13</v>
      </c>
      <c r="F90" s="10">
        <v>0</v>
      </c>
      <c r="G90" s="13">
        <v>1</v>
      </c>
    </row>
    <row r="91" spans="2:7" ht="16.5" thickBot="1" x14ac:dyDescent="0.3">
      <c r="B91" s="11">
        <v>6</v>
      </c>
      <c r="C91" s="12" t="s">
        <v>48</v>
      </c>
      <c r="D91" s="10">
        <v>21</v>
      </c>
      <c r="E91" s="10">
        <v>19</v>
      </c>
      <c r="F91" s="10">
        <v>2</v>
      </c>
      <c r="G91" s="13">
        <v>0.9</v>
      </c>
    </row>
    <row r="92" spans="2:7" ht="16.5" thickBot="1" x14ac:dyDescent="0.3">
      <c r="B92" s="11">
        <v>7</v>
      </c>
      <c r="C92" s="12" t="s">
        <v>49</v>
      </c>
      <c r="D92" s="10">
        <v>14</v>
      </c>
      <c r="E92" s="10">
        <v>14</v>
      </c>
      <c r="F92" s="10">
        <v>0</v>
      </c>
      <c r="G92" s="13">
        <v>1</v>
      </c>
    </row>
    <row r="93" spans="2:7" ht="16.5" thickBot="1" x14ac:dyDescent="0.3">
      <c r="B93" s="11">
        <v>8</v>
      </c>
      <c r="C93" s="12" t="s">
        <v>50</v>
      </c>
      <c r="D93" s="10">
        <v>14</v>
      </c>
      <c r="E93" s="10">
        <v>14</v>
      </c>
      <c r="F93" s="10">
        <v>0</v>
      </c>
      <c r="G93" s="13">
        <v>1</v>
      </c>
    </row>
    <row r="94" spans="2:7" ht="16.5" thickBot="1" x14ac:dyDescent="0.3">
      <c r="B94" s="11">
        <v>9</v>
      </c>
      <c r="C94" s="12" t="s">
        <v>51</v>
      </c>
      <c r="D94" s="10">
        <v>18</v>
      </c>
      <c r="E94" s="10">
        <v>18</v>
      </c>
      <c r="F94" s="10">
        <v>0</v>
      </c>
      <c r="G94" s="13">
        <v>1</v>
      </c>
    </row>
    <row r="95" spans="2:7" ht="16.5" thickBot="1" x14ac:dyDescent="0.3">
      <c r="B95" s="11">
        <v>10</v>
      </c>
      <c r="C95" s="12" t="s">
        <v>52</v>
      </c>
      <c r="D95" s="10">
        <v>21</v>
      </c>
      <c r="E95" s="10">
        <v>19</v>
      </c>
      <c r="F95" s="10">
        <v>2</v>
      </c>
      <c r="G95" s="13">
        <v>0.9</v>
      </c>
    </row>
    <row r="96" spans="2:7" ht="16.5" thickBot="1" x14ac:dyDescent="0.3">
      <c r="B96" s="11"/>
      <c r="C96" s="12"/>
      <c r="D96" s="10"/>
      <c r="E96" s="10"/>
      <c r="F96" s="10"/>
      <c r="G96" s="14">
        <f>SUM(G86:G95)/10</f>
        <v>0.98000000000000009</v>
      </c>
    </row>
    <row r="100" spans="2:3" x14ac:dyDescent="0.25">
      <c r="B100" s="15" t="s">
        <v>57</v>
      </c>
      <c r="C100" s="15" t="s">
        <v>61</v>
      </c>
    </row>
    <row r="101" spans="2:3" x14ac:dyDescent="0.25">
      <c r="B101" s="15" t="s">
        <v>58</v>
      </c>
      <c r="C101" s="16">
        <v>0.88</v>
      </c>
    </row>
    <row r="102" spans="2:3" x14ac:dyDescent="0.25">
      <c r="B102" s="15" t="s">
        <v>59</v>
      </c>
      <c r="C102" s="16">
        <v>0.95</v>
      </c>
    </row>
    <row r="103" spans="2:3" x14ac:dyDescent="0.25">
      <c r="B103" s="15" t="s">
        <v>60</v>
      </c>
      <c r="C103" s="16">
        <v>0.98</v>
      </c>
    </row>
    <row r="124" spans="2:5" x14ac:dyDescent="0.25">
      <c r="B124" s="15" t="s">
        <v>61</v>
      </c>
      <c r="C124" s="15" t="s">
        <v>58</v>
      </c>
      <c r="D124" s="15" t="s">
        <v>59</v>
      </c>
      <c r="E124" s="15" t="s">
        <v>60</v>
      </c>
    </row>
    <row r="125" spans="2:5" x14ac:dyDescent="0.25">
      <c r="B125" s="15"/>
      <c r="C125" s="16">
        <v>0.88</v>
      </c>
    </row>
    <row r="126" spans="2:5" x14ac:dyDescent="0.25">
      <c r="B126" s="15"/>
      <c r="C126" s="16">
        <v>0.95</v>
      </c>
    </row>
    <row r="127" spans="2:5" x14ac:dyDescent="0.25">
      <c r="B127" s="15"/>
      <c r="C127" s="16">
        <v>0.98</v>
      </c>
    </row>
  </sheetData>
  <mergeCells count="19">
    <mergeCell ref="A36:F36"/>
    <mergeCell ref="A1:F1"/>
    <mergeCell ref="A2:F2"/>
    <mergeCell ref="A18:F18"/>
    <mergeCell ref="A19:F19"/>
    <mergeCell ref="A35:F35"/>
    <mergeCell ref="B54:B55"/>
    <mergeCell ref="C54:C55"/>
    <mergeCell ref="D54:D55"/>
    <mergeCell ref="G54:G55"/>
    <mergeCell ref="B66:F66"/>
    <mergeCell ref="B69:B70"/>
    <mergeCell ref="C69:C70"/>
    <mergeCell ref="D69:D70"/>
    <mergeCell ref="G69:G70"/>
    <mergeCell ref="B84:B85"/>
    <mergeCell ref="C84:C85"/>
    <mergeCell ref="D84:D85"/>
    <mergeCell ref="G84:G8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ainawind27</dc:creator>
  <cp:lastModifiedBy>ainawind27</cp:lastModifiedBy>
  <dcterms:created xsi:type="dcterms:W3CDTF">2017-10-05T02:34:23Z</dcterms:created>
  <dcterms:modified xsi:type="dcterms:W3CDTF">2017-12-01T15:21:32Z</dcterms:modified>
</cp:coreProperties>
</file>