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Peter\Desktop\Hochschule\projekte\steinbeis\2023\SST\bericht\"/>
    </mc:Choice>
  </mc:AlternateContent>
  <xr:revisionPtr revIDLastSave="0" documentId="13_ncr:1_{51D3B767-5613-4AA2-B4F9-262EADB754CD}" xr6:coauthVersionLast="47" xr6:coauthVersionMax="47" xr10:uidLastSave="{00000000-0000-0000-0000-000000000000}"/>
  <bookViews>
    <workbookView xWindow="-98" yWindow="-98" windowWidth="20715" windowHeight="13155" activeTab="1" xr2:uid="{00000000-000D-0000-FFFF-FFFF00000000}"/>
  </bookViews>
  <sheets>
    <sheet name="gf_select" sheetId="2" r:id="rId1"/>
    <sheet name="detail" sheetId="4" r:id="rId2"/>
    <sheet name="sst" sheetId="3" r:id="rId3"/>
    <sheet name="all" sheetId="1" r:id="rId4"/>
  </sheets>
  <definedNames>
    <definedName name="_xlnm._FilterDatabase" localSheetId="0" hidden="1">gf_select!$A$1:$H$301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4" l="1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2" i="4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2" i="2"/>
  <c r="G2" i="2" a="1"/>
  <c r="G3" i="2" a="1"/>
  <c r="G4" i="2" a="1"/>
  <c r="G5" i="2" a="1"/>
  <c r="G6" i="2" a="1"/>
  <c r="G7" i="2" a="1"/>
  <c r="G8" i="2" a="1"/>
  <c r="G9" i="2" a="1"/>
  <c r="G10" i="2" a="1"/>
  <c r="G11" i="2" a="1"/>
  <c r="G12" i="2" a="1"/>
  <c r="G13" i="2" a="1"/>
  <c r="G14" i="2" a="1"/>
  <c r="G15" i="2" a="1"/>
  <c r="G16" i="2" a="1"/>
  <c r="G17" i="2" a="1"/>
  <c r="G18" i="2" a="1"/>
  <c r="G19" i="2" a="1"/>
  <c r="G20" i="2" a="1"/>
  <c r="G21" i="2" a="1"/>
  <c r="G22" i="2" a="1"/>
  <c r="G23" i="2" a="1"/>
  <c r="G24" i="2" a="1"/>
  <c r="G25" i="2" a="1"/>
  <c r="G26" i="2" a="1"/>
  <c r="G27" i="2" a="1"/>
  <c r="G28" i="2" a="1"/>
  <c r="G29" i="2" a="1"/>
  <c r="G30" i="2" a="1"/>
  <c r="G31" i="2" a="1"/>
  <c r="G32" i="2" a="1"/>
  <c r="G33" i="2" a="1"/>
  <c r="G34" i="2" a="1"/>
  <c r="G35" i="2" a="1"/>
  <c r="G36" i="2" a="1"/>
  <c r="G37" i="2" a="1"/>
  <c r="G38" i="2" a="1"/>
  <c r="G39" i="2" a="1"/>
  <c r="G40" i="2" a="1"/>
  <c r="G41" i="2" a="1"/>
  <c r="G42" i="2" a="1"/>
  <c r="G43" i="2" a="1"/>
  <c r="G44" i="2" a="1"/>
  <c r="G45" i="2" a="1"/>
  <c r="G46" i="2" a="1"/>
  <c r="G47" i="2" a="1"/>
  <c r="G48" i="2" a="1"/>
  <c r="G49" i="2" a="1"/>
  <c r="G50" i="2" a="1"/>
  <c r="G51" i="2" a="1"/>
  <c r="G52" i="2" a="1"/>
  <c r="G53" i="2" a="1"/>
  <c r="G54" i="2" a="1"/>
  <c r="G55" i="2" a="1"/>
  <c r="G56" i="2" a="1"/>
  <c r="G57" i="2" a="1"/>
  <c r="G58" i="2" a="1"/>
  <c r="G59" i="2" a="1"/>
  <c r="G60" i="2" a="1"/>
  <c r="G60" i="2" s="1"/>
  <c r="G61" i="2" a="1"/>
  <c r="G62" i="2" a="1"/>
  <c r="G63" i="2" a="1"/>
  <c r="G64" i="2" a="1"/>
  <c r="G65" i="2" a="1"/>
  <c r="G66" i="2" a="1"/>
  <c r="G67" i="2" a="1"/>
  <c r="G68" i="2" a="1"/>
  <c r="G68" i="2" s="1"/>
  <c r="G69" i="2" a="1"/>
  <c r="G70" i="2" a="1"/>
  <c r="G71" i="2" a="1"/>
  <c r="G72" i="2" a="1"/>
  <c r="G73" i="2" a="1"/>
  <c r="G74" i="2" a="1"/>
  <c r="G75" i="2" a="1"/>
  <c r="G76" i="2" a="1"/>
  <c r="G76" i="2" s="1"/>
  <c r="G77" i="2" a="1"/>
  <c r="G78" i="2" a="1"/>
  <c r="G79" i="2" a="1"/>
  <c r="G80" i="2" a="1"/>
  <c r="G81" i="2" a="1"/>
  <c r="G82" i="2" a="1"/>
  <c r="G83" i="2" a="1"/>
  <c r="G84" i="2" a="1"/>
  <c r="G84" i="2" s="1"/>
  <c r="G85" i="2" a="1"/>
  <c r="G86" i="2" a="1"/>
  <c r="G87" i="2" a="1"/>
  <c r="G88" i="2" a="1"/>
  <c r="G89" i="2" a="1"/>
  <c r="G90" i="2" a="1"/>
  <c r="G91" i="2" a="1"/>
  <c r="G92" i="2" a="1"/>
  <c r="G92" i="2" s="1"/>
  <c r="G93" i="2" a="1"/>
  <c r="G94" i="2" a="1"/>
  <c r="G95" i="2" a="1"/>
  <c r="G96" i="2" a="1"/>
  <c r="G97" i="2" a="1"/>
  <c r="G98" i="2" a="1"/>
  <c r="G99" i="2" a="1"/>
  <c r="G100" i="2" a="1"/>
  <c r="G100" i="2" s="1"/>
  <c r="G101" i="2" a="1"/>
  <c r="G102" i="2" a="1"/>
  <c r="G103" i="2" a="1"/>
  <c r="G104" i="2" a="1"/>
  <c r="G105" i="2" a="1"/>
  <c r="G106" i="2" a="1"/>
  <c r="G107" i="2" a="1"/>
  <c r="G108" i="2" a="1"/>
  <c r="G108" i="2" s="1"/>
  <c r="G109" i="2" a="1"/>
  <c r="G110" i="2" a="1"/>
  <c r="G111" i="2" a="1"/>
  <c r="G112" i="2" a="1"/>
  <c r="G113" i="2" a="1"/>
  <c r="G114" i="2" a="1"/>
  <c r="G115" i="2" a="1"/>
  <c r="G116" i="2" a="1"/>
  <c r="G116" i="2" s="1"/>
  <c r="G117" i="2" a="1"/>
  <c r="G118" i="2" a="1"/>
  <c r="G119" i="2" a="1"/>
  <c r="G120" i="2" a="1"/>
  <c r="G121" i="2" a="1"/>
  <c r="G122" i="2" a="1"/>
  <c r="G123" i="2" a="1"/>
  <c r="G124" i="2" a="1"/>
  <c r="G124" i="2" s="1"/>
  <c r="G125" i="2" a="1"/>
  <c r="G126" i="2" a="1"/>
  <c r="G127" i="2" a="1"/>
  <c r="G128" i="2" a="1"/>
  <c r="G129" i="2" a="1"/>
  <c r="G130" i="2" a="1"/>
  <c r="G131" i="2" a="1"/>
  <c r="G132" i="2" a="1"/>
  <c r="G132" i="2" s="1"/>
  <c r="G133" i="2" a="1"/>
  <c r="G134" i="2" a="1"/>
  <c r="G135" i="2" a="1"/>
  <c r="G136" i="2" a="1"/>
  <c r="G137" i="2" a="1"/>
  <c r="G138" i="2" a="1"/>
  <c r="G139" i="2" a="1"/>
  <c r="G140" i="2" a="1"/>
  <c r="G140" i="2" s="1"/>
  <c r="G141" i="2" a="1"/>
  <c r="G142" i="2" a="1"/>
  <c r="G143" i="2" a="1"/>
  <c r="G144" i="2" a="1"/>
  <c r="G145" i="2" a="1"/>
  <c r="G146" i="2" a="1"/>
  <c r="G147" i="2" a="1"/>
  <c r="G148" i="2" a="1"/>
  <c r="G148" i="2" s="1"/>
  <c r="G149" i="2" a="1"/>
  <c r="G150" i="2" a="1"/>
  <c r="G151" i="2" a="1"/>
  <c r="G152" i="2" a="1"/>
  <c r="G153" i="2" a="1"/>
  <c r="G154" i="2" a="1"/>
  <c r="G155" i="2" a="1"/>
  <c r="G156" i="2" a="1"/>
  <c r="G156" i="2" s="1"/>
  <c r="G157" i="2" a="1"/>
  <c r="G158" i="2" a="1"/>
  <c r="G159" i="2" a="1"/>
  <c r="G160" i="2" a="1"/>
  <c r="G161" i="2" a="1"/>
  <c r="G162" i="2" a="1"/>
  <c r="G163" i="2" a="1"/>
  <c r="G164" i="2" a="1"/>
  <c r="G164" i="2" s="1"/>
  <c r="G165" i="2" a="1"/>
  <c r="G166" i="2" a="1"/>
  <c r="G167" i="2" a="1"/>
  <c r="G168" i="2" a="1"/>
  <c r="G169" i="2" a="1"/>
  <c r="G170" i="2" a="1"/>
  <c r="G171" i="2" a="1"/>
  <c r="G172" i="2" a="1"/>
  <c r="G172" i="2" s="1"/>
  <c r="G173" i="2" a="1"/>
  <c r="G174" i="2" a="1"/>
  <c r="G175" i="2" a="1"/>
  <c r="G176" i="2" a="1"/>
  <c r="G177" i="2" a="1"/>
  <c r="G178" i="2" a="1"/>
  <c r="G179" i="2" a="1"/>
  <c r="G180" i="2" a="1"/>
  <c r="G180" i="2" s="1"/>
  <c r="G181" i="2" a="1"/>
  <c r="G182" i="2" a="1"/>
  <c r="G183" i="2" a="1"/>
  <c r="G184" i="2" a="1"/>
  <c r="G185" i="2" a="1"/>
  <c r="G186" i="2" a="1"/>
  <c r="G187" i="2" a="1"/>
  <c r="G187" i="2" s="1"/>
  <c r="G188" i="2" a="1"/>
  <c r="G188" i="2" s="1"/>
  <c r="G189" i="2" a="1"/>
  <c r="G190" i="2" a="1"/>
  <c r="G191" i="2" a="1"/>
  <c r="G192" i="2" a="1"/>
  <c r="G193" i="2" a="1"/>
  <c r="G194" i="2" a="1"/>
  <c r="G195" i="2" a="1"/>
  <c r="G195" i="2" s="1"/>
  <c r="G196" i="2" a="1"/>
  <c r="G196" i="2" s="1"/>
  <c r="G197" i="2" a="1"/>
  <c r="G198" i="2" a="1"/>
  <c r="G199" i="2" a="1"/>
  <c r="G200" i="2" a="1"/>
  <c r="G201" i="2" a="1"/>
  <c r="G202" i="2" a="1"/>
  <c r="G203" i="2" a="1"/>
  <c r="G203" i="2" s="1"/>
  <c r="G204" i="2" a="1"/>
  <c r="G204" i="2" s="1"/>
  <c r="G205" i="2" a="1"/>
  <c r="G206" i="2" a="1"/>
  <c r="G207" i="2" a="1"/>
  <c r="G208" i="2" a="1"/>
  <c r="G209" i="2" a="1"/>
  <c r="G210" i="2" a="1"/>
  <c r="G211" i="2" a="1"/>
  <c r="G211" i="2" s="1"/>
  <c r="G212" i="2" a="1"/>
  <c r="G212" i="2" s="1"/>
  <c r="G213" i="2" a="1"/>
  <c r="G214" i="2" a="1"/>
  <c r="G215" i="2" a="1"/>
  <c r="G216" i="2" a="1"/>
  <c r="G217" i="2" a="1"/>
  <c r="G218" i="2" a="1"/>
  <c r="G219" i="2" a="1"/>
  <c r="G219" i="2" s="1"/>
  <c r="G220" i="2" a="1"/>
  <c r="G220" i="2" s="1"/>
  <c r="G221" i="2" a="1"/>
  <c r="G222" i="2" a="1"/>
  <c r="G223" i="2" a="1"/>
  <c r="G224" i="2" a="1"/>
  <c r="G225" i="2" a="1"/>
  <c r="G226" i="2" a="1"/>
  <c r="G227" i="2" a="1"/>
  <c r="G227" i="2" s="1"/>
  <c r="G228" i="2" a="1"/>
  <c r="G228" i="2" s="1"/>
  <c r="G229" i="2" a="1"/>
  <c r="G230" i="2" a="1"/>
  <c r="G231" i="2" a="1"/>
  <c r="G232" i="2" a="1"/>
  <c r="G233" i="2" a="1"/>
  <c r="G234" i="2" a="1"/>
  <c r="G235" i="2" a="1"/>
  <c r="G235" i="2" s="1"/>
  <c r="G236" i="2" a="1"/>
  <c r="G236" i="2" s="1"/>
  <c r="G237" i="2" a="1"/>
  <c r="G238" i="2" a="1"/>
  <c r="G239" i="2" a="1"/>
  <c r="G240" i="2" a="1"/>
  <c r="G241" i="2" a="1"/>
  <c r="G242" i="2" a="1"/>
  <c r="G243" i="2" a="1"/>
  <c r="G243" i="2" s="1"/>
  <c r="G244" i="2" a="1"/>
  <c r="G244" i="2" s="1"/>
  <c r="G245" i="2" a="1"/>
  <c r="G246" i="2" a="1"/>
  <c r="G247" i="2" a="1"/>
  <c r="G248" i="2" a="1"/>
  <c r="G249" i="2" a="1"/>
  <c r="G250" i="2" a="1"/>
  <c r="G251" i="2" a="1"/>
  <c r="G251" i="2" s="1"/>
  <c r="G252" i="2" a="1"/>
  <c r="G252" i="2" s="1"/>
  <c r="G253" i="2" a="1"/>
  <c r="G254" i="2" a="1"/>
  <c r="G255" i="2" a="1"/>
  <c r="G256" i="2" a="1"/>
  <c r="G257" i="2" a="1"/>
  <c r="G258" i="2" a="1"/>
  <c r="G259" i="2" a="1"/>
  <c r="G259" i="2" s="1"/>
  <c r="G260" i="2" a="1"/>
  <c r="G260" i="2" s="1"/>
  <c r="G261" i="2" a="1"/>
  <c r="G262" i="2" a="1"/>
  <c r="G263" i="2" a="1"/>
  <c r="G264" i="2" a="1"/>
  <c r="G265" i="2" a="1"/>
  <c r="G266" i="2" a="1"/>
  <c r="G267" i="2" a="1"/>
  <c r="G267" i="2" s="1"/>
  <c r="G268" i="2" a="1"/>
  <c r="G268" i="2" s="1"/>
  <c r="G269" i="2" a="1"/>
  <c r="G270" i="2" a="1"/>
  <c r="G271" i="2" a="1"/>
  <c r="G272" i="2" a="1"/>
  <c r="G273" i="2" a="1"/>
  <c r="G274" i="2" a="1"/>
  <c r="G275" i="2" a="1"/>
  <c r="G275" i="2" s="1"/>
  <c r="G276" i="2" a="1"/>
  <c r="G276" i="2" s="1"/>
  <c r="G277" i="2" a="1"/>
  <c r="G278" i="2" a="1"/>
  <c r="G279" i="2" a="1"/>
  <c r="G280" i="2" a="1"/>
  <c r="G281" i="2" a="1"/>
  <c r="G282" i="2" a="1"/>
  <c r="G283" i="2" a="1"/>
  <c r="G283" i="2" s="1"/>
  <c r="G284" i="2" a="1"/>
  <c r="G284" i="2" s="1"/>
  <c r="G285" i="2" a="1"/>
  <c r="G286" i="2" a="1"/>
  <c r="G287" i="2" a="1"/>
  <c r="G288" i="2" a="1"/>
  <c r="G289" i="2" a="1"/>
  <c r="G290" i="2" a="1"/>
  <c r="G291" i="2" a="1"/>
  <c r="G291" i="2" s="1"/>
  <c r="G292" i="2" a="1"/>
  <c r="G292" i="2" s="1"/>
  <c r="G293" i="2" a="1"/>
  <c r="G294" i="2" a="1"/>
  <c r="G295" i="2" a="1"/>
  <c r="G296" i="2" a="1"/>
  <c r="G297" i="2" a="1"/>
  <c r="G298" i="2" a="1"/>
  <c r="G299" i="2" a="1"/>
  <c r="G299" i="2" s="1"/>
  <c r="G300" i="2" a="1"/>
  <c r="G300" i="2" s="1"/>
  <c r="G301" i="2" a="1"/>
  <c r="F301" i="2"/>
  <c r="F300" i="2"/>
  <c r="F299" i="2"/>
  <c r="F298" i="2"/>
  <c r="F297" i="2"/>
  <c r="F296" i="2"/>
  <c r="F295" i="2"/>
  <c r="F294" i="2"/>
  <c r="F293" i="2"/>
  <c r="F292" i="2"/>
  <c r="F291" i="2"/>
  <c r="F290" i="2"/>
  <c r="F289" i="2"/>
  <c r="F288" i="2"/>
  <c r="F287" i="2"/>
  <c r="F286" i="2"/>
  <c r="F285" i="2"/>
  <c r="F284" i="2"/>
  <c r="F283" i="2"/>
  <c r="F282" i="2"/>
  <c r="F281" i="2"/>
  <c r="F280" i="2"/>
  <c r="F279" i="2"/>
  <c r="F278" i="2"/>
  <c r="F277" i="2"/>
  <c r="F276" i="2"/>
  <c r="F275" i="2"/>
  <c r="F274" i="2"/>
  <c r="F273" i="2"/>
  <c r="F272" i="2"/>
  <c r="F271" i="2"/>
  <c r="F270" i="2"/>
  <c r="F269" i="2"/>
  <c r="F268" i="2"/>
  <c r="F267" i="2"/>
  <c r="F266" i="2"/>
  <c r="F265" i="2"/>
  <c r="F264" i="2"/>
  <c r="F263" i="2"/>
  <c r="F262" i="2"/>
  <c r="F261" i="2"/>
  <c r="F260" i="2"/>
  <c r="F259" i="2"/>
  <c r="F258" i="2"/>
  <c r="F257" i="2"/>
  <c r="F256" i="2"/>
  <c r="F255" i="2"/>
  <c r="F254" i="2"/>
  <c r="F253" i="2"/>
  <c r="F252" i="2"/>
  <c r="F251" i="2"/>
  <c r="F250" i="2"/>
  <c r="F249" i="2"/>
  <c r="F248" i="2"/>
  <c r="F247" i="2"/>
  <c r="F246" i="2"/>
  <c r="F245" i="2"/>
  <c r="F244" i="2"/>
  <c r="F243" i="2"/>
  <c r="F242" i="2"/>
  <c r="F241" i="2"/>
  <c r="F240" i="2"/>
  <c r="F239" i="2"/>
  <c r="F238" i="2"/>
  <c r="F237" i="2"/>
  <c r="F236" i="2"/>
  <c r="F235" i="2"/>
  <c r="F234" i="2"/>
  <c r="F233" i="2"/>
  <c r="F232" i="2"/>
  <c r="F231" i="2"/>
  <c r="F230" i="2"/>
  <c r="F229" i="2"/>
  <c r="F228" i="2"/>
  <c r="F227" i="2"/>
  <c r="F226" i="2"/>
  <c r="F225" i="2"/>
  <c r="F224" i="2"/>
  <c r="F223" i="2"/>
  <c r="F222" i="2"/>
  <c r="F221" i="2"/>
  <c r="F220" i="2"/>
  <c r="F219" i="2"/>
  <c r="F218" i="2"/>
  <c r="F217" i="2"/>
  <c r="F216" i="2"/>
  <c r="F215" i="2"/>
  <c r="F214" i="2"/>
  <c r="F213" i="2"/>
  <c r="F212" i="2"/>
  <c r="F211" i="2"/>
  <c r="F210" i="2"/>
  <c r="F209" i="2"/>
  <c r="F208" i="2"/>
  <c r="F207" i="2"/>
  <c r="F206" i="2"/>
  <c r="F205" i="2"/>
  <c r="F204" i="2"/>
  <c r="F203" i="2"/>
  <c r="F202" i="2"/>
  <c r="F201" i="2"/>
  <c r="F200" i="2"/>
  <c r="F199" i="2"/>
  <c r="F198" i="2"/>
  <c r="F197" i="2"/>
  <c r="F196" i="2"/>
  <c r="F195" i="2"/>
  <c r="F194" i="2"/>
  <c r="F193" i="2"/>
  <c r="F192" i="2"/>
  <c r="F191" i="2"/>
  <c r="F190" i="2"/>
  <c r="F189" i="2"/>
  <c r="F188" i="2"/>
  <c r="F187" i="2"/>
  <c r="F186" i="2"/>
  <c r="F185" i="2"/>
  <c r="F184" i="2"/>
  <c r="F183" i="2"/>
  <c r="F182" i="2"/>
  <c r="F181" i="2"/>
  <c r="F180" i="2"/>
  <c r="F179" i="2"/>
  <c r="F178" i="2"/>
  <c r="F177" i="2"/>
  <c r="F176" i="2"/>
  <c r="F175" i="2"/>
  <c r="F174" i="2"/>
  <c r="F173" i="2"/>
  <c r="F172" i="2"/>
  <c r="F171" i="2"/>
  <c r="F170" i="2"/>
  <c r="F169" i="2"/>
  <c r="F168" i="2"/>
  <c r="F167" i="2"/>
  <c r="F166" i="2"/>
  <c r="F165" i="2"/>
  <c r="F164" i="2"/>
  <c r="F163" i="2"/>
  <c r="F162" i="2"/>
  <c r="F161" i="2"/>
  <c r="F160" i="2"/>
  <c r="F159" i="2"/>
  <c r="F158" i="2"/>
  <c r="F157" i="2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G20" i="2" s="1"/>
  <c r="F19" i="2"/>
  <c r="F18" i="2"/>
  <c r="F17" i="2"/>
  <c r="F16" i="2"/>
  <c r="G16" i="2" s="1"/>
  <c r="F15" i="2"/>
  <c r="F14" i="2"/>
  <c r="F13" i="2"/>
  <c r="F12" i="2"/>
  <c r="G12" i="2" s="1"/>
  <c r="F11" i="2"/>
  <c r="F10" i="2"/>
  <c r="F9" i="2"/>
  <c r="F8" i="2"/>
  <c r="G8" i="2" s="1"/>
  <c r="F7" i="2"/>
  <c r="F6" i="2"/>
  <c r="F5" i="2"/>
  <c r="F4" i="2"/>
  <c r="G4" i="2" s="1"/>
  <c r="F3" i="2"/>
  <c r="F2" i="2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2" i="1"/>
  <c r="G298" i="2" l="1"/>
  <c r="G290" i="2"/>
  <c r="G282" i="2"/>
  <c r="G274" i="2"/>
  <c r="G266" i="2"/>
  <c r="G258" i="2"/>
  <c r="G250" i="2"/>
  <c r="G242" i="2"/>
  <c r="G234" i="2"/>
  <c r="G226" i="2"/>
  <c r="G218" i="2"/>
  <c r="G210" i="2"/>
  <c r="G202" i="2"/>
  <c r="G194" i="2"/>
  <c r="G186" i="2"/>
  <c r="G178" i="2"/>
  <c r="G170" i="2"/>
  <c r="G162" i="2"/>
  <c r="G154" i="2"/>
  <c r="G146" i="2"/>
  <c r="G138" i="2"/>
  <c r="G130" i="2"/>
  <c r="G14" i="2"/>
  <c r="G52" i="2"/>
  <c r="G44" i="2"/>
  <c r="G36" i="2"/>
  <c r="G28" i="2"/>
  <c r="G13" i="2"/>
  <c r="G6" i="2"/>
  <c r="G179" i="2"/>
  <c r="G171" i="2"/>
  <c r="G163" i="2"/>
  <c r="G155" i="2"/>
  <c r="G147" i="2"/>
  <c r="G139" i="2"/>
  <c r="G131" i="2"/>
  <c r="G123" i="2"/>
  <c r="G115" i="2"/>
  <c r="G107" i="2"/>
  <c r="G99" i="2"/>
  <c r="G91" i="2"/>
  <c r="G83" i="2"/>
  <c r="G75" i="2"/>
  <c r="G67" i="2"/>
  <c r="G59" i="2"/>
  <c r="G51" i="2"/>
  <c r="G43" i="2"/>
  <c r="G35" i="2"/>
  <c r="G27" i="2"/>
  <c r="G122" i="2"/>
  <c r="G114" i="2"/>
  <c r="G106" i="2"/>
  <c r="G98" i="2"/>
  <c r="G90" i="2"/>
  <c r="G82" i="2"/>
  <c r="G74" i="2"/>
  <c r="G66" i="2"/>
  <c r="G58" i="2"/>
  <c r="G50" i="2"/>
  <c r="G42" i="2"/>
  <c r="G34" i="2"/>
  <c r="G26" i="2"/>
  <c r="G19" i="2"/>
  <c r="G7" i="2"/>
  <c r="G297" i="2"/>
  <c r="G289" i="2"/>
  <c r="G281" i="2"/>
  <c r="G273" i="2"/>
  <c r="G265" i="2"/>
  <c r="G257" i="2"/>
  <c r="G249" i="2"/>
  <c r="G241" i="2"/>
  <c r="G233" i="2"/>
  <c r="G225" i="2"/>
  <c r="G217" i="2"/>
  <c r="G209" i="2"/>
  <c r="G201" i="2"/>
  <c r="G193" i="2"/>
  <c r="G185" i="2"/>
  <c r="G177" i="2"/>
  <c r="G169" i="2"/>
  <c r="G161" i="2"/>
  <c r="G153" i="2"/>
  <c r="G145" i="2"/>
  <c r="G137" i="2"/>
  <c r="G129" i="2"/>
  <c r="G121" i="2"/>
  <c r="G113" i="2"/>
  <c r="G105" i="2"/>
  <c r="G97" i="2"/>
  <c r="G89" i="2"/>
  <c r="G81" i="2"/>
  <c r="G73" i="2"/>
  <c r="G65" i="2"/>
  <c r="G57" i="2"/>
  <c r="G49" i="2"/>
  <c r="G41" i="2"/>
  <c r="G33" i="2"/>
  <c r="G25" i="2"/>
  <c r="G18" i="2"/>
  <c r="G5" i="2"/>
  <c r="G295" i="2"/>
  <c r="G287" i="2"/>
  <c r="G279" i="2"/>
  <c r="G271" i="2"/>
  <c r="G263" i="2"/>
  <c r="G255" i="2"/>
  <c r="G247" i="2"/>
  <c r="G239" i="2"/>
  <c r="G231" i="2"/>
  <c r="G223" i="2"/>
  <c r="G215" i="2"/>
  <c r="G207" i="2"/>
  <c r="G199" i="2"/>
  <c r="G191" i="2"/>
  <c r="G183" i="2"/>
  <c r="G175" i="2"/>
  <c r="G167" i="2"/>
  <c r="G159" i="2"/>
  <c r="G151" i="2"/>
  <c r="G143" i="2"/>
  <c r="G135" i="2"/>
  <c r="G127" i="2"/>
  <c r="G119" i="2"/>
  <c r="G111" i="2"/>
  <c r="G103" i="2"/>
  <c r="G95" i="2"/>
  <c r="G87" i="2"/>
  <c r="G79" i="2"/>
  <c r="G71" i="2"/>
  <c r="G63" i="2"/>
  <c r="G55" i="2"/>
  <c r="G47" i="2"/>
  <c r="G39" i="2"/>
  <c r="G31" i="2"/>
  <c r="G23" i="2"/>
  <c r="G10" i="2"/>
  <c r="G296" i="2"/>
  <c r="G280" i="2"/>
  <c r="G264" i="2"/>
  <c r="G248" i="2"/>
  <c r="G232" i="2"/>
  <c r="G216" i="2"/>
  <c r="G200" i="2"/>
  <c r="G184" i="2"/>
  <c r="G168" i="2"/>
  <c r="G152" i="2"/>
  <c r="G136" i="2"/>
  <c r="G120" i="2"/>
  <c r="G104" i="2"/>
  <c r="G88" i="2"/>
  <c r="G72" i="2"/>
  <c r="G64" i="2"/>
  <c r="G48" i="2"/>
  <c r="G32" i="2"/>
  <c r="G11" i="2"/>
  <c r="G294" i="2"/>
  <c r="G286" i="2"/>
  <c r="G278" i="2"/>
  <c r="G270" i="2"/>
  <c r="G262" i="2"/>
  <c r="G254" i="2"/>
  <c r="G246" i="2"/>
  <c r="G238" i="2"/>
  <c r="G230" i="2"/>
  <c r="G222" i="2"/>
  <c r="G214" i="2"/>
  <c r="G206" i="2"/>
  <c r="G198" i="2"/>
  <c r="G190" i="2"/>
  <c r="G182" i="2"/>
  <c r="G174" i="2"/>
  <c r="G166" i="2"/>
  <c r="G158" i="2"/>
  <c r="G150" i="2"/>
  <c r="G142" i="2"/>
  <c r="G134" i="2"/>
  <c r="G126" i="2"/>
  <c r="G118" i="2"/>
  <c r="G110" i="2"/>
  <c r="G102" i="2"/>
  <c r="G94" i="2"/>
  <c r="G86" i="2"/>
  <c r="G78" i="2"/>
  <c r="G70" i="2"/>
  <c r="G62" i="2"/>
  <c r="G54" i="2"/>
  <c r="G46" i="2"/>
  <c r="G38" i="2"/>
  <c r="G30" i="2"/>
  <c r="G22" i="2"/>
  <c r="G9" i="2"/>
  <c r="G3" i="2"/>
  <c r="G288" i="2"/>
  <c r="G272" i="2"/>
  <c r="G256" i="2"/>
  <c r="G240" i="2"/>
  <c r="G224" i="2"/>
  <c r="G208" i="2"/>
  <c r="G192" i="2"/>
  <c r="G176" i="2"/>
  <c r="G160" i="2"/>
  <c r="G144" i="2"/>
  <c r="G128" i="2"/>
  <c r="G112" i="2"/>
  <c r="G96" i="2"/>
  <c r="G80" i="2"/>
  <c r="G56" i="2"/>
  <c r="G40" i="2"/>
  <c r="G24" i="2"/>
  <c r="G17" i="2"/>
  <c r="G301" i="2"/>
  <c r="G293" i="2"/>
  <c r="G285" i="2"/>
  <c r="G277" i="2"/>
  <c r="G269" i="2"/>
  <c r="G261" i="2"/>
  <c r="G253" i="2"/>
  <c r="G245" i="2"/>
  <c r="G237" i="2"/>
  <c r="G229" i="2"/>
  <c r="G221" i="2"/>
  <c r="G213" i="2"/>
  <c r="G205" i="2"/>
  <c r="G197" i="2"/>
  <c r="G189" i="2"/>
  <c r="G181" i="2"/>
  <c r="G173" i="2"/>
  <c r="G165" i="2"/>
  <c r="G157" i="2"/>
  <c r="G149" i="2"/>
  <c r="G141" i="2"/>
  <c r="G133" i="2"/>
  <c r="G125" i="2"/>
  <c r="G117" i="2"/>
  <c r="G109" i="2"/>
  <c r="G101" i="2"/>
  <c r="G93" i="2"/>
  <c r="G85" i="2"/>
  <c r="G77" i="2"/>
  <c r="G69" i="2"/>
  <c r="G61" i="2"/>
  <c r="G53" i="2"/>
  <c r="G45" i="2"/>
  <c r="G37" i="2"/>
  <c r="G29" i="2"/>
  <c r="G21" i="2"/>
  <c r="G15" i="2"/>
  <c r="G2" i="2"/>
</calcChain>
</file>

<file path=xl/sharedStrings.xml><?xml version="1.0" encoding="utf-8"?>
<sst xmlns="http://schemas.openxmlformats.org/spreadsheetml/2006/main" count="3382" uniqueCount="1560">
  <si>
    <t>Daniele Maspero</t>
  </si>
  <si>
    <t>https://www.linkedin.com/in/daniele-maspero-548453124?miniProfileUrn=urn%3Ali%3Afs_miniProfile%3AACoAAB6tnEgBgoUeYvTu60IPnkGmW6TrAzokhLs</t>
  </si>
  <si>
    <t>Geschäftsführer bei Pensionskasse Galenica</t>
  </si>
  <si>
    <t>Oberrüti</t>
  </si>
  <si>
    <t>Aktuell: Geschäftsführer bei Galenica Pensionskasse</t>
  </si>
  <si>
    <t>Nathalie Munaretto</t>
  </si>
  <si>
    <t>https://www.linkedin.com/in/nathalie-munaretto-486a9110?miniProfileUrn=urn%3Ali%3Afs_miniProfile%3AACoAAAJLmmYByxsGv66lr4yc4tF62w9FKzgfgTw</t>
  </si>
  <si>
    <t>Geschäftsführerin der Pensionskasse der Zürich Versicherungs-Gruppe</t>
  </si>
  <si>
    <t>Schweiz</t>
  </si>
  <si>
    <t>Aktuell: Geschäftsführerin der Pensionskasse der Zürich Versicherungs-Gruppe bei Zurich Insurance Company...</t>
  </si>
  <si>
    <t>Christoph Rufer</t>
  </si>
  <si>
    <t>https://www.linkedin.com/in/christoph-rufer-1100a344?miniProfileUrn=urn%3Ali%3Afs_miniProfile%3AACoAAAlEftwBj1WU7At3VE22GWnrkq9NJtqMTZ8</t>
  </si>
  <si>
    <t>Geschäftsführer Pensionskasse, Finanzplaner</t>
  </si>
  <si>
    <t>Basel</t>
  </si>
  <si>
    <t>Aktuell: Geschäftsführer Pensionskasse bei Pensionskasse der Basler Kantonalbank</t>
  </si>
  <si>
    <t>eckhard zuendorf</t>
  </si>
  <si>
    <t>https://www.linkedin.com/in/eckhard-zuendorf-28a10388?miniProfileUrn=urn%3Ali%3Afs_miniProfile%3AACoAABKGYcoBciGGOgrZTPOn08d2qrCrYd2puf0</t>
  </si>
  <si>
    <t>ehem. Geschäftsführer Pensionskasse bei Opernhaus Zurich</t>
  </si>
  <si>
    <t>Zürich, Schweiz</t>
  </si>
  <si>
    <t>Aktuell: Geschäftsführer Pensionskasse bei Opernhaus Zurich</t>
  </si>
  <si>
    <t>Yolanda Wespi Tizianel</t>
  </si>
  <si>
    <t>https://www.linkedin.com/in/yolanda-wespi-tizianel-654a487a?miniProfileUrn=urn%3Ali%3Afs_miniProfile%3AACoAABDiVaABZObloDycz_pAUvhbWW2kABb4YCc</t>
  </si>
  <si>
    <t>Geschäftsführerin bei Pensionskasse Stadt Luzern</t>
  </si>
  <si>
    <t>Luzern</t>
  </si>
  <si>
    <t>Vergangene: Leiterin bei Pensionskasse Caritas</t>
  </si>
  <si>
    <t>Beatrice Eichenberger Schäpper</t>
  </si>
  <si>
    <t>https://www.linkedin.com/in/beatrice-eichenberger-sch%C3%A4pper-91016b1b2?miniProfileUrn=urn%3Ali%3Afs_miniProfile%3AACoAADGAYVwBgdoDO7lLC75xu5CM8Bh8rMpz0PY</t>
  </si>
  <si>
    <t>Geschäftsführerin Mettler-Toledo Pensionskasse bei Mettler-Toledo International, Inc</t>
  </si>
  <si>
    <t>Greifensee</t>
  </si>
  <si>
    <t>Vergangene: Stellvertretende Geschäftsführerin  bei Pensionskasse der Credit Suisse Group (Schweiz)</t>
  </si>
  <si>
    <t>Christian Grossi</t>
  </si>
  <si>
    <t>https://www.linkedin.com/in/christian-grossi-721b4bb7?miniProfileUrn=urn%3Ali%3Afs_miniProfile%3AACoAABjohkkBWL-VPooiX9sJK2iCpbJZ5U2F58g</t>
  </si>
  <si>
    <t>Geschäftsführer Pensionskasse der Tx Group</t>
  </si>
  <si>
    <t>Aktuell: Geschäftsführer Pensionskasse bei TX Group AG</t>
  </si>
  <si>
    <t>Sergio Bortolin</t>
  </si>
  <si>
    <t>https://www.linkedin.com/in/sergio-bortolin-7012ba14?miniProfileUrn=urn%3Ali%3Afs_miniProfile%3AACoAAALkWnEBeKID2JQDaNR9lyzq0eKqxvi9jFc</t>
  </si>
  <si>
    <t>Geschäftsführer bei Asga Pensionskasse</t>
  </si>
  <si>
    <t>Sankt Gallen</t>
  </si>
  <si>
    <t>Michel Herzig</t>
  </si>
  <si>
    <t>https://www.linkedin.com/in/michel-herzig-84092697?miniProfileUrn=urn%3Ali%3Afs_miniProfile%3AACoAABSaqzABtXlvMTdnpPQInk7st_GF_99F_Co</t>
  </si>
  <si>
    <t>Geschäftsführer bei der Pensionskasse Hirslanden</t>
  </si>
  <si>
    <t>Schwyz</t>
  </si>
  <si>
    <t>Aktuell: Geschäftsführer der Pensionskasse Hirslanden bei Pensionskasse Hirslanden</t>
  </si>
  <si>
    <t>Rico Braem</t>
  </si>
  <si>
    <t>https://www.linkedin.com/in/rico-braem-6b017b89?miniProfileUrn=urn%3Ali%3Afs_miniProfile%3AACoAABK2YSQBwbt9yNrvxaty4M-OLxTHFz8Fv6Q</t>
  </si>
  <si>
    <t>Geschäftsführer Pensionskassen bei Swiss Life Pension Services AG</t>
  </si>
  <si>
    <t>Aktuell: Geschäftsführer bei Pensionskasse Alcan Schweiz</t>
  </si>
  <si>
    <t>Mathias Herger, CIIA</t>
  </si>
  <si>
    <t>https://www.linkedin.com/in/mathias-herger-ciia-046085ba?miniProfileUrn=urn%3Ali%3Afs_miniProfile%3AACoAABlIifYByYYpOiTcMEIS0ST7vQHHf-ZlMzk</t>
  </si>
  <si>
    <t>Stv. Geschäftsführer at Pensionskasse Uri</t>
  </si>
  <si>
    <t>Aktuell: Stv. Geschäftsführer bei Pensionskasse Uri</t>
  </si>
  <si>
    <t>Pia Burch</t>
  </si>
  <si>
    <t>https://www.linkedin.com/in/pia-burch-10bb07171?miniProfileUrn=urn%3Ali%3Afs_miniProfile%3AACoAACjrw9sBYXPH-ULxeunjgMW9bKpHer7_zdw</t>
  </si>
  <si>
    <t>Geschäftsführerin Pensionskasse Sika</t>
  </si>
  <si>
    <t>Aktuell: Geschäftsführerin Pensionskasse bei Sika</t>
  </si>
  <si>
    <t>Christoph Strohm</t>
  </si>
  <si>
    <t>https://www.linkedin.com/in/christoph-strohm-68a80a184?miniProfileUrn=urn%3Ali%3Afs_miniProfile%3AACoAACuL50oB6JdPVs5olIdUlK2EcRoUKeMP5Dc</t>
  </si>
  <si>
    <t>Geschäftsführer bei Avanea AG</t>
  </si>
  <si>
    <t>Aktuell: Geschäftsführer bei Avanea Pensionskasse</t>
  </si>
  <si>
    <t>André Kühne</t>
  </si>
  <si>
    <t>https://www.linkedin.com/in/andr%C3%A9-k%C3%BChne-560300b9?miniProfileUrn=urn%3Ali%3Afs_miniProfile%3AACoAABkjtxgB0COa9YpfK972qEphpmrbE-QiHV0</t>
  </si>
  <si>
    <t>Geschäftsführer der Pensionskasse fenaco</t>
  </si>
  <si>
    <t>Wohlen bei Bern</t>
  </si>
  <si>
    <t>Aktuell: Geschäftsführer bei Pensionskasse fenaco</t>
  </si>
  <si>
    <t>Rachid Ayari</t>
  </si>
  <si>
    <t>https://www.linkedin.com/in/rachid-ayari-305244175?miniProfileUrn=urn%3Ali%3Afs_miniProfile%3AACoAACmBCLUB4sVTy2inHxGzfcXpqttyOcQX_zE</t>
  </si>
  <si>
    <t>Geschäftsführer Pensionskasse SBV / Abteilungsleiter Leistungen</t>
  </si>
  <si>
    <t>Aktuell: Geschäftsführer Pensionskasse bei consimo</t>
  </si>
  <si>
    <t>Andreas Buehlmann</t>
  </si>
  <si>
    <t>https://www.linkedin.com/in/andreas-buehlmann-74102b2b?miniProfileUrn=urn%3Ali%3Afs_miniProfile%3AACoAAAY7oGEBXfOLCcH6K6xuWLw8KvP9a5a0oqo</t>
  </si>
  <si>
    <t>Geschäftsführer Pensionskasse Valora</t>
  </si>
  <si>
    <t>Aktuell: Geschäftsführer Pensionskasse bei Valora Group</t>
  </si>
  <si>
    <t>Michael Jakober</t>
  </si>
  <si>
    <t>https://www.linkedin.com/in/michael-jakober-04610741?miniProfileUrn=urn%3Ali%3Afs_miniProfile%3AACoAAAi8i3YB75Yzzz5o52dskWGgI0cY6J2tfdQ</t>
  </si>
  <si>
    <t>Geschäftsführer</t>
  </si>
  <si>
    <t>Glarus</t>
  </si>
  <si>
    <t>Aktuell: Geschäftsführer bei Glarner Pensionskasse</t>
  </si>
  <si>
    <t>Michael Beyer</t>
  </si>
  <si>
    <t>https://www.linkedin.com/in/michael-beyer-b9a963136?miniProfileUrn=urn%3Ali%3Afs_miniProfile%3AACoAACE-zOYBcqhCUzzUxed19RmJqqlupaZCO2A</t>
  </si>
  <si>
    <t>Geschäftsführer bei Pensionskasse der Stahl Gerlafingen AG</t>
  </si>
  <si>
    <t>Uerkheim</t>
  </si>
  <si>
    <t>Vergangene: Pensionskassenverwalter bei Pensionskasse der Stahl Gerlafingen AG</t>
  </si>
  <si>
    <t>Patrick Zuber</t>
  </si>
  <si>
    <t>https://www.linkedin.com/in/patrick-zuber-82989776?miniProfileUrn=urn%3Ali%3Afs_miniProfile%3AACoAABAmDOEBeTz0YcMa7GeF0WhJDHpyjQul-bk</t>
  </si>
  <si>
    <t>COO bei Pensionskasse SBB / Stv. Geschäftsführer</t>
  </si>
  <si>
    <t>Bern</t>
  </si>
  <si>
    <t>Aktuell: COO / Stv. Geschäftsführer bei Pensionskasse SBB</t>
  </si>
  <si>
    <t>Milena Bachmann</t>
  </si>
  <si>
    <t>https://www.linkedin.com/in/milena-bachmann-1b37021ba?miniProfileUrn=urn%3Ali%3Afs_miniProfile%3AACoAADMBgpcBzyUzvyCGTnUHwdokeX3H8-Pg35M</t>
  </si>
  <si>
    <t>Geschäftsführerin bei Pensionskasse Kaminfeger</t>
  </si>
  <si>
    <t>Aarau</t>
  </si>
  <si>
    <t>Vergangene: Sachbearbeiterin Pensionskasse bei Aargauische Pensionskasse</t>
  </si>
  <si>
    <t>Pascal Zimmerli</t>
  </si>
  <si>
    <t>https://www.linkedin.com/in/pascal-zimmerli-739450172?miniProfileUrn=urn%3Ali%3Afs_miniProfile%3AACoAACkAKR0BLhN46hSG16NqH8m7BvViKvJ_rls</t>
  </si>
  <si>
    <t>Geschäftsführer Pensionskasse bei Siegfried Holding AG</t>
  </si>
  <si>
    <t>Rene Menet</t>
  </si>
  <si>
    <t>https://www.linkedin.com/in/rene-menet-536156131?miniProfileUrn=urn%3Ali%3Afs_miniProfile%3AACoAACA8XHoB2f6pQxdpPdhkRnLsTTol0GMF3MY</t>
  </si>
  <si>
    <t>Geschäftsführer bei Pensionskasse Stadt St.Gallen</t>
  </si>
  <si>
    <t>Sankt Gallen, Schweiz</t>
  </si>
  <si>
    <t>Amet Bekiri</t>
  </si>
  <si>
    <t>https://www.linkedin.com/in/amet-bekiri-834468151?miniProfileUrn=urn%3Ali%3Afs_miniProfile%3AACoAACSNoKgBDTERZeGq2OrlSS7DBNBQJrn_NZg</t>
  </si>
  <si>
    <t>Geschäftsführer bei Pensionskasse Georg Fischer</t>
  </si>
  <si>
    <t>Vergangene: Geschäftsführer von Vorsorgeeinrichtungen bei Allvisa Services AG</t>
  </si>
  <si>
    <t>Ewan Gregori</t>
  </si>
  <si>
    <t>https://www.linkedin.com/in/ewan-gregori-120632258?miniProfileUrn=urn%3Ali%3Afs_miniProfile%3AACoAAD90CSgBAhLcsJyVwUveuhv23K1OL6OFo04</t>
  </si>
  <si>
    <t>Geschäftsführer von Pensionskassen</t>
  </si>
  <si>
    <t>Zürich</t>
  </si>
  <si>
    <t>Aktuell: Geschäftsführer von Pensionskassen bei Allvisa Services AG</t>
  </si>
  <si>
    <t>Carina Marty</t>
  </si>
  <si>
    <t>https://www.linkedin.com/in/carina-marty-451037279?miniProfileUrn=urn%3Ali%3Afs_miniProfile%3AACoAAEPQdL0B9XaGJUUQwumaGlEOQfLKPp9CU7Q</t>
  </si>
  <si>
    <t>Geschäftsführerin Pensionskasse bei CSS</t>
  </si>
  <si>
    <t>Buchrain</t>
  </si>
  <si>
    <t>Vergangene: Fachspezialistin Pensionskasse bei CSS</t>
  </si>
  <si>
    <t>Kurt Rohrer</t>
  </si>
  <si>
    <t>https://www.linkedin.com/in/kurt-rohrer-769170112?miniProfileUrn=urn%3Ali%3Afs_miniProfile%3AACoAABwk50EBBgUQ3FuZ0ARO2CXuo1aB5d4ZdSI</t>
  </si>
  <si>
    <t>Geschäftsführer bei Pensionskasse Uri</t>
  </si>
  <si>
    <t>Altdorf</t>
  </si>
  <si>
    <t>Silvana Grande</t>
  </si>
  <si>
    <t>https://www.linkedin.com/in/silvana-grande-184044b6?miniProfileUrn=urn%3Ali%3Afs_miniProfile%3AACoAABiQ__QB3131wgt7yvTHHmAxgxIejVyJ-ss</t>
  </si>
  <si>
    <t>Stv. Geschäftsführerin Pensionskasse bei Pilatus Aircraft Ltd</t>
  </si>
  <si>
    <t>Stans</t>
  </si>
  <si>
    <t>Aktuell: Stv. Geschäftsführerin Pensionskasse Pilatus Flugzeugwerke AG bei Pensionskasse der Pilatus...</t>
  </si>
  <si>
    <t>Françoise Bruderer Thom</t>
  </si>
  <si>
    <t>https://www.linkedin.com/in/fran%C3%A7oise-bruderer-thom-487297bb?miniProfileUrn=urn%3Ali%3Afs_miniProfile%3AACoAABl-EucBSYu_3qbD4Vk9_ZzVbZ8rFoMLsm8</t>
  </si>
  <si>
    <t>Geschäftsführerin bei Pensionskasse Post</t>
  </si>
  <si>
    <t>Roger Strebel</t>
  </si>
  <si>
    <t>https://www.linkedin.com/in/roger-strebel-55421b28?miniProfileUrn=urn%3Ali%3Afs_miniProfile%3AACoAAAW6NlABc3xEMTuEl5RVUhWIkURfkfUuL5E</t>
  </si>
  <si>
    <t>Geschäftsführer / CEO at Pensionskasse Pestalozzi</t>
  </si>
  <si>
    <t>Aktuell: Geschäftsführer / CEO bei Pensionskasse Pestalozzi</t>
  </si>
  <si>
    <t>Thomas Hug</t>
  </si>
  <si>
    <t>https://www.linkedin.com/in/thomas-hug-4753a01b8?miniProfileUrn=urn%3Ali%3Afs_miniProfile%3AACoAADKaUJkBdzf6oXr-dVGCveHE9W2Zl9YTkQw</t>
  </si>
  <si>
    <t>Geschäftsführer von autonomen Pensionskassen bei PFS Pension Fund Services AG</t>
  </si>
  <si>
    <t>Richterswil</t>
  </si>
  <si>
    <t>Vergangene: stellvertretender Geschäftsführer bei Personalvorsorgestiftung SIX Group</t>
  </si>
  <si>
    <t>Denise Zimmermann</t>
  </si>
  <si>
    <t>https://www.linkedin.com/in/denise-zimmermann-69bba7243?miniProfileUrn=urn%3Ali%3Afs_miniProfile%3AACoAADyC0RcB-wDkQC9mwC5HlSLHvIYY_5tvu58</t>
  </si>
  <si>
    <t>Geschäftsführerin Pensionskasse JURA</t>
  </si>
  <si>
    <t>Sissach</t>
  </si>
  <si>
    <t>Aktuell: Geschäftsführerin Pensionskasse bei JURA Materials</t>
  </si>
  <si>
    <t>Markus Koch</t>
  </si>
  <si>
    <t>https://www.linkedin.com/in/markus-koch-68591b89?miniProfileUrn=urn%3Ali%3Afs_miniProfile%3AACoAABLS2wUBtJM1cPenMk2WCld5jPn6zZWv1h8</t>
  </si>
  <si>
    <t>Geschäftsführer bei Pensionskasse Emil Frey Gruppe</t>
  </si>
  <si>
    <t>Vergangene: Geschäftsführer GEMINI 1e-Sammelstiftung bei Avadis Vorsorge AG</t>
  </si>
  <si>
    <t>Andrea Willi</t>
  </si>
  <si>
    <t>https://www.linkedin.com/in/andrea-willi-326791136?miniProfileUrn=urn%3Ali%3Afs_miniProfile%3AACoAACE4FY4BPZqF6NZ9aQ6A20VEJ_mScTLaWTU</t>
  </si>
  <si>
    <t>Geschäftsführerin der Pensionskasse der BEKB</t>
  </si>
  <si>
    <t>Aktuell: Geschäftsführerin der Pensionskasse der BEKB bei Berner Kantonalbank AG</t>
  </si>
  <si>
    <t>Claudia Hunold</t>
  </si>
  <si>
    <t>https://www.linkedin.com/in/claudia-hunold-2690b8100?miniProfileUrn=urn%3Ali%3Afs_miniProfile%3AACoAABmksnEBGxNX4ktxDgs6TMT_oQ81Pjt6P8U</t>
  </si>
  <si>
    <t>Geschäftsführerin der AMAG Group Pensionskasse</t>
  </si>
  <si>
    <t>Cham</t>
  </si>
  <si>
    <t>Aktuell: Geschäftsführerin der AMAG Group Pensionskasse bei AMAG Group</t>
  </si>
  <si>
    <t>Oliver Eichenberger</t>
  </si>
  <si>
    <t>https://www.linkedin.com/in/oliver-eichenberger-8b2b96135?miniProfileUrn=urn%3Ali%3Afs_miniProfile%3AACoAACEZ2oYBBEOGd0ZCbJNxbQGaN9Fm3RNZJeI</t>
  </si>
  <si>
    <t>Geschäftsführer für Pensionskassen bei Swiss Life Pension Services AG</t>
  </si>
  <si>
    <t>Vergangene: Geschäftsführer IGP-Stiftungen bei avenirplus.ch Service AG</t>
  </si>
  <si>
    <t>Roland Tschudi</t>
  </si>
  <si>
    <t>https://www.linkedin.com/in/roland-tschudi-58621939?miniProfileUrn=urn%3Ali%3Afs_miniProfile%3AACoAAAgKePYBc8X0YnzefUqttn3nwyyFJP3mZFg</t>
  </si>
  <si>
    <t>Geschäftsführer bei Pensionskasse der AZ Medien Gruppe</t>
  </si>
  <si>
    <t>Aktuell: CFO bei AZ Medien - Konzernfinanzen und Controlling Liegenschaften Stiftungen, Pensionskasse</t>
  </si>
  <si>
    <t>Martin Gugler</t>
  </si>
  <si>
    <t>https://www.linkedin.com/in/martin-gugler-641b9bb4?miniProfileUrn=urn%3Ali%3Afs_miniProfile%3AACoAABhhatEBsTYZCao2rXOhTDt46DAenEGU7vU</t>
  </si>
  <si>
    <t>Pensionskassen-Geschäftsführer</t>
  </si>
  <si>
    <t>Baden</t>
  </si>
  <si>
    <t>Aktuell: Geschäftsführer von Vorsorgeeinrichtungen bei Allvisa Services AG</t>
  </si>
  <si>
    <t>Ruth Dill</t>
  </si>
  <si>
    <t>https://www.linkedin.com/in/ruth-dill-8582757b?miniProfileUrn=urn%3Ali%3Afs_miniProfile%3AACoAABDyZYQBArtQC2GsXSzA4GlHUMIVQdLVnqQ</t>
  </si>
  <si>
    <t>Geschäftsführerin Pensionskasse</t>
  </si>
  <si>
    <t>Aktuell: Geschäftsführerin bei Pensionskasse BonAssistus</t>
  </si>
  <si>
    <t>Esther Amstutz</t>
  </si>
  <si>
    <t>https://www.linkedin.com/in/estheramstutz?miniProfileUrn=urn%3Ali%3Afs_miniProfile%3AACoAABaHLo4BdiV9eV2USdDKI68-bmVxQbx0vYc</t>
  </si>
  <si>
    <t>Dr. iur., Stv. Geschäftsführerin, Pensionskasse der Zürich Versicherungs-Gruppe</t>
  </si>
  <si>
    <t>Aktuell: Stv. Geschäftsführerin bei Pensionskasse der Zürich Versicherungs-Gruppe</t>
  </si>
  <si>
    <t>Thomas Baumer</t>
  </si>
  <si>
    <t>https://www.linkedin.com/in/thomas-baumer-b557234?miniProfileUrn=urn%3Ali%3Afs_miniProfile%3AACoAAADRkLEBKW5nrYzc7Vaa2THFsOubTyJi1yE</t>
  </si>
  <si>
    <t>Manager bei Pensionskasse der Saurer-Unternehmungen</t>
  </si>
  <si>
    <t>Arbon</t>
  </si>
  <si>
    <t>Aktuell: Geschäftsführer bei Pensionskasse der Saurer-Unternehmungen</t>
  </si>
  <si>
    <t>Jan Sohnrey</t>
  </si>
  <si>
    <t>https://www.linkedin.com/in/jan-sohnrey-083197241?miniProfileUrn=urn%3Ali%3Afs_miniProfile%3AACoAADwBZKMBAcOvMpmOSHeNgKZD0qZCPKijrVI</t>
  </si>
  <si>
    <t>Geschäftsführer bei Aargauische Pensionskasse</t>
  </si>
  <si>
    <t>Vergangene: Leiter Finanzen und Mitglied der Geschäftsleitung bei Pensionskasse des Bundes PUBLICA</t>
  </si>
  <si>
    <t>Tobias Abstreiter</t>
  </si>
  <si>
    <t>https://www.linkedin.com/in/tobias-abstreiter-14461b69?miniProfileUrn=urn%3Ali%3Afs_miniProfile%3AACoAAA6B9AQB17v57SJYvtL9wmXWZZkcWi0f1s0</t>
  </si>
  <si>
    <t>Teamleiter Mandatsleitung Vorsorge / Geschäftsführer von Pensionskassen bei Avadis Vorsorge AG</t>
  </si>
  <si>
    <t>Thalwil</t>
  </si>
  <si>
    <t>Aktuell: Mandatsleiter / Geschäftsführer von Pensionskassen bei Avadis Vorsorge AG bei Avadis Vorsorge AG</t>
  </si>
  <si>
    <t>Siegfried Steiner</t>
  </si>
  <si>
    <t>https://www.linkedin.com/in/siegfried-steiner-6338b227?miniProfileUrn=urn%3Ali%3Afs_miniProfile%3AACoAAAWmXAcBILaXgLUL60PeTEStwJfwiqURpQs</t>
  </si>
  <si>
    <t>Sie suchen Entlastung bei Ihren Führungsaufgaben in der Pensionskasse?!</t>
  </si>
  <si>
    <t>Wil (Sankt Gallen)</t>
  </si>
  <si>
    <t>Aktuell: Geschäftsführer Vorsorgeeinrichtungen bei Allvisa Services AG (Fusion mit BvGe Management AG per...</t>
  </si>
  <si>
    <t>Joel Blunier</t>
  </si>
  <si>
    <t>https://www.linkedin.com/in/joel-blunier-8421a43?miniProfileUrn=urn%3Ali%3Afs_miniProfile%3AACoAAACPxbIBRqe3SKa3P0n5BaZCFftheH3UuXc</t>
  </si>
  <si>
    <t>Geschäftsführer Pensionskasse PROSPERITA</t>
  </si>
  <si>
    <t>Aktuell: Geschäftsführer bei PROSPERITA Stiftung für die berufliche Vorsorge</t>
  </si>
  <si>
    <t>christoph bruegger</t>
  </si>
  <si>
    <t>https://www.linkedin.com/in/christoph-bruegger-421a2b19?miniProfileUrn=urn%3Ali%3Afs_miniProfile%3AACoAAAPjtpkB1vYj7r3Jy-gkwhN0M9uQZn4zLI4</t>
  </si>
  <si>
    <t>Geschäftsführer bei Pensionskasse der Technischen Verbände SIA STV BSA FSAI USIC</t>
  </si>
  <si>
    <t>Vergangene: Mitarbeiter Verwaltung bei Pensionskasse der Technischen Verbände SIA STV BSA FSAI USIC</t>
  </si>
  <si>
    <t>Josef Bachmann</t>
  </si>
  <si>
    <t>https://www.linkedin.com/in/josef-bachmann-05588361?miniProfileUrn=urn%3Ali%3Afs_miniProfile%3AACoAAA0fDIEBY990rIe1nUraGOTw1MCh_XLDFJU</t>
  </si>
  <si>
    <t>Geschäftsführer der Pensionskassen bei PwC</t>
  </si>
  <si>
    <t>Margrit Hardegger</t>
  </si>
  <si>
    <t>https://www.linkedin.com/in/margrit-hardegger-915535b3?miniProfileUrn=urn%3Ali%3Afs_miniProfile%3AACoAABgbBeEBKBmZ5D4eFfTYDgUWQ89owMVr5II</t>
  </si>
  <si>
    <t>Geschäftsführerin der Pensionskasse at Swiss National Bank</t>
  </si>
  <si>
    <t>Adrian Brupbacher</t>
  </si>
  <si>
    <t>https://www.linkedin.com/in/adrian-brupbacher-40454015b?miniProfileUrn=urn%3Ali%3Afs_miniProfile%3AACoAACZYMkQBUVmVgeVoWsMfjgeLtGHbIFeFOHw</t>
  </si>
  <si>
    <t>Geschäftsführer bei Personalvorsorgestiftung der Ärzte und Tierärzte PAT-BV</t>
  </si>
  <si>
    <t>Rapperswil</t>
  </si>
  <si>
    <t>Aktuell: Geschäftsführer bei Personalvorsorgestiftung der Ärzte und Tierärzte PAT-BVG</t>
  </si>
  <si>
    <t>Concetta C.</t>
  </si>
  <si>
    <t>https://www.linkedin.com/in/concetta-c-b87b7a37?miniProfileUrn=urn%3Ali%3Afs_miniProfile%3AACoAAAfTdRcB6DVgWBAn7A9C-3ytj1gRfv5JrmQ</t>
  </si>
  <si>
    <t>Spezialistin Pensionskasse / Stv. Geschäftsführerin</t>
  </si>
  <si>
    <t>Aktuell: Spezialistin Pensionskasse / Stv. Geschäftsführerin bei Galenica</t>
  </si>
  <si>
    <t>Urs Kohler</t>
  </si>
  <si>
    <t>https://www.linkedin.com/in/urs-kohler-1075b088?miniProfileUrn=urn%3Ali%3Afs_miniProfile%3AACoAABKY95cBr1fAdBPDrtETwlkaYsg_P380O6A</t>
  </si>
  <si>
    <t>Leiter Vorsorge und Sozialversicherungen / Geschäftsführer der Pensionskassen bei Securitas AG, Swiss Guarding Company</t>
  </si>
  <si>
    <t>Zollikofen</t>
  </si>
  <si>
    <t>Aktuell: Leiter Vorsorge und Sozialversicherungen / Geschäftsführer der Pensionskassen bei Securitas AG...</t>
  </si>
  <si>
    <t>Stephan Wetterwald</t>
  </si>
  <si>
    <t>https://www.linkedin.com/in/stephan-wetterwald-180857ab?miniProfileUrn=urn%3Ali%3Afs_miniProfile%3AACoAABdw1TABG5N0Lb0VCwDaUTUPuEQGOtdJLKE</t>
  </si>
  <si>
    <t>CEO bei Basellandschaftliche Pensionskasse (blpk)</t>
  </si>
  <si>
    <t>Aktuell: CEO bei Basellandschaftliche Pensionskasse</t>
  </si>
  <si>
    <t>Reto Tarreghetta</t>
  </si>
  <si>
    <t>https://www.linkedin.com/in/reto-tarreghetta-19814?miniProfileUrn=urn%3Ali%3Afs_miniProfile%3AACoAAAAAbQQBYDvj0Y_E-i9qhjmjzFeMBnaRb0I</t>
  </si>
  <si>
    <t>Chief Executive Officer at Luzerner Pensionskasse</t>
  </si>
  <si>
    <t>Pfäffikon</t>
  </si>
  <si>
    <t>Aktuell: Chief Executive Officer bei Luzerner Pensionskasse</t>
  </si>
  <si>
    <t>Daniel von Niederhäusern</t>
  </si>
  <si>
    <t>https://www.linkedin.com/in/daniel-von-niederh%C3%A4usern-61119a29?miniProfileUrn=urn%3Ali%3Afs_miniProfile%3AACoAAAXme-0B-rkZzLhfmO3zWKYlwfqyPehEQ5A</t>
  </si>
  <si>
    <t>Geschäftsführer Pensionskasse</t>
  </si>
  <si>
    <t>Vergangene: Geschäftsführer bei Pensionskasse Mondelez Schweiz</t>
  </si>
  <si>
    <t>Emmanuel Vauclair</t>
  </si>
  <si>
    <t>https://www.linkedin.com/in/emmanuel-vauclair-329b87216?miniProfileUrn=urn%3Ali%3Afs_miniProfile%3AACoAADainREB1NmKPXL58sBqWvTMq-oXoQsueRQ</t>
  </si>
  <si>
    <t>Geschäftsführer bei Pensionskasse SRG SSR</t>
  </si>
  <si>
    <t>Cernier</t>
  </si>
  <si>
    <t>Aktuell: Directeur / Geschäftsführer bei Pensionskasse SRG SSR</t>
  </si>
  <si>
    <t>Konrad Wüest</t>
  </si>
  <si>
    <t>https://www.linkedin.com/in/konrad-w%C3%BCest-62988a136?miniProfileUrn=urn%3Ali%3Afs_miniProfile%3AACoAACE7zwEB4-OZAog0r8gkqYACLX7jbbLNy9k</t>
  </si>
  <si>
    <t>Geschäftsführer bei Pensionskasse Stadt Luzern</t>
  </si>
  <si>
    <t>Thomas Wiesendanger</t>
  </si>
  <si>
    <t>https://www.linkedin.com/in/thomas-wiesendanger-57986547?miniProfileUrn=urn%3Ali%3Afs_miniProfile%3AACoAAAnqWu0Bui5SmKN1HK86-bWR854ca6GzF9Q</t>
  </si>
  <si>
    <t>Geschäftsführer Pensionskasse bei Bindella Terra Vite Vita SA</t>
  </si>
  <si>
    <t>Doria D'Amico</t>
  </si>
  <si>
    <t>https://www.linkedin.com/in/doria-d-amico-96a5b613?miniProfileUrn=urn%3Ali%3Afs_miniProfile%3AACoAAALCFOIBlaQT3cfGKN4jkcTquYN-HBWMA8E</t>
  </si>
  <si>
    <t>Geschäftsführerin bei Pensionskasse des schweiz. Anwaltsverbandes (PK SAV)</t>
  </si>
  <si>
    <t>Nicole Oester</t>
  </si>
  <si>
    <t>https://www.linkedin.com/in/nicole-oester-088bab103?miniProfileUrn=urn%3Ali%3Afs_miniProfile%3AACoAABpW6KgBkUgvlUXB4wW4F9VxG7yw_Te5vZU</t>
  </si>
  <si>
    <t>Geschäftsführerin für Pensionskassen bei Swiss Life</t>
  </si>
  <si>
    <t>Thun</t>
  </si>
  <si>
    <t>Vergangene: Vorsorgeberaterin bei comPlan - Firmentransaktionen (Risikobeurteilung aus Sicht Pensionskasse im M&amp;A-Prozess, Abwicklung von...</t>
  </si>
  <si>
    <t>Stephan Massei</t>
  </si>
  <si>
    <t>https://www.linkedin.com/in/stephan-massei-830a4861?miniProfileUrn=urn%3Ali%3Afs_miniProfile%3AACoAAA0lhqQBLUtL6XJ5iR_cMt9adN9itnPMr7w</t>
  </si>
  <si>
    <t>Stv. Geschäftsführer bei Pensionskasse SHP</t>
  </si>
  <si>
    <t>Miranda Küng</t>
  </si>
  <si>
    <t>https://www.linkedin.com/in/miranda-k%C3%BCng-b657471b8?miniProfileUrn=urn%3Ali%3Afs_miniProfile%3AACoAADKnzb0BEES4W7mUcKLHoO6uUAjwUbeR78M</t>
  </si>
  <si>
    <t>Stv. Geschäftsführerin / Leiterin Finanzen &amp; Controlling bei Pensionskasse Schaffhausen</t>
  </si>
  <si>
    <t>Vergangene: Leiterin Finanzen und Controlling bei Pensionskasse Schaffhausen</t>
  </si>
  <si>
    <t>Daniel Küpfer</t>
  </si>
  <si>
    <t>https://www.linkedin.com/in/daniel-k%C3%BCpfer-341ba9146?miniProfileUrn=urn%3Ali%3Afs_miniProfile%3AACoAACNqjKEBuiRL3MIuYkCaaXLph7lzvQ5PW4U</t>
  </si>
  <si>
    <t>Geschäftsführer Pensionskasse römisch-katholische Landeskirche des Kantons Luzern</t>
  </si>
  <si>
    <t>Schwarzenberg</t>
  </si>
  <si>
    <t>Aktuell: Geschäftsführer bei Pensionskasse römisch-katholische Landeskirche des Kantons Luzern</t>
  </si>
  <si>
    <t>Tamara Sprung</t>
  </si>
  <si>
    <t>https://www.linkedin.com/in/tamara-sprung-8a6a1343?miniProfileUrn=urn%3Ali%3Afs_miniProfile%3AACoAAAk6Ej4BlwGK27VFJoebmNl9ik-ltTElSHQ</t>
  </si>
  <si>
    <t>CFO &amp; Mitglied der Direktion</t>
  </si>
  <si>
    <t>Aktuell: Geschäftsführerin bei Pensionskasse der Schweizer Hagel</t>
  </si>
  <si>
    <t>Olivier Obrist</t>
  </si>
  <si>
    <t>https://www.linkedin.com/in/olivier-obrist-783b7a18?miniProfileUrn=urn%3Ali%3Afs_miniProfile%3AACoAAAO7gtMBP49KDyehHvYgKYgvLnRot_PvdyM</t>
  </si>
  <si>
    <t>Geschäftsführer @ xamdata.ch</t>
  </si>
  <si>
    <t>Aktuell: Geschäftsführer bei xamdata gmbh</t>
  </si>
  <si>
    <t>Mario Heini</t>
  </si>
  <si>
    <t>https://www.linkedin.com/in/mario-heini-75711b99?miniProfileUrn=urn%3Ali%3Afs_miniProfile%3AACoAABTXO3MBtQomN22lqunPgIBzxPc1aa1srRw</t>
  </si>
  <si>
    <t>CFO HACO Holding AG Geschäftsführer Pensionskasse HACO</t>
  </si>
  <si>
    <t>Köniz</t>
  </si>
  <si>
    <t>Aktuell: Geschäftsführer bei Pensionskasse HACO</t>
  </si>
  <si>
    <t>Marion Fischer</t>
  </si>
  <si>
    <t>https://www.linkedin.com/in/marion-fischer-01631514?miniProfileUrn=urn%3Ali%3Afs_miniProfile%3AACoAAALk1tIB0l6hpkq_jt2_QssjQBhZNqQMtIM</t>
  </si>
  <si>
    <t>Mandatsleiterin und Geschäftsführerin von Pensionskassen bei Avadis Vorsorge AG</t>
  </si>
  <si>
    <t>Fislisbach</t>
  </si>
  <si>
    <t>Vergangene: Head Beneficiary Services bei Pensionskasse der UBS</t>
  </si>
  <si>
    <t>Raymond Alder</t>
  </si>
  <si>
    <t>https://www.linkedin.com/in/raymond-alder-4a3a9765?miniProfileUrn=urn%3Ali%3Afs_miniProfile%3AACoAAA3dUvsBtOPWCI9k50lYiyH8Wu1cFN5NEYA</t>
  </si>
  <si>
    <t>Geschäftsführer at Emmi Vorsorgestiftung</t>
  </si>
  <si>
    <t>Aktuell: Geschäftsführer bei Emmi Vorsorgestiftung</t>
  </si>
  <si>
    <t>Christoph Roos, CFA</t>
  </si>
  <si>
    <t>https://www.linkedin.com/in/christoph-roos-cfa?miniProfileUrn=urn%3Ali%3Afs_miniProfile%3AACoAAAJhn7kBOer3ZxzeWhIs4gmpIeds1cfCjUA</t>
  </si>
  <si>
    <t>Pensions Manager Switzerland Unilever, Geschäftsführer Pensionskasse Unilever Schweiz und PFS Oswald Nahrungsmittel GmbH</t>
  </si>
  <si>
    <t>Thayngen</t>
  </si>
  <si>
    <t>Aktuell: Pensions Manager Switzerland, Geschäftsführer Pensionskasse Unilever Schweiz/PFS Oswald  bei...</t>
  </si>
  <si>
    <t>Emmanuel Ullmann</t>
  </si>
  <si>
    <t>https://www.linkedin.com/in/uee?miniProfileUrn=urn%3Ali%3Afs_miniProfile%3AACoAABF2OyIBk9VLwg09revDEfgLy9h8Otmfho0</t>
  </si>
  <si>
    <t>Geschäftsführer Pensionskasse Kanton Solothurn</t>
  </si>
  <si>
    <t>Solothurn</t>
  </si>
  <si>
    <t>Themen: #politik, #vorsorge und #vorsorgewissenThemen: hashtag politik, hashtag vorsorge und hashtag vorsorgewissen</t>
  </si>
  <si>
    <t>Roland Karau</t>
  </si>
  <si>
    <t>https://www.linkedin.com/in/roland-karau-b3539245?miniProfileUrn=urn%3Ali%3Afs_miniProfile%3AACoAAAl9INkB85rg0acllQw7U7wdB9rUHQtXrQs</t>
  </si>
  <si>
    <t>Geschäftsführer der Pensionskasse v. Krankenversicherungs-Organisationen</t>
  </si>
  <si>
    <t>Bern und Umgebung</t>
  </si>
  <si>
    <t>Aktuell: Leiter Finanzen und Pensionskassenleiter bei santésuisse - ...Direktion und VR. Als Geschäftsführer der autonomen Pensionskasse bin ich im Bereich der zweiten Säule tätig...</t>
  </si>
  <si>
    <t>kfm. Angestellter bei Pensionskasse</t>
  </si>
  <si>
    <t>Aktuell: Geschäftsführer bei Pensionskasse</t>
  </si>
  <si>
    <t>Vincenza Spina Kramer</t>
  </si>
  <si>
    <t>https://www.linkedin.com/in/vincenza-spina-kramer-8b007a9a?miniProfileUrn=urn%3Ali%3Afs_miniProfile%3AACoAABUC34QBDKEfvLBaP37QAwGgyt88zYa46Pw</t>
  </si>
  <si>
    <t>Geschäftsführerin Pensionskasse Johnson Controls</t>
  </si>
  <si>
    <t>Aktuell: Geschäftsführerin Pensionskasse bei Johnson Controls GWS GmbH</t>
  </si>
  <si>
    <t>https://www.linkedin.com/in/roland-tschudi-5a9aa3122?miniProfileUrn=urn%3Ali%3Afs_miniProfile%3AACoAAB5q2ZEBNBry9M5-7PRkIwjT-Fu6EJSEDkk</t>
  </si>
  <si>
    <t>Wittnau</t>
  </si>
  <si>
    <t>Vergangene: Geschäftsführer bei Pensionskasse der CH MEDIA</t>
  </si>
  <si>
    <t>Carla Teixeira</t>
  </si>
  <si>
    <t>https://www.linkedin.com/in/carla-teixeira-22a848112?miniProfileUrn=urn%3Ali%3Afs_miniProfile%3AACoAABw-u0IBK-QNzU8_myPR528Zi4tgylVbTs0</t>
  </si>
  <si>
    <t>Geschäftsführerin bei Pensionskasse der Elektro-Material AG</t>
  </si>
  <si>
    <t>Beat Seiler</t>
  </si>
  <si>
    <t>https://www.linkedin.com/in/beat-seiler-93970888?miniProfileUrn=urn%3Ali%3Afs_miniProfile%3AACoAABKdTz0BimiauGDm3wBQpq8eueBeCcYd4ek</t>
  </si>
  <si>
    <t>Personalleiter / Geschäftsführer Pensionskasse bei Nyco flexible packaging GmbH</t>
  </si>
  <si>
    <t>Aktuell: Geschäftsführer Pensionskasse bei Nyco flexible packaging GmbH</t>
  </si>
  <si>
    <t>Edith Schmid</t>
  </si>
  <si>
    <t>https://www.linkedin.com/in/edith-schmid-b8b38478?miniProfileUrn=urn%3Ali%3Afs_miniProfile%3AACoAABBtzZsBrpuX0JXrsvj7t9pmrl1Lq1aXp3s</t>
  </si>
  <si>
    <t>Geschäftsführerin bei Pensionskasse der Pilatus Flugzeugwerke AG</t>
  </si>
  <si>
    <t>Geschäftsführerin Pensionskasse bei Sika</t>
  </si>
  <si>
    <t>Jörg Kehl</t>
  </si>
  <si>
    <t>https://www.linkedin.com/in/j%C3%B6rg-kehl?miniProfileUrn=urn%3Ali%3Afs_miniProfile%3AACoAADRcRGsBjL3DlD7NRdACFT851GiWhbhhJsw</t>
  </si>
  <si>
    <t>Abteilungsleiter Professuren bei Universität Zürich | University of Zurich sowie Geschäftsführer WWPK (Pensionskasse) und AES (Patronatsstiftung)</t>
  </si>
  <si>
    <t>Aktuell: Abteilungsleiter Professuren sowie Geschäftsführer WWPK und AES bei Universität Zürich | University...</t>
  </si>
  <si>
    <t>Carina Kunz</t>
  </si>
  <si>
    <t>https://www.linkedin.com/in/carina-kunz-8a7521116?miniProfileUrn=urn%3Ali%3Afs_miniProfile%3AACoAABzoyb8BpLVryfq5ZAEOC7xsjL5OAqx7yz0</t>
  </si>
  <si>
    <t>Head Pension Fund bei SIX</t>
  </si>
  <si>
    <t>Neerach</t>
  </si>
  <si>
    <t>Vergangene: Leiterin Risk &amp; Regulatory, Geschäftsführerin Pensionskasse bei Sanitas Krankenversicherung</t>
  </si>
  <si>
    <t>Markus Hübscher</t>
  </si>
  <si>
    <t>https://www.linkedin.com/in/markushuebscher?miniProfileUrn=urn%3Ali%3Afs_miniProfile%3AACoAAAHPieYBJZPbMyh3gO8dpxpUukHD6YoQaKw</t>
  </si>
  <si>
    <t>Geschäftsführer MoreB</t>
  </si>
  <si>
    <t>Vergangene: CEO bei Pensionskasse SBB</t>
  </si>
  <si>
    <t>Werner Wüthrich</t>
  </si>
  <si>
    <t>https://www.linkedin.com/in/werner-w%C3%BCthrich-004911130?miniProfileUrn=urn%3Ali%3Afs_miniProfile%3AACoAACArw8QBGohW9-VE53GxgD84BVSEIvDQTAs</t>
  </si>
  <si>
    <t>Geschäftsführer Sammelstiftung Vita</t>
  </si>
  <si>
    <t>Aktuell: Geschäftsführer Sammelstiftung Vita bei SST Vita Dienstleistungs AG</t>
  </si>
  <si>
    <t>Katharina Plüss</t>
  </si>
  <si>
    <t>https://www.linkedin.com/in/katharina-pluess-a6062588?miniProfileUrn=urn%3Ali%3Afs_miniProfile%3AACoAABKaEagB-FRJfkCxo7XPWMNAOOO0ZhAY5tE</t>
  </si>
  <si>
    <t>Dr. phil.nat. Geschäftsführerin SPRA GmbH</t>
  </si>
  <si>
    <t>Sinan Celik</t>
  </si>
  <si>
    <t>https://www.linkedin.com/in/sinan-celik-60b254199?miniProfileUrn=urn%3Ali%3Afs_miniProfile%3AACoAAC59G2sByWeJtkq1v42jBy_mCnxYRNhIFxY</t>
  </si>
  <si>
    <t>Berufliche Vorsorge / Pensionskasse / Leiter Vorsorge, Stv. Geschäftsführer / Dozent</t>
  </si>
  <si>
    <t>Aktuell: Leiter Vorsorge, Stv. Geschäftsführer bei AMAG Group Pensionskasse</t>
  </si>
  <si>
    <t>Senada Velic</t>
  </si>
  <si>
    <t>https://www.linkedin.com/in/senada-velic-0b051746?miniProfileUrn=urn%3Ali%3Afs_miniProfile%3AACoAAAmv3MQBktRwQG5oh7nl7tiQ3qUv_sbGk6s</t>
  </si>
  <si>
    <t>Stellvertretende Geschäftsführerin bei Pensionskasse SHP</t>
  </si>
  <si>
    <t>Wädenswil</t>
  </si>
  <si>
    <t>Alessandra Trupo</t>
  </si>
  <si>
    <t>https://www.linkedin.com/in/alessandra-trupo-71917a159?miniProfileUrn=urn%3Ali%3Afs_miniProfile%3AACoAACXvGoUB9d5CMKM9FBNjjtIwGtR_Y0Ybjcg</t>
  </si>
  <si>
    <t>Geschäftsführerin von Vorsorgeeinrichtungen</t>
  </si>
  <si>
    <t>Stefano Cammarota</t>
  </si>
  <si>
    <t>https://www.linkedin.com/in/stefano-cammarota-62ab2393?miniProfileUrn=urn%3Ali%3Afs_miniProfile%3AACoAABPr7cIBlW-Mk2OfDN1dw8Uz2brl0dd5UAo</t>
  </si>
  <si>
    <t>Geschäftsführer Personalvorsorgestiftung Mercedes Benz AG</t>
  </si>
  <si>
    <t>Aktuell: Geschäftsführer bei Personalvorsorgestiftung Mercedes Benz AG</t>
  </si>
  <si>
    <t>Rolf Wilhelm</t>
  </si>
  <si>
    <t>https://www.linkedin.com/in/rolf-wilhelm-523b962?miniProfileUrn=urn%3Ali%3Afs_miniProfile%3AACoAAACH6GsBBf7G2kRwbesqecMZyMiecOzQSsI</t>
  </si>
  <si>
    <t>Geschäftsführer ALID AG; Geschäftsführer Lienhard-Stiftung; Geschäftsführer Pensionskasse der Lienhard Office Group</t>
  </si>
  <si>
    <t>Degersheim</t>
  </si>
  <si>
    <t>Christian T. Affolter</t>
  </si>
  <si>
    <t>https://www.linkedin.com/in/christiantaffolter?miniProfileUrn=urn%3Ali%3Afs_miniProfile%3AACoAAAsiZLQBP3dCasvFAuRSWvv6ejemIx2rOTY</t>
  </si>
  <si>
    <t>Geschäftsführer AXA Stiftung Zusatzvorsorge, Winterthur</t>
  </si>
  <si>
    <t>Aktuell: Chief Executive Officer / Geschäftsführer bei Finanzierungsstiftung der AXA Versicherungs...</t>
  </si>
  <si>
    <t>Dr. iur. Christian Wenger</t>
  </si>
  <si>
    <t>https://www.linkedin.com/in/dr-iur-christian-wenger-3463b9124?miniProfileUrn=urn%3Ali%3Afs_miniProfile%3AACoAAB6r3aYBWeScUxwzSaMJcs-DGSVYhZQOwQY</t>
  </si>
  <si>
    <t>Geschäftsführer / CEO</t>
  </si>
  <si>
    <t>Winterthur</t>
  </si>
  <si>
    <t>Aktuell: Geschäftsführer / CEO bei Stiftung flexibler Altersrücktritt (FAR)</t>
  </si>
  <si>
    <t>Manuel Gerhard</t>
  </si>
  <si>
    <t>https://www.linkedin.com/in/manuel-gerhard-786753123?miniProfileUrn=urn%3Ali%3Afs_miniProfile%3AACoAAB6LcZYBYYWPmHPEsOdfTkQlsB7NmD9a2Mw</t>
  </si>
  <si>
    <t>Leiter Sammelstiftungen / Geschäftsführer Sammelstiftung Vita Plus, Vita Invest, Vita Select, Malbun &amp; BVG</t>
  </si>
  <si>
    <t>Aktuell: Geschäftsführer Sammelstiftung Vita Plus, Vita Invest, Vita Select, Malbun, BVG #Berufliche...</t>
  </si>
  <si>
    <t>Peter Michel</t>
  </si>
  <si>
    <t>https://www.linkedin.com/in/peter-michel-b56bb2245?miniProfileUrn=urn%3Ali%3Afs_miniProfile%3AACoAADzeIvIBMghEdUX_lnipkQ4r8Qrk_fOjAKw</t>
  </si>
  <si>
    <t>Peter Disler</t>
  </si>
  <si>
    <t>https://www.linkedin.com/in/peter-disler-49659b80?miniProfileUrn=urn%3Ali%3Afs_miniProfile%3AACoAABEsIfIB1n67yxhGRmlqECP2eqqSQy9Z2FI</t>
  </si>
  <si>
    <t>Geschäftsführer PensFlex und PensUnit bei PensExpert AG</t>
  </si>
  <si>
    <t>Vergangene: Geschäftsführer bei Pensionskasse Profaro</t>
  </si>
  <si>
    <t>Martina Suter-Jägli</t>
  </si>
  <si>
    <t>https://www.linkedin.com/in/martina-suter-j%C3%A4gli-021a874a?miniProfileUrn=urn%3Ali%3Afs_miniProfile%3AACoAAAp7T1kBoueZG3IMoTbGbZYJVQW5LLPgsus</t>
  </si>
  <si>
    <t>Geschäftsführerin l Juristin MLaw</t>
  </si>
  <si>
    <t>Aktuell: ..., die nachhaltige Pensionskasse</t>
  </si>
  <si>
    <t>Erica Jakober</t>
  </si>
  <si>
    <t>https://www.linkedin.com/in/erica-jakober-48295931?miniProfileUrn=urn%3Ali%3Afs_miniProfile%3AACoAAAa50GIBLJB7SD4j1x86rJAl8oi1I87Lt5w</t>
  </si>
  <si>
    <t>in Pension: Geschäftsführer Pensionskasse</t>
  </si>
  <si>
    <t>Vergangene: PENSIONIERT: Geschäftsführer Pensionskasse bei Bossard Group</t>
  </si>
  <si>
    <t>Andrea Wunderlin</t>
  </si>
  <si>
    <t>https://www.linkedin.com/in/andrea-wunderlin-b953a1a4?miniProfileUrn=urn%3Ali%3Afs_miniProfile%3AACoAABYgW2EBvUKsJQ0PaUttfLqh2h4P9LIwYhc</t>
  </si>
  <si>
    <t>Fachspezialistin &amp; Geschäftsführerin Pensionskasse Fiege Schweiz bei BERAG - Beratungsgesellschaft für die 2. Säule AG</t>
  </si>
  <si>
    <t>Aktuell: Fachspezialistin &amp; Geschäftsführerin Pensionskasse Fiege Schweiz bei BERAG - Beratungsgesellschaft...</t>
  </si>
  <si>
    <t>Daniel Wyrsch</t>
  </si>
  <si>
    <t>https://www.linkedin.com/in/daniel-wyrsch?miniProfileUrn=urn%3Ali%3Afs_miniProfile%3AACoAACDOqC0BikE_W933r_rsVHOu0IDRw9gqO4A</t>
  </si>
  <si>
    <t>Geschäftsführer BSPV / ehem. Grossrat, Kanton Bern</t>
  </si>
  <si>
    <t>Jegenstorf</t>
  </si>
  <si>
    <t>Aktuell: Geschäftsführer bei Berner Staatspersonalverband</t>
  </si>
  <si>
    <t>Geschäftsführer bei Pensionskasse der Rhätischen Bahn</t>
  </si>
  <si>
    <t>Trübbach</t>
  </si>
  <si>
    <t>René Neufeld</t>
  </si>
  <si>
    <t>https://www.linkedin.com/in/ren%C3%A9-neufeld-107956aa?miniProfileUrn=urn%3Ali%3Afs_miniProfile%3AACoAABdHChcBZMlnU1tomFUZCsBRKDoqzE30o5g</t>
  </si>
  <si>
    <t>Geschäftsführer Neufeld - Vorsorge &amp; Finanzplanung GmbH</t>
  </si>
  <si>
    <t>Aktuell: Geschäftsführer bei Neufeld - Vorsorge &amp; Finanzplanung GmbH</t>
  </si>
  <si>
    <t>Manuela Hunziker</t>
  </si>
  <si>
    <t>https://www.linkedin.com/in/manuela-hunziker-863504147?miniProfileUrn=urn%3Ali%3Afs_miniProfile%3AACoAACN-C8sB7At4Ws3DlpXQhBrkLRcrXJxJG6E</t>
  </si>
  <si>
    <t>Pensionskassenverwaltung</t>
  </si>
  <si>
    <t>Schaffhausen</t>
  </si>
  <si>
    <t>Roger Nigg</t>
  </si>
  <si>
    <t>https://www.linkedin.com/in/roger-nigg-0664653b?miniProfileUrn=urn%3Ali%3Afs_miniProfile%3AACoAAAhuqA4B570mxAZ8pSGITkLLax9sdDyMCPE</t>
  </si>
  <si>
    <t>Chief Pension Services, Mitglied der Geschäftsleitung, Managing Director bei Pensionskasse der Credit Suisse Group (Schweiz)</t>
  </si>
  <si>
    <t>Zürich und Umgebung</t>
  </si>
  <si>
    <t>Aktuell: Chief Pension Services, Mitglied der Geschäftsleitung, Managing Director bei Pensionskasse der...</t>
  </si>
  <si>
    <t>Enza Bögli-Milan</t>
  </si>
  <si>
    <t>https://www.linkedin.com/in/enza-b%C3%B6gli-milan-a43305163?miniProfileUrn=urn%3Ali%3Afs_miniProfile%3AACoAACcFu5MBNVISI_zJeioILxYPLvFSd4N1tDU</t>
  </si>
  <si>
    <t>Geschäftsführerin Stiftung Abendrot</t>
  </si>
  <si>
    <t>Vergangene: Geschäftsführerin Pensionskasse SRO bei SRO AG (Spital Region Oberaargau)</t>
  </si>
  <si>
    <t>Rita Rymann</t>
  </si>
  <si>
    <t>https://www.linkedin.com/in/rita-rymann-692887125?miniProfileUrn=urn%3Ali%3Afs_miniProfile%3AACoAAB7raw4BxPqmTvzm8R_hqQUDsZzkE6zlZx8</t>
  </si>
  <si>
    <t>Eidg. dipl. Pensionskassenleiterin</t>
  </si>
  <si>
    <t>Zusammenfassung: ...Pensionskasse und einer Kaderkasse.</t>
  </si>
  <si>
    <t>Michael Luttringer</t>
  </si>
  <si>
    <t>https://www.linkedin.com/in/michael-luttringer-387601273?miniProfileUrn=urn%3Ali%3Afs_miniProfile%3AACoAAELUwNcBB2ip6gTxw94uzk-o8RGSHivauJs</t>
  </si>
  <si>
    <t>Leiter Vorsorge / Mitglied der Geschäftsleitung bei Basellandschaftliche Pensionskasse</t>
  </si>
  <si>
    <t>Vergangene: Stellvertretender Geschäftsführer bei Compacta Sammelstiftung BVG</t>
  </si>
  <si>
    <t>Urs Schock</t>
  </si>
  <si>
    <t>https://www.linkedin.com/in/urs-schock-5b911a4b?miniProfileUrn=urn%3Ali%3Afs_miniProfile%3AACoAAAqEk90BMOaaxi-8FvsI7sRIgx0Y00Inu5U</t>
  </si>
  <si>
    <t>Geschäftsführer der Pensionskasse der Stadler Rail Group bei Pensionskasse der Stadler Rail Group</t>
  </si>
  <si>
    <t>Aktuell: Geschäftsführer der Pensionskasse der Stadler Rail Group bei Stadler Rail Management AG</t>
  </si>
  <si>
    <t>Turhan Koc</t>
  </si>
  <si>
    <t>https://www.linkedin.com/in/turhan-koc-ab6876178?miniProfileUrn=urn%3Ali%3Afs_miniProfile%3AACoAACohhaoBQ-ufaE5wgX9ErLrErjYle--rchk</t>
  </si>
  <si>
    <t>Geschäftsführer bei TK Group Swiss / Turhan GmbH</t>
  </si>
  <si>
    <t>Vergangene: Geschäftsführer bei TK Group Swiss GmbH</t>
  </si>
  <si>
    <t>Isabelle Miescher</t>
  </si>
  <si>
    <t>https://www.linkedin.com/in/isabelle-miescher-603361b0?miniProfileUrn=urn%3Ali%3Afs_miniProfile%3AACoAABeLlCMBjC6blOCun_jczDv2fygBK7gvq7Q</t>
  </si>
  <si>
    <t>Geschäftsführerin bei Pensionskasse der D &amp; A Gruppe</t>
  </si>
  <si>
    <t>Füllinsdorf</t>
  </si>
  <si>
    <t>https://www.linkedin.com/in/edith-schmid-14425577?miniProfileUrn=urn%3Ali%3Afs_miniProfile%3AACoAABA7f4QBaj5IOuxpIk5kxBce-jlkBBofpVs</t>
  </si>
  <si>
    <t>Geschäftsführerin Pensionskasse bei Pilatus Aircraft Ltd</t>
  </si>
  <si>
    <t>Kerstin Lohrmann</t>
  </si>
  <si>
    <t>https://www.linkedin.com/in/kerstin-lohrmann-38724336?miniProfileUrn=urn%3Ali%3Afs_miniProfile%3AACoAAAeCklcB_NQJIGamVq1KBDnnDd7hLJ7Xz9E</t>
  </si>
  <si>
    <t>Geschäftsführerin Vorsorge bei PFS Pension Fund Services AG</t>
  </si>
  <si>
    <t>Fabian Steiner</t>
  </si>
  <si>
    <t>https://www.linkedin.com/in/fabian-steiner-82a498112?miniProfileUrn=urn%3Ali%3Afs_miniProfile%3AACoAABwxI6IBUL3ke8Gxb7eJYJ86KtQtCShYLPo</t>
  </si>
  <si>
    <t>Stv. Geschäftsleiter | Leiter Asset Management bei Zuger Pensionskasse</t>
  </si>
  <si>
    <t>Horw</t>
  </si>
  <si>
    <t>Vergangene: Leiter Asset Management bei Zuger Pensionskasse</t>
  </si>
  <si>
    <t>Sandy Thoma (-Strebel)</t>
  </si>
  <si>
    <t>https://www.linkedin.com/in/sandy-thoma-strebel-b8a175176?miniProfileUrn=urn%3Ali%3Afs_miniProfile%3AACoAACmry1oBfbKrYp-u-eezzSSdbmICH3vbWks</t>
  </si>
  <si>
    <t>--</t>
  </si>
  <si>
    <t>Aktuell: Geschäftsführerin bei Pensionskasse der Helvetia Versicherungen</t>
  </si>
  <si>
    <t>Daniel Müller</t>
  </si>
  <si>
    <t>https://www.linkedin.com/in/daniel-m%C3%BCller-b7b15b76?miniProfileUrn=urn%3Ali%3Afs_miniProfile%3AACoAABAKUc8BrLn68z5jTDNmitSoBlbE_wsgoIs</t>
  </si>
  <si>
    <t>Geschäftsführer bei Rivora Sammelstiftung</t>
  </si>
  <si>
    <t>Vergangene: Geschäftsführer GEMINI Sammelstiftung bei Swisscanto</t>
  </si>
  <si>
    <t>Cecile Richards</t>
  </si>
  <si>
    <t>https://www.linkedin.com/in/cecilerichards?miniProfileUrn=urn%3Ali%3Afs_miniProfile%3AACoAAA52yKUBHya5amHl8aFiaNSyCa1tK7GImKY</t>
  </si>
  <si>
    <t>Geschäftsführerin PV-Stiftungen der SV Group</t>
  </si>
  <si>
    <t>Meilen</t>
  </si>
  <si>
    <t>Vergangene: stv. Geschäftsführerin Pensionskasse Swiss FlightAttendants bei PFS Pension Fund Services AG</t>
  </si>
  <si>
    <t>Beat Jordan</t>
  </si>
  <si>
    <t>https://www.linkedin.com/in/beat-jordan-b48397b2?miniProfileUrn=urn%3Ali%3Afs_miniProfile%3AACoAABfn0qgBaz9QWoYBmWUNtMf4N3nPGKblmuM</t>
  </si>
  <si>
    <t>Managing Director at Würth Financial Services Ag</t>
  </si>
  <si>
    <t>Urdorf</t>
  </si>
  <si>
    <t>Michael Bührle</t>
  </si>
  <si>
    <t>https://www.linkedin.com/in/michaelbuehrle?miniProfileUrn=urn%3Ali%3Afs_miniProfile%3AACoAABr2qoUBsDi7V0RTlfqr_V9LchiXxMY6Rq4</t>
  </si>
  <si>
    <t>Geschäftsführer Personalvorsorgestiftung bei Helsana</t>
  </si>
  <si>
    <t>Aktuell: Geschäftsführer Personalvorsorgestiftung bei Helsana Versicherungen AG</t>
  </si>
  <si>
    <t>Karin Hansen</t>
  </si>
  <si>
    <t>https://www.linkedin.com/in/karin-hansen-22307b120?miniProfileUrn=urn%3Ali%3Afs_miniProfile%3AACoAAB3pAnsB84iCWr0nAV1pv2sGhe0AurjwsvY</t>
  </si>
  <si>
    <t>Mit Freude Geschäftsführerin von Vorsorgeeinrichtungen</t>
  </si>
  <si>
    <t>Ehrenamt: Expertin für Berufliche Vorsorge bei Verein Unentgeltliche BVG Auskünfte - Der Verein BVG Auskünfte gibt kostenlos Auskunft zu Fragen über ihre Pensionskasse oder ihre...</t>
  </si>
  <si>
    <t>Philipp Sutter</t>
  </si>
  <si>
    <t>https://www.linkedin.com/in/philipp-sutter-56867ab6?miniProfileUrn=urn%3Ali%3Afs_miniProfile%3AACoAABio5aABC5fJ1VQhsCO0YsFnbdH3OU5XdVw</t>
  </si>
  <si>
    <t>Geschäftsführer und Inhaber bei Beratungsgesellschaft für die zweite Säule AG</t>
  </si>
  <si>
    <t>Aktuell: Geschäftsführer und Inhaber bei Beratungsgesellschaft für die 2. Säule AG</t>
  </si>
  <si>
    <t>André Hüppin</t>
  </si>
  <si>
    <t>https://www.linkedin.com/in/andr%C3%A9-h%C3%BCppin-7494451b4?miniProfileUrn=urn%3Ali%3Afs_miniProfile%3AACoAADHmGekBuXAMBEo7BeWL5Ati2hf37FawNxM</t>
  </si>
  <si>
    <t>Geschäftsführer bei Safe Future Management AG</t>
  </si>
  <si>
    <t>Siebnen</t>
  </si>
  <si>
    <t>Samuel Knaus</t>
  </si>
  <si>
    <t>https://www.linkedin.com/in/samuel-knaus-680542164?miniProfileUrn=urn%3Ali%3Afs_miniProfile%3AACoAACc8EUABysWmKJTpV7OBrptJAi-CL-MTeDc</t>
  </si>
  <si>
    <t>Software für Pensionskassen (Verwaltungssoftware SwissPension)</t>
  </si>
  <si>
    <t>Vergangene: Geschäftsführer bei PensioRisk GmbH</t>
  </si>
  <si>
    <t>Sara-Ida Möckli</t>
  </si>
  <si>
    <t>https://www.linkedin.com/in/sara-ida-m%C3%B6ckli-526a601b0?miniProfileUrn=urn%3Ali%3Afs_miniProfile%3AACoAADFHIO4B43UNQbMHmyrEr5u0qAyXPW0zzpI</t>
  </si>
  <si>
    <t>Geschäftsführerin Pensionskasse der Pilatus Aircraft Ltd.</t>
  </si>
  <si>
    <t>Ennetbürgen</t>
  </si>
  <si>
    <t>Aktuell: Geschäftsführerin Pensionskasse bei Pilatus Aircraft Ltd</t>
  </si>
  <si>
    <t>Elvana Keta Krähenbühl</t>
  </si>
  <si>
    <t>https://www.linkedin.com/in/elvana-keta-kr%C3%A4henb%C3%BChl-38203476?miniProfileUrn=urn%3Ali%3Afs_miniProfile%3AACoAABAFsBIBgwZJ9oEAaoL04bMmvxM_aQ1srAU</t>
  </si>
  <si>
    <t>Unternehmensberaterin Revor Pensionskasse</t>
  </si>
  <si>
    <t>Aktuell: Unternehmensberaterin bei REVOR Pensionskasse</t>
  </si>
  <si>
    <t>Antonietta Despeaux</t>
  </si>
  <si>
    <t>https://www.linkedin.com/in/antonietta-despeaux-411aa6226?miniProfileUrn=urn%3Ali%3Afs_miniProfile%3AACoAADjCLM0BPQyczX2S9Bs27yPsKal6WyRLlZc</t>
  </si>
  <si>
    <t>Geschäftsführerin bei Schindler Pensionskasse</t>
  </si>
  <si>
    <t>Ebikon</t>
  </si>
  <si>
    <t>Aktuell: Head Pension Fund bei Schindler Pensionskasse</t>
  </si>
  <si>
    <t>Frédéric Diserens</t>
  </si>
  <si>
    <t>https://www.linkedin.com/in/frederic-diserens-fotograf?miniProfileUrn=urn%3Ali%3Afs_miniProfile%3AACoAAAgcGCkBByxPw9MuMZUmAClNBb6p4pVSY1k</t>
  </si>
  <si>
    <t>I Shoot People In (e)Motion! | Fotograf aus Zürich | Portraits - Weddings - Cars</t>
  </si>
  <si>
    <t>Vergangene: Geschäftsführer Pensionskasse Sanitas (AHS) bei Sanitas Krankenversicherung</t>
  </si>
  <si>
    <t>Kurt Stricker</t>
  </si>
  <si>
    <t>https://www.linkedin.com/in/kurt-stricker-051793262?miniProfileUrn=urn%3Ali%3Afs_miniProfile%3AACoAAECLIX0BzjJ2qlWWVdkz42Tf0ie_KC0bhW4</t>
  </si>
  <si>
    <t>Leiter Versicherungstechnik, Mitglied der Geschäftsleitung bei CONCORDIA</t>
  </si>
  <si>
    <t>Dierikon</t>
  </si>
  <si>
    <t>Aktuell: Geschäftsführer Pensionskasse bei CONCORDIA</t>
  </si>
  <si>
    <t>Monica Leuenberger</t>
  </si>
  <si>
    <t>https://www.linkedin.com/in/monica-leuenberger-341843231?miniProfileUrn=urn%3Ali%3Afs_miniProfile%3AACoAADn3iiEB9-DkreRStFmDf9iNpXjFWIHCtHc</t>
  </si>
  <si>
    <t>#WeAreBelimo | Geschäftsführerin PK / Leitung Berufsbildung</t>
  </si>
  <si>
    <t>Aktuell: Geschäftsführerin Pensionskasse bei Belimo</t>
  </si>
  <si>
    <t>Urs Röthlisberger</t>
  </si>
  <si>
    <t>https://www.linkedin.com/in/urs-r%C3%B6thlisberger-17382756?miniProfileUrn=urn%3Ali%3Afs_miniProfile%3AACoAAAveUicBMNUjhoMnK154Ox0rpBq81cTBa5o</t>
  </si>
  <si>
    <t>CEO Metabo (Schweiz) AG</t>
  </si>
  <si>
    <t>Turgi</t>
  </si>
  <si>
    <t>Aktuell: Geschäftsführer, Delegierter des Verwaltungsrats bei Metabo (Schweiz) AG</t>
  </si>
  <si>
    <t>Christian Bertschinger</t>
  </si>
  <si>
    <t>https://www.linkedin.com/in/christian-bertschinger-b31167103?miniProfileUrn=urn%3Ali%3Afs_miniProfile%3AACoAABovl5UBxMXT5yUmGEH-btZbhxupbgLzCxQ</t>
  </si>
  <si>
    <t>Geschäftsführer bei Burkhalter Technics AG</t>
  </si>
  <si>
    <t>Aktuell: Stiftungsrat bei Pensionskasse der Burkhalter Gruppe</t>
  </si>
  <si>
    <t>Jürg Fussenegger</t>
  </si>
  <si>
    <t>https://www.linkedin.com/in/j%C3%BCrg-fussenegger-731004172?miniProfileUrn=urn%3Ali%3Afs_miniProfile%3AACoAACjvfxUBeUvkxYR8QUeEy0TSoAkfGS_3TIc</t>
  </si>
  <si>
    <t>stv. Geschäftsführer bei Asga Pensionskasse</t>
  </si>
  <si>
    <t>Peter Roth</t>
  </si>
  <si>
    <t>https://www.linkedin.com/in/peter-roth-74843335?miniProfileUrn=urn%3Ali%3Afs_miniProfile%3AACoAAAdcS2gBkfClCXUHHnEGV4zA5AQeHDyH5w0</t>
  </si>
  <si>
    <t>.</t>
  </si>
  <si>
    <t>Aktuell: Geschäftsführer Pensionskasse CH Media bei CH Media</t>
  </si>
  <si>
    <t>Martin Leuenberger</t>
  </si>
  <si>
    <t>https://www.linkedin.com/in/martin-leuenberger-b185088b?miniProfileUrn=urn%3Ali%3Afs_miniProfile%3AACoAABMeaEQBLq8IyblW9d0S80mfIC7L7l4Anbo</t>
  </si>
  <si>
    <t>Geschäftsführer ProPublic Vorsorge Genossenschaft</t>
  </si>
  <si>
    <t>Flawil</t>
  </si>
  <si>
    <t>Aktuell: Geschäftsführer bei ProPublic Vorsorge Genossenschaft</t>
  </si>
  <si>
    <t>FLUECK RENE</t>
  </si>
  <si>
    <t>https://www.linkedin.com/in/flueck-rene-b36021bb?miniProfileUrn=urn%3Ali%3Afs_miniProfile%3AACoAABl0HxoBJ6yTn_5osnD_afhuw50UaRwDOCg</t>
  </si>
  <si>
    <t>Geschäftsführer bei BVG-Stiftung der Falcon Private Ban</t>
  </si>
  <si>
    <t>Aktuell: Geschäftsführer bei BVG-Stiftung der Falcon Private Bank</t>
  </si>
  <si>
    <t>Markus Büchi</t>
  </si>
  <si>
    <t>https://www.linkedin.com/in/markus-b%C3%BCchi-85571bb4?miniProfileUrn=urn%3Ali%3Afs_miniProfile%3AACoAABhPtAEBvm8X9qKN5cYp8ZVj5sY5YmgAsFU</t>
  </si>
  <si>
    <t>CEO / Direktor</t>
  </si>
  <si>
    <t>Aktuell: CEO / Direktor bei pk.tg Pensionskasse Thurgau</t>
  </si>
  <si>
    <t>Daniel Ryf</t>
  </si>
  <si>
    <t>https://www.linkedin.com/in/danielryffinanceinsuranceconsultingstrategymanagementoperation?miniProfileUrn=urn%3Ali%3Afs_miniProfile%3AACoAAAAd19MBbXweVVcQtl2CUO9b-3vQhXmlxPk</t>
  </si>
  <si>
    <t>KMU-Vorsorgelösungen nach Mass, persönlich und transparent</t>
  </si>
  <si>
    <t>Aktuell: Mitglied der Geschäftsleitung bei Alvoso Pensionskasse</t>
  </si>
  <si>
    <t>Hermann Dörig</t>
  </si>
  <si>
    <t>https://www.linkedin.com/in/hermann-d%C3%B6rig-51202935?miniProfileUrn=urn%3Ali%3Afs_miniProfile%3AACoAAAdM8Z4BllZOwf6gqrayIGCXKAJ_mfSN2p0</t>
  </si>
  <si>
    <t>Vorzeitigen Ruhestand geniessen</t>
  </si>
  <si>
    <t>Brütten</t>
  </si>
  <si>
    <t>Vergangene: Geschäftsführer Pensionskasse bei VORSORGE in globo M</t>
  </si>
  <si>
    <t>Jose Anita Piening</t>
  </si>
  <si>
    <t>https://www.linkedin.com/in/jose-anita-piening-87670b175?miniProfileUrn=urn%3Ali%3Afs_miniProfile%3AACoAACmS8xoB8bKzqnb5L-lE5TXvSmVWei8YJSg</t>
  </si>
  <si>
    <t>Leiterin Personal (HR) / Geschäftsführerin Pensionskasse Matterhorn Gotthard Bahn</t>
  </si>
  <si>
    <t>Brig</t>
  </si>
  <si>
    <t>Aktuell: Geschäftsführerin Pensionskasse bei Matterhorn Gotthard Bahn</t>
  </si>
  <si>
    <t>Harald Siewert</t>
  </si>
  <si>
    <t>https://www.linkedin.com/in/harald-siewert-599537b7?miniProfileUrn=urn%3Ali%3Afs_miniProfile%3AACoAABjRUYUBbkHoH90Ly0K5Wh9Mkp_KGgWYIFk</t>
  </si>
  <si>
    <t>Vorsitzender der Geschäftsleitung / Leiter Finanzen bei CPV/CAP Pensionskasse Coop</t>
  </si>
  <si>
    <t>Vergangene: Leiter Finanzanlagen / Chief Investment Officer bei CPV/CAP Pensionskasse Coop</t>
  </si>
  <si>
    <t>Samuel Lisse</t>
  </si>
  <si>
    <t>https://www.linkedin.com/in/samuellisse?miniProfileUrn=urn%3Ali%3Afs_miniProfile%3AACoAAAET8HkBVI41wvnbEAf_HL0M7t7eRZONT9c</t>
  </si>
  <si>
    <t>CEO Marsh McLennan &amp; CEO Mercer Switzerland</t>
  </si>
  <si>
    <t>Vergangene: CEO Vita Joint Foundation (Geschäftsführer Sammelstiftung Vita) bei Sammelstiftung Vita</t>
  </si>
  <si>
    <t>Bendicht Loosli</t>
  </si>
  <si>
    <t>https://www.linkedin.com/in/bendicht-loosli-ba108666?miniProfileUrn=urn%3Ali%3Afs_miniProfile%3AACoAAA3klykBdKTuGzDQifvaT_CYxgaVSNkw1fA</t>
  </si>
  <si>
    <t>Geschäftsführer bei Treconta AG, Treuhand und Pensionskassen-Management</t>
  </si>
  <si>
    <t>Saranda Bytyqi-Mehmeti</t>
  </si>
  <si>
    <t>https://www.linkedin.com/in/saranda-bytyqi-mehmeti-96570b106?miniProfileUrn=urn%3Ali%3Afs_miniProfile%3AACoAABrNQ50BbUHCJ7n4t98kOWIn5UXS4zkkeq8</t>
  </si>
  <si>
    <t>Geschäftsführerin Implenia Vorsorge</t>
  </si>
  <si>
    <t>Gabriela König</t>
  </si>
  <si>
    <t>https://www.linkedin.com/in/gabriela-k%C3%B6nig-058617122?miniProfileUrn=urn%3Ali%3Afs_miniProfile%3AACoAAB5Y6IQBmqtAm77-S58JxFyJmjYRVdOk9k4</t>
  </si>
  <si>
    <t>Stellvertretende Geschäftsführerin</t>
  </si>
  <si>
    <t>Aktuell: Stellvertretende Geschäftsführerin bei Pensionskasse Schweizerischer Anwaltsverband (PK SAV)</t>
  </si>
  <si>
    <t>Sylvia Haueter</t>
  </si>
  <si>
    <t>https://www.linkedin.com/in/sylvia-haueter-3a2176a8?miniProfileUrn=urn%3Ali%3Afs_miniProfile%3AACoAABbOLaoBEku4pM2drGRQ7s_Q9avEAzyJLJg</t>
  </si>
  <si>
    <t>Geschäftsführerin Mobiliar Vorsorgestiftung bei Trianon (Mobiliar Gruppe)</t>
  </si>
  <si>
    <t>David Luethi</t>
  </si>
  <si>
    <t>https://www.linkedin.com/in/david-luethi-675a02a8?miniProfileUrn=urn%3Ali%3Afs_miniProfile%3AACoAABbuCTkBDrm5y4K8oDKvNWq25UnzLCNL8jg</t>
  </si>
  <si>
    <t>Geschäftsführer at BVG-Stiftung der Marti-Unternehmung</t>
  </si>
  <si>
    <t>Moosseedorf</t>
  </si>
  <si>
    <t>Aktuell: Geschäftsführer bei BVG-Stiftung der Marti-Unternehmung</t>
  </si>
  <si>
    <t>Marcel Winiger</t>
  </si>
  <si>
    <t>https://www.linkedin.com/in/marcelwiniger?miniProfileUrn=urn%3Ali%3Afs_miniProfile%3AACoAABg_ArQBjC2cuIQHK8TiaINAT_BfAkANlyk</t>
  </si>
  <si>
    <t>Geschäftsführer Pensionskasse der Diözese St. Gallen</t>
  </si>
  <si>
    <t>Aktuell: Geschäftsführer bei Pensionskasse der Diözese St.Gallen</t>
  </si>
  <si>
    <t>Stefano B.</t>
  </si>
  <si>
    <t>https://www.linkedin.com/in/stefano-b-a1a4b5142?miniProfileUrn=urn%3Ali%3Afs_miniProfile%3AACoAACKZ8nYBEI6QwxLG2U09ga6vgsH0Neno1no</t>
  </si>
  <si>
    <t>Pensionskassen | Digitalisierung | Innovation</t>
  </si>
  <si>
    <t>Bellinzona</t>
  </si>
  <si>
    <t>Vergangene: Stv. Geschäftsführer, Chief Operating Officer bei BVG Sammelstiftung Matterhorn</t>
  </si>
  <si>
    <t>Susan Giehl</t>
  </si>
  <si>
    <t>https://www.linkedin.com/in/contact-susan-giehl?miniProfileUrn=urn%3Ali%3Afs_miniProfile%3AACoAACab9JQBFHVmyLepFlZQVYQU2e6XU_PnO2Y</t>
  </si>
  <si>
    <t>Geschäftsführerin &amp; VR| General Management | Krisen- &amp; Change-Management | Turnaround | Finance | Strategie - Brücken bauen</t>
  </si>
  <si>
    <t>Biel</t>
  </si>
  <si>
    <t>Vergangene: Leiterin Zentrale Dienste, Mitglied der Geschäftsleitung bei FLAWA Group - Verantwortlich für die Bereiche Finanzen, HR und IT ebenfalls Geschäftsführerin der Pensionskasse...</t>
  </si>
  <si>
    <t>Susanne Jeger</t>
  </si>
  <si>
    <t>https://www.linkedin.com/in/susanne-jeger-36624929?miniProfileUrn=urn%3Ali%3Afs_miniProfile%3AACoAAAXoqr4BYRPB0Dj-dm9s6BIrSNT0zM8fssE</t>
  </si>
  <si>
    <t>Direktorin bei Pensionskasse Basel-Stadt</t>
  </si>
  <si>
    <t>Aktuell: Vorsitzende der Geschäftsleitung bei Pensionskasse Basel-Stadt</t>
  </si>
  <si>
    <t>Janine Hermann</t>
  </si>
  <si>
    <t>https://www.linkedin.com/in/janine-hermann-ab33abb5?miniProfileUrn=urn%3Ali%3Afs_miniProfile%3AACoAABhw7mcBxVf3WViXqcH3KRnD1kNDdDodXzY</t>
  </si>
  <si>
    <t>Leiterin Geschäftsführungsstelle Stiftungen / Geschäftsführerin Tellco pk bei eCare AG / Tellco</t>
  </si>
  <si>
    <t>Uitikon</t>
  </si>
  <si>
    <t>Vergangene: Sachbearbeitung Pensionskassenverwaltung bei VVPK Consulting GmbH - Sachbearbeiterin Pensionskasse (Sammelstiftung) - Kundenbetreuung - Sämtliche Mutationen (Ein...</t>
  </si>
  <si>
    <t>Müller Elisabeth</t>
  </si>
  <si>
    <t>https://www.linkedin.com/in/m%C3%BCller-elisabeth-263940100?miniProfileUrn=urn%3Ali%3Afs_miniProfile%3AACoAABnEcWsB0dPy6iwFbeu8SIGmvTcE0VysWmU</t>
  </si>
  <si>
    <t>Andrea Schäfli</t>
  </si>
  <si>
    <t>https://www.linkedin.com/in/andreaschaefli?miniProfileUrn=urn%3Ali%3Afs_miniProfile%3AACoAABg7gL0BA2af4t2qsKPA8mI4WflHG7QldPg</t>
  </si>
  <si>
    <t>Geschäftsinhaberin der PK Verwaltungs GmbH</t>
  </si>
  <si>
    <t>Vergangene: Mandatsleiterin Pensionskasse bei VVPK Consulting GmbH</t>
  </si>
  <si>
    <t>Allan Holmes</t>
  </si>
  <si>
    <t>https://www.linkedin.com/in/allan-holmes-1913b214?miniProfileUrn=urn%3Ali%3Afs_miniProfile%3AACoAAALn7X0Bjt9YQFPbIQe1albqCpjjYkP8N5Q</t>
  </si>
  <si>
    <t>Geschäftsführer bei Perspectiva Sammelstiftung</t>
  </si>
  <si>
    <t>Vergangene: Stv. Geschäftsführer Anlagestiftung bei Baloise Insurance</t>
  </si>
  <si>
    <t>Gaby Blees</t>
  </si>
  <si>
    <t>https://www.linkedin.com/in/gaby-blees-b0b682122?miniProfileUrn=urn%3Ali%3Afs_miniProfile%3AACoAAB5bA7sB_IcU88q-IwVAYHpzjxAjsjc6v6I</t>
  </si>
  <si>
    <t>Zug</t>
  </si>
  <si>
    <t>Aktuell: Geschäftsführer Pensionskasse und Leiter Buchhaltung Pensionskassen bei Allianz Suisse...</t>
  </si>
  <si>
    <t>Markus Aeschbacher</t>
  </si>
  <si>
    <t>https://www.linkedin.com/in/markus-aeschbacher-85522169?miniProfileUrn=urn%3Ali%3Afs_miniProfile%3AACoAAA5y1YEBMLx69vOMRwjKyCs24Uiib1lhsug</t>
  </si>
  <si>
    <t>Geschäftsleiter Verbandsausgleichskassen</t>
  </si>
  <si>
    <t>Aktuell: Geschäftsleiter bei Ausgleichskasse Metzger - Geschäftsführung AHV-Ausgleichskassen mit übertragenen Aufgaben (u. a. Pensionskasse)</t>
  </si>
  <si>
    <t>Christine Holstein</t>
  </si>
  <si>
    <t>https://www.linkedin.com/in/christine-holstein-39a44020?miniProfileUrn=urn%3Ali%3Afs_miniProfile%3AACoAAARV9iYBsdb86V3RoG7aukHHCQP8W_r0n-c</t>
  </si>
  <si>
    <t>Mitglied der Geschäftsleitung, Bereich Beratung &amp; Betreuung bei Nest Sammelstiftung</t>
  </si>
  <si>
    <t>Pius Schmidt</t>
  </si>
  <si>
    <t>https://www.linkedin.com/in/pius-schmidt-87683460?miniProfileUrn=urn%3Ali%3Afs_miniProfile%3AACoAAAzv8toB5CmnbVou9ej8ztFJjsUck87huPM</t>
  </si>
  <si>
    <t>Aktuell: Geschäftsführer bei Skillcenter GmbH</t>
  </si>
  <si>
    <t>Jean-Jacques von Erlach</t>
  </si>
  <si>
    <t>https://www.linkedin.com/in/jean-jacques-von-erlach-02aa7514?miniProfileUrn=urn%3Ali%3Afs_miniProfile%3AACoAAAMBUOIBjWq69YE4ZmojFtRMc_4RqhTJYB0</t>
  </si>
  <si>
    <t>Director</t>
  </si>
  <si>
    <t>Vergangene: Geschäftsführer bei Pensionskasse der Publigroupe</t>
  </si>
  <si>
    <t>Dominic Wenger</t>
  </si>
  <si>
    <t>https://www.linkedin.com/in/dominic-wenger-679b3071?miniProfileUrn=urn%3Ali%3Afs_miniProfile%3AACoAAA9Lir0B6pwYiHHU3K7gpdnt-x8srTLdozw</t>
  </si>
  <si>
    <t>CEO / Geschäftsführer at Bio-Circle Surface Technology AG</t>
  </si>
  <si>
    <t>Küssnacht am Rigi</t>
  </si>
  <si>
    <t>Aktuell: CEO / Geschäftsführer bei Bio-Circle Surface Technology AG</t>
  </si>
  <si>
    <t>Rosmarie Kunz-Berger</t>
  </si>
  <si>
    <t>https://www.linkedin.com/in/rosmarie-kunz-berger-00486b272?miniProfileUrn=urn%3Ali%3Afs_miniProfile%3AACoAAEKw8EQB3O_EVi0ByqIfK8O16BUJwz2Rnm4</t>
  </si>
  <si>
    <t>Der Weg ist das Ziel aber ohne Ziele gibt es keinen Weg</t>
  </si>
  <si>
    <t>Metropolregion Basel</t>
  </si>
  <si>
    <t>Vergangene: Leiterin Kundenberatung bei Basellandschaftliche Pensionskasse</t>
  </si>
  <si>
    <t>Savary L.</t>
  </si>
  <si>
    <t>https://www.linkedin.com/in/savary-l-a1726b162?miniProfileUrn=urn%3Ali%3Afs_miniProfile%3AACoAACbWbfMBg0OT-XBVrdSwyDlB_opTkulmfb8</t>
  </si>
  <si>
    <t>ehemaliger Geschäftsführer der Sulzer Vorsorgeeinrichtungen</t>
  </si>
  <si>
    <t>Vergangene: Ehemaliger Geschäftsführer bei Sulzer Vorsorgeeinrichtungen SVE / JJS / WOF</t>
  </si>
  <si>
    <t>Guido Aggeler</t>
  </si>
  <si>
    <t>https://www.linkedin.com/in/guido-aggeler-22566b10?miniProfileUrn=urn%3Ali%3Afs_miniProfile%3AACoAAAI7uX0BvCOXeBg9CSjP6N64aNxc-DeoRxw</t>
  </si>
  <si>
    <t>Mitglied der Geschäftsleitung / Direktor Pittet Associates AG / Eidg. dipl. Pensionsversicherungsexperte</t>
  </si>
  <si>
    <t>Sarah Kobler</t>
  </si>
  <si>
    <t>https://www.linkedin.com/in/sarah-kobler-3974011a1?miniProfileUrn=urn%3Ali%3Afs_miniProfile%3AACoAAC85SOMBGVTOpBFoi7xPzppiLtc6tn0Hs6s</t>
  </si>
  <si>
    <t>Teamleiterin Pensionskassenverwaltung bei BERAG - Beratungsgesellschaft für die 2. Säule AG / Geschäftsfüherin der PVS der Krankenkasse KPT / Stiftungsrätin UWP-Sammelstiftung</t>
  </si>
  <si>
    <t>Aesch (Basel-Land)</t>
  </si>
  <si>
    <t>Lukas Gisler, CIIA, CAIA</t>
  </si>
  <si>
    <t>https://www.linkedin.com/in/lukas-gisler-ciia-caia-46540489?miniProfileUrn=urn%3Ali%3Afs_miniProfile%3AACoAABK_XY0BJjHNzm5j9rciYMoqAjafPFxnlgs</t>
  </si>
  <si>
    <t>Leiter Asset Management Pensionskasse, Mitglied der Geschäftsleitung</t>
  </si>
  <si>
    <t>Aktuell: Leiter Asset Management Pensionskasse, Mitglied der Geschäftsleitung bei Manor AG</t>
  </si>
  <si>
    <t>Marcel Lattion</t>
  </si>
  <si>
    <t>https://www.linkedin.com/in/marcel-lattion-4b61a2b5?miniProfileUrn=urn%3Ali%3Afs_miniProfile%3AACoAABhpFkoBFKjkNKR5y12ZunsmnuTGx4Ih-8U</t>
  </si>
  <si>
    <t>Geschäftsführer DIPEVO AG</t>
  </si>
  <si>
    <t>Reiden</t>
  </si>
  <si>
    <t>Aktuell: Geschäftsführer bei DIPEVO AG</t>
  </si>
  <si>
    <t>Beat Fellmann</t>
  </si>
  <si>
    <t>https://www.linkedin.com/in/beat-fellmann-6bb21318?miniProfileUrn=urn%3Ali%3Afs_miniProfile%3AACoAAAOXQS8BwpuEcL4jslIxlWLbpD1H6pqXkvg</t>
  </si>
  <si>
    <t>Inhaber und Partner casea ag | unabhängiger Verwaltungsrat (Gesundheit, Immobilien, Finanzen) | Sparringpartner für KMU</t>
  </si>
  <si>
    <t>Aktuell: Partner, Geschäftsführer bei casea ag</t>
  </si>
  <si>
    <t>Christian Heiniger</t>
  </si>
  <si>
    <t>https://www.linkedin.com/in/christian-heiniger-a2127393?miniProfileUrn=urn%3Ali%3Afs_miniProfile%3AACoAABPLWPkBNXsvJpsRt_BvCpJpX3Kq6kD_G-Q</t>
  </si>
  <si>
    <t>Head Retirement Deutschschweiz, Pensionskassen-Experte SKPE, Dr. phil. nat.</t>
  </si>
  <si>
    <t>Vergangene: PK Experte SKPE, Geschäftsführer bei Zürich Pensionskassen Beratung AG</t>
  </si>
  <si>
    <t>Marc Spring</t>
  </si>
  <si>
    <t>https://www.linkedin.com/in/marc-spring-072922a4?miniProfileUrn=urn%3Ali%3Afs_miniProfile%3AACoAABY0m9YBHmKKttm0vsFc9a0tjrl3Xou9DXQ</t>
  </si>
  <si>
    <t>Leiter Personal, Mitglied der Geschäftsleitung bei Schweizer Zucker</t>
  </si>
  <si>
    <t>Aarberg</t>
  </si>
  <si>
    <t>Aktuell: Geschäftsführer Pensionskasse Schweizer Zucker bei Pensionskasse Schweizer Zucker</t>
  </si>
  <si>
    <t>Marco Armellini</t>
  </si>
  <si>
    <t>https://www.linkedin.com/in/marco-armellini-65594813b?miniProfileUrn=urn%3Ali%3Afs_miniProfile%3AACoAACIiGaEBch9W6EYh8RlPbabBFiDJlnDcNJg</t>
  </si>
  <si>
    <t>Aktuell: Geschäftsführer bei Pensionskassen Novartis</t>
  </si>
  <si>
    <t>Karin Schmid</t>
  </si>
  <si>
    <t>https://www.linkedin.com/in/karin-schmid-2792978a?miniProfileUrn=urn%3Ali%3Afs_miniProfile%3AACoAABLoQb0BFPT_2cdycugTY8qzfcbWVmncMqM</t>
  </si>
  <si>
    <t>Inhaberin und Geschäftsführerin bei Bolleter Buchhaltungs- und Treuhand GmbH</t>
  </si>
  <si>
    <t>Peter Schmidt</t>
  </si>
  <si>
    <t>https://www.linkedin.com/in/peter-schmidt-63bb5914a?miniProfileUrn=urn%3Ali%3Afs_miniProfile%3AACoAACQfOU8BBkAEFoKWlf5TiGL-vq4Yg3xcxN4</t>
  </si>
  <si>
    <t>Geschäftsführer in Privatwirtschaft und Verbandsbereich mit langjähriger Erfahrung und Leistungsausweis.</t>
  </si>
  <si>
    <t>Vergangene: Geschäftsführer bei Travail.Suisse Zürich</t>
  </si>
  <si>
    <t>Corrado Tedeschi</t>
  </si>
  <si>
    <t>https://www.linkedin.com/in/corado-tedeschi-biel?miniProfileUrn=urn%3Ali%3Afs_miniProfile%3AACoAADF7kx0Btoc53Ob_RayDModsm_92fG9lpuM</t>
  </si>
  <si>
    <t>Geschäftsführer bei Livica Sammelstiftung</t>
  </si>
  <si>
    <t>Aktuell: Geschäftsführer bei Livica Sammelstiftung - Geschäftsführer Pensionskasse</t>
  </si>
  <si>
    <t>Eliane Albisser</t>
  </si>
  <si>
    <t>https://www.linkedin.com/in/eliane-albisser-644b9222a?miniProfileUrn=urn%3Ali%3Afs_miniProfile%3AACoAADl7zhQBXFNMkTBc_xRMtUjNF1ZcCfkceh8</t>
  </si>
  <si>
    <t>Geschäftsführerin bei PK-Netz - die BVG-Plattform der Arbeitnehmenden</t>
  </si>
  <si>
    <t>Aktuell: Mitglied Kassenkommission bei Pensionskasse des Bundes PUBLICA</t>
  </si>
  <si>
    <t>Rafael Schnyder</t>
  </si>
  <si>
    <t>https://www.linkedin.com/in/rafael-schnyder-859304b9?miniProfileUrn=urn%3Ali%3Afs_miniProfile%3AACoAABkj08UB4ACoxpLmwstb4-w29bRBueZxQKw</t>
  </si>
  <si>
    <t>Mitglied der Geschäftsleitung</t>
  </si>
  <si>
    <t>Vergangene: Geschäftsführer Clariant Pensionsstiftung bei Clariant</t>
  </si>
  <si>
    <t>Hans-Jörg von Euw</t>
  </si>
  <si>
    <t>https://www.linkedin.com/in/hans-j%C3%B6rg-von-euw-82a42095?miniProfileUrn=urn%3Ali%3Afs_miniProfile%3AACoAABQsZqIBVoSS38narGKEmvFTdJEbGcv7efQ</t>
  </si>
  <si>
    <t>Geschäftsführer bei von Euw Beratung GmbH</t>
  </si>
  <si>
    <t>Obfelden</t>
  </si>
  <si>
    <t>Aktuell: Geschäftsführer bei von Euw Beratung GmbH - ...für Geschäftsführer und Anlagegremien.  Für...</t>
  </si>
  <si>
    <t>Thomas Schmidiger</t>
  </si>
  <si>
    <t>https://www.linkedin.com/in/thomas-schmidiger-b158859?miniProfileUrn=urn%3Ali%3Afs_miniProfile%3AACoAAAG7IAEBxrtZIXkph8POfcVowumowWZGgFc</t>
  </si>
  <si>
    <t>Managing Director/Geschäftsführer at Alvoso Pensionskasse</t>
  </si>
  <si>
    <t>Magden</t>
  </si>
  <si>
    <t>Themen: #bvg, #alvoso, #kmuvorsorge, #sammelstiftung und #vorsorgelösungnachmassThemen: hashtag bvg, hashtag alvoso, hashtag kmuvorsorge, hashtag sammelstiftung und hashtag vorsorgelösungnachmass</t>
  </si>
  <si>
    <t>Geschäftsführer bei Bernische Pensionskasse BPK</t>
  </si>
  <si>
    <t>Claudine Equey</t>
  </si>
  <si>
    <t>https://www.linkedin.com/in/claudine-equey-2a5a06262?miniProfileUrn=urn%3Ali%3Afs_miniProfile%3AACoAAECTwh0BBYwqLklv-592sqQTupy3ay3edAk</t>
  </si>
  <si>
    <t>Manchmal sollte man sich anstatt Sorgen lieber Nudeln machen!</t>
  </si>
  <si>
    <t>Reinach Basel-Land</t>
  </si>
  <si>
    <t>Aktuell: Stellvertretende Geschäftsführerin Pensionskasse bei Basler Kantonalbank</t>
  </si>
  <si>
    <t>Andreas Christen</t>
  </si>
  <si>
    <t>https://www.linkedin.com/in/andreas-christen-65668ab4?miniProfileUrn=urn%3Ali%3Afs_miniProfile%3AACoAABhOFyIBhtC5SExVLYHsrZoN0cf8FG_Uvmk</t>
  </si>
  <si>
    <t>GL-Mitglied mit Leidenschaft | Begeisterung | Tatendrang 🔥🚀</t>
  </si>
  <si>
    <t>Aktuell: Leiter Versicherung &amp; Finanzen, Mitglied der Geschäftsleitung bei Pensionskasse Manor bei Manor AG</t>
  </si>
  <si>
    <t>Fabienne Plüss</t>
  </si>
  <si>
    <t>https://www.linkedin.com/in/fabienne-pl%C3%BCss-7813a9143?miniProfileUrn=urn%3Ali%3Afs_miniProfile%3AACoAACLDfxEBHLehTFYEOuVTNmV2HO2JsnuFQ8g</t>
  </si>
  <si>
    <t>Stellvertretende Geschäftsführerin bei SIA und Mitglied der Geschäftsleitung / Co-Büroleitende bei Dr. Lüchinger+Meyer Bauingenieure AG</t>
  </si>
  <si>
    <t>Aktuell: Präsidentin des Stiftungsrats bei Pensionskasse der Technischen Verbände SIA STV BSA FSAI USIC</t>
  </si>
  <si>
    <t>Ruedi Stutz</t>
  </si>
  <si>
    <t>https://www.linkedin.com/in/ruedi-stutz-411b1144?miniProfileUrn=urn%3Ali%3Afs_miniProfile%3AACoAAAlrXg0B07d5ULzW0fN5c2-LJJ00t0kN3GA</t>
  </si>
  <si>
    <t>Geschäftsführer Patrimonium Anlagestiftung bei Patrimonium Anlagestiftung</t>
  </si>
  <si>
    <t>Gisela Basler</t>
  </si>
  <si>
    <t>https://www.linkedin.com/in/gisela-basler-0a76a673?miniProfileUrn=urn%3Ali%3Afs_miniProfile%3AACoAAA-WCv8BHBgThPjYdGrCxzVmqTRSR06ipNY</t>
  </si>
  <si>
    <t>Head Pension Fund Management Outsourcing bei Trianon SA</t>
  </si>
  <si>
    <t>Bühl Bern</t>
  </si>
  <si>
    <t>Vergangene: Geschäftsleiterin bei Pensionskasse Stadt Winterthur</t>
  </si>
  <si>
    <t>Peter Kälin</t>
  </si>
  <si>
    <t>https://www.linkedin.com/in/peter-k%C3%A4lin-665979151?miniProfileUrn=urn%3Ali%3Afs_miniProfile%3AACoAACSg820BDffd2es29LQo9VphiV5KdfoRQA0</t>
  </si>
  <si>
    <t>Leiter Kundenbetreuung, Mitglied der Geschäftsleitung bei Valitas AG / Valitas Sammelstiftung BVG</t>
  </si>
  <si>
    <t>Vergangene: Geschäftsführer bei Rieter Sammelstiftung / Kadervorsorge Rieter Schweiz</t>
  </si>
  <si>
    <t>Markus Brasser</t>
  </si>
  <si>
    <t>https://www.linkedin.com/in/markus-brasser-199620161?miniProfileUrn=urn%3Ali%3Afs_miniProfile%3AACoAACa2ewUBUIsFommo7JQcxEdXTgJoU-_4J4M</t>
  </si>
  <si>
    <t>Geschäftsführer/inhaber</t>
  </si>
  <si>
    <t>Obersaxen-Mundaun</t>
  </si>
  <si>
    <t>Aktuell: Geschäftsführer/Inhaber bei bvc - brasser versicherungs consulting</t>
  </si>
  <si>
    <t>Ursula Wanner Schai</t>
  </si>
  <si>
    <t>https://www.linkedin.com/in/ursula-wanner-schai-650051b0?miniProfileUrn=urn%3Ali%3Afs_miniProfile%3AACoAABd_31wBS60cDo0YL12xQZ4bex79PSbHajg</t>
  </si>
  <si>
    <t>Vergangene: Geschäftsführerin Pensionskasse bei Vorsorgestiftung BELIMO Automation AG</t>
  </si>
  <si>
    <t>https://www.linkedin.com/in/josef-bachmann-29607b149?miniProfileUrn=urn%3Ali%3Afs_miniProfile%3AACoAACPIktIB4cj451dq1YjRaZhh8MbJR-_Q7ds</t>
  </si>
  <si>
    <t>Initiant Eidg. Volksinitiative "Ja zu fairen und sicheren Renten (Generationeninitiative)"</t>
  </si>
  <si>
    <t>Vergangene: Pensionierter Geschäftsführer Pensionskasse bei Pensionskassen der Mitarbeiter und Partner von PwC</t>
  </si>
  <si>
    <t>Christian Weber</t>
  </si>
  <si>
    <t>https://www.linkedin.com/in/christian-weber-079a92110?miniProfileUrn=urn%3Ali%3Afs_miniProfile%3AACoAABvsnt0BKrInr33ujqFwE_pUCP3UkcnFMC0</t>
  </si>
  <si>
    <t>Komplexe Versicherungsfragen einfach gelöst</t>
  </si>
  <si>
    <t>Schindellegi</t>
  </si>
  <si>
    <t>Aktuell: Geschäftsführer; Mitinhaber bei WSR &amp; Partner AG - Versicherung, Pensionskasse</t>
  </si>
  <si>
    <t>Dieter Stohler</t>
  </si>
  <si>
    <t>https://www.linkedin.com/in/dieter-stohler-52819518a?miniProfileUrn=urn%3Ali%3Afs_miniProfile%3AACoAACyFabABQpRXdpxVvn-GPhnddreKr9L63Sk</t>
  </si>
  <si>
    <t>Geschäftsführer bei Dieter Stohler Vorsorge GmbH</t>
  </si>
  <si>
    <t>Sabine Knauf</t>
  </si>
  <si>
    <t>https://www.linkedin.com/in/sabine-knauf-17b364150?miniProfileUrn=urn%3Ali%3Afs_miniProfile%3AACoAACRcJe8B8KxasYajh43KKgrJY3T9ThOXaew</t>
  </si>
  <si>
    <t>Stv. Geschäftsführerin Pensionskasse, Dipl.-Math., Aktuarin SAV, DAS Pensionskassen Management</t>
  </si>
  <si>
    <t>Aktuell: Stv. Geschäftsführerin Pensionskasse bei Swiss Re</t>
  </si>
  <si>
    <t>Monika Biehle</t>
  </si>
  <si>
    <t>https://www.linkedin.com/in/monika-biehle-9548011?miniProfileUrn=urn%3Ali%3Afs_miniProfile%3AACoAAABL_BABVU2MHiob3r3ebYZ-QxefdTXT4og</t>
  </si>
  <si>
    <t>Geschäftsführerin/ Gesellschafterin biehle gmbh</t>
  </si>
  <si>
    <t>Hans-Rudolf Kaufmann</t>
  </si>
  <si>
    <t>https://www.linkedin.com/in/hans-rudolf-kaufmann-a99696b8?miniProfileUrn=urn%3Ali%3Afs_miniProfile%3AACoAABkEj5UB1Qu81WoYNUgyr_c7rsZ63CJn2YA</t>
  </si>
  <si>
    <t>Geschäftsführer bei Versicherungstreuhand</t>
  </si>
  <si>
    <t>Beatrix Bock</t>
  </si>
  <si>
    <t>https://www.linkedin.com/in/beatrix-bock-3555587b?miniProfileUrn=urn%3Ali%3Afs_miniProfile%3AACoAABD9OPEB3CScLFpyRuSOAXHwnKtjD6seLPc</t>
  </si>
  <si>
    <t>Geschäftsführerin und Autorin bei Sozialversicherungswelt GmbH</t>
  </si>
  <si>
    <t>Horgen</t>
  </si>
  <si>
    <t>Aktuell: Kundenberaterin bei Kessler &amp; Co AG - ...Fachverantwortliche Personenversicherungen sowie Pensionskasse...</t>
  </si>
  <si>
    <t>Peter Gurtner</t>
  </si>
  <si>
    <t>https://www.linkedin.com/in/peter-gurtner-bb7830b4?miniProfileUrn=urn%3Ali%3Afs_miniProfile%3AACoAABhT2bsBFFwYsx8RdGuQh7LLvnh51y4Pwd4</t>
  </si>
  <si>
    <t>StV Geschäftsführer bei VSM-Sammelstiftung für Medizinalpersonen</t>
  </si>
  <si>
    <t>Dr. Mirjam K. R. Würth</t>
  </si>
  <si>
    <t>https://www.linkedin.com/in/dr-mirjam-k-r-w%C3%BCrth?miniProfileUrn=urn%3Ali%3Afs_miniProfile%3AACoAAB7yTfQBT3OtqYs35PGprorP84j-AXXmpng</t>
  </si>
  <si>
    <t>Geschäftsführerin zRächtCho NWCH "Vielseitige Ressourcen lassen mich situativ passende Lösungen entwickeln"</t>
  </si>
  <si>
    <t>Frenkendorf</t>
  </si>
  <si>
    <t>Vergangene: Politikerin Themen: Finanz, Universität, Umwelt bei Kanton Basel-Landschaft - ..., Pensionskasse etc.</t>
  </si>
  <si>
    <t>Roni Montalta</t>
  </si>
  <si>
    <t>https://www.linkedin.com/in/roni-montalta-94bb42181?miniProfileUrn=urn%3Ali%3Afs_miniProfile%3AACoAACsPqssBtncGH6kb93z758E42YBsufEspAg</t>
  </si>
  <si>
    <t>Mitglied der Geschäftsleitung / Standortleitung Winterthur</t>
  </si>
  <si>
    <t>Vergangene: CEO / Geschäftsführer der AXA Pension Solutions AG bei AXA</t>
  </si>
  <si>
    <t>Sergio Campigotto</t>
  </si>
  <si>
    <t>https://www.linkedin.com/in/sergio-campigotto-53b93251?miniProfileUrn=urn%3Ali%3Afs_miniProfile%3AACoAAAr-f38B0_Ik6dF-KNgvzjJHWXXqcCbA1pA</t>
  </si>
  <si>
    <t>Direktor Administration bei Migros-Pensionskasse</t>
  </si>
  <si>
    <t>Aktuell: Director Of Finance And Administration bei Migros-Pensionskasse</t>
  </si>
  <si>
    <t>Reto Angehrn</t>
  </si>
  <si>
    <t>https://www.linkedin.com/in/reto-angehrn-b4bba7275?miniProfileUrn=urn%3Ali%3Afs_miniProfile%3AACoAAENGM6sB2GZE6TmqOQgzeTXjXEpzj0bByVE</t>
  </si>
  <si>
    <t>Leiter Finanzamt bei Stadt Frauenfeld</t>
  </si>
  <si>
    <t>Wilen (Thurgau)</t>
  </si>
  <si>
    <t>Aktuell: Leiter Finanzamt und Geschäftsführer der Pensionskasse der Stadt Frauenfeld bei Stadt Frauenfeld</t>
  </si>
  <si>
    <t>Stefan Ramseier</t>
  </si>
  <si>
    <t>https://www.linkedin.com/in/stefan-ramseier-053868a6?miniProfileUrn=urn%3Ali%3Afs_miniProfile%3AACoAABaNXD8BTzx_XbIvX4oKmwY-7GdmGZeU03M</t>
  </si>
  <si>
    <t>Geschäftsführer bei AG Büro 70</t>
  </si>
  <si>
    <t>Astrid Seglias</t>
  </si>
  <si>
    <t>https://www.linkedin.com/in/astrid-seglias-47a3a4a0?miniProfileUrn=urn%3Ali%3Afs_miniProfile%3AACoAABVqK54B6k2vOhRuSZAxWtkOvO9cdmUQuGM</t>
  </si>
  <si>
    <t>Mandatsleiterin bei PEKAM AG</t>
  </si>
  <si>
    <t>Vergangene: Geschäftsführerin Pensionskasse bei BERAG - Beratungsgesellschaft für die 2. Säule AG</t>
  </si>
  <si>
    <t>Geschäftsleiter bei Pensionskasse der Stadt Winterthur</t>
  </si>
  <si>
    <t>Arpad Toth</t>
  </si>
  <si>
    <t>https://www.linkedin.com/in/arpad-toth-715930184?miniProfileUrn=urn%3Ali%3Afs_miniProfile%3AACoAACuQYwEB1qEEYFJqPxBgdgrAPZpl_BBwWJg</t>
  </si>
  <si>
    <t>Mandatsleiter und Geschäftsführer Pensionskassen bei AXA Pension Solutions AG</t>
  </si>
  <si>
    <t>Aktuell: Mandatsleiter und Geschäftsführer Pensionskassen bei AXA Pension Solutions AG</t>
  </si>
  <si>
    <t>Marco Gottardi</t>
  </si>
  <si>
    <t>https://www.linkedin.com/in/marco-gottardi-05a2951b2?miniProfileUrn=urn%3Ali%3Afs_miniProfile%3AACoAADGE8wYBC7OcniZS63hRnoeyFSo1k4P59YY</t>
  </si>
  <si>
    <t>Stv. Geschäftsführer / Mitglied der Geschäftsleitung / Leiter Administration Vorsorge bei Agrisano Prevos</t>
  </si>
  <si>
    <t>Brugg</t>
  </si>
  <si>
    <t>Aktuell: Stv. Geschäftsführer / Mitglied der Geschäftsleitung / Leiter Administration Vorsorge bei Agrisano...</t>
  </si>
  <si>
    <t>Daniela Brusa</t>
  </si>
  <si>
    <t>https://www.linkedin.com/in/daniela-brusa-1b07a689?miniProfileUrn=urn%3Ali%3Afs_miniProfile%3AACoAABLN95QBkp_l7t9OttkfF2-luotCSLpo6oc</t>
  </si>
  <si>
    <t>Leiterin DLZ Soziales Gemeinde Thalwil</t>
  </si>
  <si>
    <t>Aktuell: Mitglied der Verwaltungskommission bei Pensionskasse Thalwil</t>
  </si>
  <si>
    <t>Barbara Bienek</t>
  </si>
  <si>
    <t>https://www.linkedin.com/in/barbara-bienek-20513338?miniProfileUrn=urn%3Ali%3Afs_miniProfile%3AACoAAAfZlGUB_QBzmjeUUjS0sWWZF79bw9C6C7Q</t>
  </si>
  <si>
    <t>Head Service Center, Mitglied der Geschäftsleitung</t>
  </si>
  <si>
    <t>Adrian Tschannen</t>
  </si>
  <si>
    <t>https://www.linkedin.com/in/adrian-tschannen-9193792?miniProfileUrn=urn%3Ali%3Afs_miniProfile%3AACoAAABo_OUB16wEPaRw_VorTkJ2Ac3aUgdHq5o</t>
  </si>
  <si>
    <t>Inhaber/Geschäftsführer &amp; Berater at notamax gmbh</t>
  </si>
  <si>
    <t>Vergangene: Head of management services bei Gebäudeversicherung Bern - .... Immobilienportefeuille - Personal inkl. Pensionskasse - Informatik...</t>
  </si>
  <si>
    <t>Martin Roth</t>
  </si>
  <si>
    <t>https://www.linkedin.com/in/martin-roth-016178104?miniProfileUrn=urn%3Ali%3Afs_miniProfile%3AACoAABpdeRIBT-5W87a8c1q70rvFgkl-F8Ow1go</t>
  </si>
  <si>
    <t>CEO Manor Pensionskasse</t>
  </si>
  <si>
    <t>Aktuell: CEO Pensionskasse bei Manor AG</t>
  </si>
  <si>
    <t>Reto Stoeckli</t>
  </si>
  <si>
    <t>https://www.linkedin.com/in/reto-stoeckli-8915a777?miniProfileUrn=urn%3Ali%3Afs_miniProfile%3AACoAABBIii0BeecDpgXbdXJ3ubKhrDh2qTazFO0</t>
  </si>
  <si>
    <t>Direktor / Geschäftsführer bei Pensionskasse Swatch Group / CPK</t>
  </si>
  <si>
    <t>Grenchen</t>
  </si>
  <si>
    <t>Aktuell: Direktor / Geschäftsführer bei Pensionskasse Swatch Group</t>
  </si>
  <si>
    <t>Rolf Zaugg</t>
  </si>
  <si>
    <t>https://www.linkedin.com/in/rolf-zaugg-3b5589a4?miniProfileUrn=urn%3Ali%3Afs_miniProfile%3AACoAABYngvkBnHBjMSxM82Php6I5twu32NcWEB0</t>
  </si>
  <si>
    <t>Verwaltungsrat</t>
  </si>
  <si>
    <t>Aktuell: Vorsitz Anlageausschuss bei Bafidia Pensionskasse Genossenschaft</t>
  </si>
  <si>
    <t>Reto Sahli</t>
  </si>
  <si>
    <t>https://www.linkedin.com/in/reto-sahli?miniProfileUrn=urn%3Ali%3Afs_miniProfile%3AACoAAAoGQ4YBOxJN7y1wHV47nVtl8NDRv2zQV3E</t>
  </si>
  <si>
    <t>KMU Versicherungsberatung - Pensionskassenvergleiche - Personalorientierungen - Flottenlösungen</t>
  </si>
  <si>
    <t>Aktuell: Geschäftsführer Versicherungsbroker bei vtr versicherungs-treuhand ag</t>
  </si>
  <si>
    <t>Toni Carrese</t>
  </si>
  <si>
    <t>https://www.linkedin.com/in/toni-carrese-b50569127?miniProfileUrn=urn%3Ali%3Afs_miniProfile%3AACoAAB86lSwBp9TXSrnfe0WqvZhe1o86qRzlJbg</t>
  </si>
  <si>
    <t>Liestal</t>
  </si>
  <si>
    <t>Aktuell: Geschäftsführer bei QualiRisk AG</t>
  </si>
  <si>
    <t>Geschäftsführer bei Pensionskasse der Diözese St.Gallen</t>
  </si>
  <si>
    <t>Ivan Diez</t>
  </si>
  <si>
    <t>https://www.linkedin.com/in/ivan-diez-8829a5a3?miniProfileUrn=urn%3Ali%3Afs_miniProfile%3AACoAABYJrKIBj19n0d4KP-2vF8DpbobL4jkaIak</t>
  </si>
  <si>
    <t>Master of Advanced Studies (MAS) Pensionskassen-Management</t>
  </si>
  <si>
    <t>Vergangene: Geschäftsführer Pensionskasse UGZ bei Walser Consulting und Vorsorge AG</t>
  </si>
  <si>
    <t>Daniela Hagg Gasparoli</t>
  </si>
  <si>
    <t>https://www.linkedin.com/in/daniela-hagg-gasparoli-a28a5839?miniProfileUrn=urn%3Ali%3Afs_miniProfile%3AACoAAAgqGMABAN0YythkvZGVaAEmyfcElruJT64</t>
  </si>
  <si>
    <t>Stv. Geschäftsführerin bei AllergyCare AG</t>
  </si>
  <si>
    <t>Vergangene: Director bei Bank Julius Bär &amp; Co. AG - ...Pensionskasse JB Gruppe</t>
  </si>
  <si>
    <t>Laurent Baldenweg</t>
  </si>
  <si>
    <t>https://www.linkedin.com/in/laurent-baldenweg-403262133?miniProfileUrn=urn%3Ali%3Afs_miniProfile%3AACoAACCbfcMBSDmAbewC55vpPFhXnwzjHQQnMS4</t>
  </si>
  <si>
    <t>Fachmann für Personalvorsorge mit eidgenössischem Fachausweis</t>
  </si>
  <si>
    <t>Aktuell: Verantwortlicher Fachsupport / Mandatsleiter VE / stv. Geschäftsführer VE bei Swiss Life</t>
  </si>
  <si>
    <t>Michael Schell</t>
  </si>
  <si>
    <t>https://www.linkedin.com/in/michael-schell-5495411a3?miniProfileUrn=urn%3Ali%3Afs_miniProfile%3AACoAAC-ZeckBlDM4_mv7Nf33Ns8x3mNtKRwq3Gk</t>
  </si>
  <si>
    <t>Abteilungsleiter Vorsorge Pensionskasse Stadt Zürich</t>
  </si>
  <si>
    <t>Aktuell: Abteilungsleiter Vorsorge bei Pensionskasse Stadt Zürich</t>
  </si>
  <si>
    <t>Nicolas Baeriswyl</t>
  </si>
  <si>
    <t>https://www.linkedin.com/in/nicolas-baeriswyl-20184018?miniProfileUrn=urn%3Ali%3Afs_miniProfile%3AACoAAAOu5SEByp6PjfR_DkwbYYUF75RLYxrvAWQ</t>
  </si>
  <si>
    <t>Geschäftsführer bei Baeriswyl Beratungen GmbH</t>
  </si>
  <si>
    <t>Aktuell: Geschäftsführer bei Baeriswyl Beratungen GmbH</t>
  </si>
  <si>
    <t>Stephan Gimmel</t>
  </si>
  <si>
    <t>https://www.linkedin.com/in/stephan-gimmel-a608a846?miniProfileUrn=urn%3Ali%3Afs_miniProfile%3AACoAAAm-JegB1ALWedTrQf9P4CcrKE7atYnswfI</t>
  </si>
  <si>
    <t>Kundenbetreuer BVG bei Valitas AG / Valitas Sammelstiftung BVG</t>
  </si>
  <si>
    <t>Vergangene: Geschäftsführer bei Pensionskasse der Gemeinde Horgen</t>
  </si>
  <si>
    <t>Philipp Küng</t>
  </si>
  <si>
    <t>https://www.linkedin.com/in/philipp-k%C3%BCng-5a3a5a164?miniProfileUrn=urn%3Ali%3Afs_miniProfile%3AACoAACdPk8sBOEQ4wqfalgqN_oMOkZJZW7dr3tM</t>
  </si>
  <si>
    <t>Leiter Versicherung bei Migros-Pensionskasse</t>
  </si>
  <si>
    <t>Vergangene: stv. Geschäftsführer bei Aargauische Pensionskasse</t>
  </si>
  <si>
    <t>Steven Kaufmann</t>
  </si>
  <si>
    <t>https://www.linkedin.com/in/steven-kaufmann?miniProfileUrn=urn%3Ali%3Afs_miniProfile%3AACoAAAdr6C0BgpMljdDIb3pxemUzVGyjXdyMPB0</t>
  </si>
  <si>
    <t>Finanzanalyst, Mathematiker, Lehrer</t>
  </si>
  <si>
    <t>Aktuell: Gründer und Geschäftsführer bei ARPEGGIO GMBH</t>
  </si>
  <si>
    <t>Fabienne Schmid</t>
  </si>
  <si>
    <t>https://www.linkedin.com/in/fabienne-schmid-3aa17a19b?miniProfileUrn=urn%3Ali%3Afs_miniProfile%3AACoAAC7VOLIBWsNNENNnzmZybMld_7kfKsKpbhs</t>
  </si>
  <si>
    <t>Geschäftsführerin bei LuxHort F. Schmid</t>
  </si>
  <si>
    <t>Winkel</t>
  </si>
  <si>
    <t>Vergangene: Sachbearbeiterin Pensionskasse bei AXA</t>
  </si>
  <si>
    <t>Anders Stokholm</t>
  </si>
  <si>
    <t>https://www.linkedin.com/in/anders-stokholm-a356177a?miniProfileUrn=urn%3Ali%3Afs_miniProfile%3AACoAABDSLgkBVjJXLS05KqNLSyLRv4EiqX-_s80</t>
  </si>
  <si>
    <t>Stadtpräsident Frauenfeld</t>
  </si>
  <si>
    <t>Aktuell: Präsident Pensionskassenkommission bei Pensionskasse Thurgau</t>
  </si>
  <si>
    <t>Alexandra Henggeler</t>
  </si>
  <si>
    <t>https://www.linkedin.com/in/alexandra-henggeler-30389b163?miniProfileUrn=urn%3Ali%3Afs_miniProfile%3AACoAACcbtPMBFURPugegfgxyxMok_VCU5XyJYYU</t>
  </si>
  <si>
    <t>-</t>
  </si>
  <si>
    <t>Vergangene: Geschäftsführerin Pensionskasse bei Pensionskasse der Alcatel-Lucent Schweiz AG</t>
  </si>
  <si>
    <t>Martin Koller</t>
  </si>
  <si>
    <t>https://www.linkedin.com/in/martin-koller-01798479?miniProfileUrn=urn%3Ali%3Afs_miniProfile%3AACoAABCyHxMBk83ljrFa9kaMkwe9q3wWFB0exX0</t>
  </si>
  <si>
    <t>Leiter Vorsorge und Finanzplanung / Mitglied der Direktion bei Valiant Bank AG / Geschäftsführer SKMU Sammelstiftung BVG der KMU</t>
  </si>
  <si>
    <t>Aktuell: Geschäftsführer bei SKMU Sammelstiftung BVG der KMU</t>
  </si>
  <si>
    <t>Alain Creteur</t>
  </si>
  <si>
    <t>https://www.linkedin.com/in/alain-creteur-67b056101?miniProfileUrn=urn%3Ali%3Afs_miniProfile%3AACoAABnQUT8BcIUBgR-j5xEmeUGaVYj4FmRhZCE</t>
  </si>
  <si>
    <t>CEO Stahl Gerlafingen AfV Beltrame Group</t>
  </si>
  <si>
    <t>Gerlafingen</t>
  </si>
  <si>
    <t>Aktuell: Stiftungsrat der Pensionskasse der Stahl Gerlafingen AG bei Pensionskasse Stahl Gerlafingen</t>
  </si>
  <si>
    <t>Kurt Kamer</t>
  </si>
  <si>
    <t>https://www.linkedin.com/in/kurt-kamer2064?miniProfileUrn=urn%3Ali%3Afs_miniProfile%3AACoAABHhpxcBLtfSmA_PkUjeLc__QN9m97TU-6M</t>
  </si>
  <si>
    <t>ASSEPRO Vorsorge AG</t>
  </si>
  <si>
    <t>Freienbach</t>
  </si>
  <si>
    <t>Aktuell: Geschäftsführer der Pensionskasse der Firma L. Kellenberger Co. &amp; AG bei Hardinge Europe / L...</t>
  </si>
  <si>
    <t>Thomas Keller</t>
  </si>
  <si>
    <t>https://www.linkedin.com/in/thomas-keller-0a06a987?miniProfileUrn=urn%3Ali%3Afs_miniProfile%3AACoAABJvHzgBRifgn0ZY-glukf1KIL-pQWGJTSU</t>
  </si>
  <si>
    <t>Direktor bei Bernische Lehrerversicherungskasse</t>
  </si>
  <si>
    <t>Ostermundigen</t>
  </si>
  <si>
    <t>Vergangene: Geschäftsführer Swisscanto Anlagestiftungen bei Swisscanto Fondsleitung AG</t>
  </si>
  <si>
    <t>Melani Kast</t>
  </si>
  <si>
    <t>https://www.linkedin.com/in/melani-kast-b37781b3?miniProfileUrn=urn%3Ali%3Afs_miniProfile%3AACoAABgkGRsBd0oyq1WMJt53s3pWZpDF6gNCxZk</t>
  </si>
  <si>
    <t>Assistenz Geschäftsführung Pensionskasse der Helvetia Versicherunge bei Helvetia Versicherungen Schweiz</t>
  </si>
  <si>
    <t>Münsterlingen</t>
  </si>
  <si>
    <t>Aktuell: Assistenz Geschäftsführung Pensionskasse der Helvetia Versicherungen bei Helvetia Versicherungen...</t>
  </si>
  <si>
    <t>Hasenböhler Ursula</t>
  </si>
  <si>
    <t>https://www.linkedin.com/in/hasenb%C3%B6hler-ursula-8b842389?miniProfileUrn=urn%3Ali%3Afs_miniProfile%3AACoAABK_-0wBRCnu7OjZKgQK6Rpb4EN7h3aXEro</t>
  </si>
  <si>
    <t>Pensionskasse SRG SSR</t>
  </si>
  <si>
    <t>Aktuell: Assistentin Geschäftsführer Pensionskasse bei SRG SSR</t>
  </si>
  <si>
    <t>GF bei PTV Pensionskasse</t>
  </si>
  <si>
    <t>Maria Gumann</t>
  </si>
  <si>
    <t>https://www.linkedin.com/in/maria-gumann-b72173131?miniProfileUrn=urn%3Ali%3Afs_miniProfile%3AACoAACA87cYBfLyA6V6tezbPbCsVUfL6ktqMqYo</t>
  </si>
  <si>
    <t>Berufliche Vorsorge</t>
  </si>
  <si>
    <t>Vergangene: Vorsitzende der Geschäftsleitung bei CPV/CAP Pensionskasse Coop</t>
  </si>
  <si>
    <t>Florian Gsteiger</t>
  </si>
  <si>
    <t>https://www.linkedin.com/in/florian-gsteiger-bb5626aa?miniProfileUrn=urn%3Ali%3Afs_miniProfile%3AACoAABc6uTkBGj8sMHeABSDHRvYWpMqD-ZHMV8Q</t>
  </si>
  <si>
    <t>Geschäftsführer bei Mandatszentrum Kindes- und Erwachsenenschutz</t>
  </si>
  <si>
    <t>Root</t>
  </si>
  <si>
    <t>Aktuell: Geschäftsführer bei Mandatszentrum Kindes- und Erwachsenenschutz Luzern Land</t>
  </si>
  <si>
    <t>Reto Schmidlin</t>
  </si>
  <si>
    <t>https://www.linkedin.com/in/reto-schmidlin-895603132?miniProfileUrn=urn%3Ali%3Afs_miniProfile%3AACoAACB7QTEBk4hlCi2o3j2VNNyf4GNCAFjSpcM</t>
  </si>
  <si>
    <t>Geschäftsführer bei resch consulting GmbH</t>
  </si>
  <si>
    <t>Laufen</t>
  </si>
  <si>
    <t>Vergangene: Verantwortlicher Arbeitgeberberatung bei Pensionskasse Baselstadt</t>
  </si>
  <si>
    <t>Roman Cavelti</t>
  </si>
  <si>
    <t>https://www.linkedin.com/in/roman-cavelti-71361618a?miniProfileUrn=urn%3Ali%3Afs_miniProfile%3AACoAACyV5X8BYYexWOaODeQepv5MUvpjrp80J6c</t>
  </si>
  <si>
    <t>Standortleiter Zürich</t>
  </si>
  <si>
    <t>Vergangene: Leiter autonome Pensionskassen / Geschäftsführer autonome Pensionskassen bei PFS Pension Fund...</t>
  </si>
  <si>
    <t>Claudia Meeser</t>
  </si>
  <si>
    <t>https://www.linkedin.com/in/claudia-meeser-89826384?miniProfileUrn=urn%3Ali%3Afs_miniProfile%3AACoAABHV1zQBr1O-l1MuBaE9UekKKJoGz513AiI</t>
  </si>
  <si>
    <t>Leiterin Unternehmensgeschäft bei FUTURA Vorsorge</t>
  </si>
  <si>
    <t>Birr</t>
  </si>
  <si>
    <t>Claudio Zulauf</t>
  </si>
  <si>
    <t>https://www.linkedin.com/in/claudio-zulauf-83925927?miniProfileUrn=urn%3Ali%3Afs_miniProfile%3AACoAAAWN3m0BKZYS9-3xXTdRFHMUCPrA3mFi2v8</t>
  </si>
  <si>
    <t>des. Vorsitzender der Geschäftsleitung / Mitglied der Gruppenleitung</t>
  </si>
  <si>
    <t>Bern, Schweiz</t>
  </si>
  <si>
    <t>Aktuell: President (since 1.1.2015) / Member of the board of trustees bei Pensionskasse der ehem. Asklia...</t>
  </si>
  <si>
    <t>Josef Bossi</t>
  </si>
  <si>
    <t>https://www.linkedin.com/in/josef-bossi-b3458323?miniProfileUrn=urn%3Ali%3Afs_miniProfile%3AACoAAATjzpgBi8tB0qXH7FQg53lBQredAAY24BY</t>
  </si>
  <si>
    <t>Anlageberater Pensionskassen bei Helvetia Anlagestiftung</t>
  </si>
  <si>
    <t>Michael Schmidt</t>
  </si>
  <si>
    <t>https://www.linkedin.com/in/michael-schmidt-a1946990?miniProfileUrn=urn%3Ali%3Afs_miniProfile%3AACoAABNKGHUB0c7fs00t9Y5tdZFda9L76BGL5bI</t>
  </si>
  <si>
    <t>Leiter Pensionskassenberatung bei Assurinvest AG</t>
  </si>
  <si>
    <t>Hinwil</t>
  </si>
  <si>
    <t>Vergangene: Geschäftsführer, Vizedirektor bei LLB Berufliche Vorsorge AG - Verantwortlicher Geschäftsführer, Verwaltung der Sammelstiftung ALVOSO LLB Pensionskasse, Führung...</t>
  </si>
  <si>
    <t>Jürg N. Schneebeli</t>
  </si>
  <si>
    <t>https://www.linkedin.com/in/j%C3%BCrg-n-schneebeli-a09361266?miniProfileUrn=urn%3Ali%3Afs_miniProfile%3AACoAAEExNmkB4plEr1QxdxYDK441V94gmLYo7NQ</t>
  </si>
  <si>
    <t>Pensionskassenspezialist - selbstbestimmt nach Mass versichert</t>
  </si>
  <si>
    <t>Tobel-Tägerschen</t>
  </si>
  <si>
    <t>Vergangene: Geschäftsführer / Prokurist bei Rietmann Computer AG</t>
  </si>
  <si>
    <t>Smain Barka</t>
  </si>
  <si>
    <t>https://www.linkedin.com/in/smain-barka-425928bb?miniProfileUrn=urn%3Ali%3Afs_miniProfile%3AACoAABmWdl0B95u67IuXtgXTYdHFJhbIRZTtMDU</t>
  </si>
  <si>
    <t>Stv. Geschäftsführer bei Livica Sammelstiftung</t>
  </si>
  <si>
    <t>Vergangene: Stv. Geschäftsführer bei Vorsorge RUAG</t>
  </si>
  <si>
    <t>Maurizio Bortoluzzi</t>
  </si>
  <si>
    <t>https://www.linkedin.com/in/maurizio-bortoluzzi-68583821?miniProfileUrn=urn%3Ali%3Afs_miniProfile%3AACoAAASSnMUBqknCwqZwarwcZhc2iOiYXkg5CjM</t>
  </si>
  <si>
    <t>Head of Administration and Finance Deputy Managing Director</t>
  </si>
  <si>
    <t>Vergangene: Head of Accounting bei Pensionskasse der Globus Gruppe</t>
  </si>
  <si>
    <t>Jürgen Gabrielli</t>
  </si>
  <si>
    <t>https://www.linkedin.com/in/j%C3%BCrgen-gabrielli-92b2b9227?miniProfileUrn=urn%3Ali%3Afs_miniProfile%3AACoAADjRxPMB2aI6bYrDUsnq9-92jlFawvzWAP8</t>
  </si>
  <si>
    <t>CEO bei OERTLI Werkzeuge AG - excellence in solid wood</t>
  </si>
  <si>
    <t>Höri</t>
  </si>
  <si>
    <t>Aktuell: Geschäftsführer bei OERTLI Werkzeuge AG</t>
  </si>
  <si>
    <t>Rolf Wehrli</t>
  </si>
  <si>
    <t>https://www.linkedin.com/in/rolf-wehrli-axa-pension-solutions?miniProfileUrn=urn%3Ali%3Afs_miniProfile%3AACoAABk_r0kBBc2dXjIxTblQtBcRQRc26zuP6i0</t>
  </si>
  <si>
    <t>Geschäftsführer ASSEPRO Vorsorge AG Zürich / Geschäftsführer PREVAS Sammelstiftung</t>
  </si>
  <si>
    <t>Aktuell: Geschäftsführer bei ASSEPRO</t>
  </si>
  <si>
    <t>Michael Zuppiger, CAIA, CESGA®</t>
  </si>
  <si>
    <t>https://www.linkedin.com/in/michael-zuppiger-caia-cesga%C2%AE-658a22a8?miniProfileUrn=urn%3Ali%3Afs_miniProfile%3AACoAABbuqyQBUVoEamAE_liLODSh9IUsRBVY6uE</t>
  </si>
  <si>
    <t>Geschäftsleiter, Leiter Marktbearbeitung bei Anlagestiftung Winterthur AWI</t>
  </si>
  <si>
    <t>Katja Carminati</t>
  </si>
  <si>
    <t>https://www.linkedin.com/in/katjacarminati?miniProfileUrn=urn%3Ali%3Afs_miniProfile%3AACoAABkqyC4BlmDyLf8iacSmUGOeclMkbDOG3fg</t>
  </si>
  <si>
    <t>Mitarbeiterin Stab Kapitalanlagen</t>
  </si>
  <si>
    <t>Themen: #politik, #freiheit, #vorsorge und #gesundheitThemen: hashtag politik, hashtag freiheit, hashtag vorsorge und hashtag gesundheit</t>
  </si>
  <si>
    <t>Christian Leu</t>
  </si>
  <si>
    <t>https://www.linkedin.com/in/christianleupensionskasse?miniProfileUrn=urn%3Ali%3Afs_miniProfile%3AACoAABGJLhEBWzOv64y7fcBjL6WuQt9gb0w1Wro</t>
  </si>
  <si>
    <t>Für die Pensionskasse zum Leu</t>
  </si>
  <si>
    <t>Risch</t>
  </si>
  <si>
    <t>Aktuell: Unternehmensberater Pensionskasse bei Noventus Pensionskassen</t>
  </si>
  <si>
    <t>Bruno Schweinzer</t>
  </si>
  <si>
    <t>https://www.linkedin.com/in/bruno-schweinzer-a39a1733?miniProfileUrn=urn%3Ali%3Afs_miniProfile%3AACoAAAcXbg0BltewS0lCDmX0jkoO8nlIioKnZM8</t>
  </si>
  <si>
    <t>Unabhängiger Verwaltungsrat, Stiftungsrat, Kommissionsmitglied, Mentor, Startup Begleiter</t>
  </si>
  <si>
    <t>Aktuell: Anlagekommission bei PKBS Pensionskasse Basel Stadt</t>
  </si>
  <si>
    <t>🏠 Hanspeter Kennel</t>
  </si>
  <si>
    <t>https://www.linkedin.com/in/hanspeter-kennel?miniProfileUrn=urn%3Ali%3Afs_miniProfile%3AACoAABaXUO4B4dl4G05H4ccGwGUOkwRQak-PeFw</t>
  </si>
  <si>
    <t>Inhaber, Geschäftsführer REMAX Immobilien Arth-Goldau und Brunnen, Verkaufen, Vermitteln, Verwalten, Suchen, Kaufen, Bewerten, Beratung, Vertretung, bei REMAX Switzerland - Immobilien</t>
  </si>
  <si>
    <t>Ingenbohl</t>
  </si>
  <si>
    <t>Themen: #hauskaufen, #hausverkaufen, #wohnungkaufen, #wohnungverkaufen und #immobilienbewertungThemen: hashtag hauskaufen, hashtag hausverkaufen, hashtag wohnungkaufen, hashtag wohnungverkaufen und hashtag immobilienbewertung</t>
  </si>
  <si>
    <t>Elvira Bieri</t>
  </si>
  <si>
    <t>https://www.linkedin.com/in/elvira-bieri-aa306678?miniProfileUrn=urn%3Ali%3Afs_miniProfile%3AACoAABBh1JsBdlMq6wDBZejBQQbIq3o-q3fDz4U</t>
  </si>
  <si>
    <t>CEO @ SSREI AG</t>
  </si>
  <si>
    <t>Markus Blaser</t>
  </si>
  <si>
    <t>https://www.linkedin.com/in/markus-blaser-ab684188?miniProfileUrn=urn%3Ali%3Afs_miniProfile%3AACoAABKiMOoBs3jPIUkcA0eAkb-CjIb-4Q07ecs</t>
  </si>
  <si>
    <t>Managing Director - PK Siemens</t>
  </si>
  <si>
    <t>Gipf-Oberfrick</t>
  </si>
  <si>
    <t>Aktuell: Managing Director - Pension Funds Siemens Switzerland bei Siemens - Geschäftsführer der Pensionskasse Siemens Vorsitzender der Geschäftsleitung Linienverantwortung...</t>
  </si>
  <si>
    <t>Manfred Rindlisbacher</t>
  </si>
  <si>
    <t>https://www.linkedin.com/in/manfredrindlisbacher?miniProfileUrn=urn%3Ali%3Afs_miniProfile%3AACoAAAlKsz0BVPG3JBnzUqUsCpkGbJXICg3KrF0</t>
  </si>
  <si>
    <t>CFO bei Schlossberg Switzerland AG</t>
  </si>
  <si>
    <t>Zusammenfassung: ..., Versicherungswesen - Stifungsrat und Geschäftsführer einer teilautonomen Pensionskasse</t>
  </si>
  <si>
    <t>Markus Luther</t>
  </si>
  <si>
    <t>https://www.linkedin.com/in/markus-luther-11026699?miniProfileUrn=urn%3Ali%3Afs_miniProfile%3AACoAABTcdxwBsNZxpKuoEfP9Lmk10FBKozOGo_4</t>
  </si>
  <si>
    <t>Geschäftsführer Verkehrssicherheitszentrum Obwalden/Nidwalden</t>
  </si>
  <si>
    <t>Nidwalden</t>
  </si>
  <si>
    <t>Aktuell: Geschäftsführer bei Verkehrssicherheitszentrum Obwalden/Nidwalden</t>
  </si>
  <si>
    <t>Sabino Di Mambro</t>
  </si>
  <si>
    <t>https://www.linkedin.com/in/sabino-di-mambro-4181b121a?miniProfileUrn=urn%3Ali%3Afs_miniProfile%3AACoAADczsBQBc5g-5JSfzmg0J26yx7e_ygBf4Ew</t>
  </si>
  <si>
    <t>Eidg. dipl. Pensionskassenleiter</t>
  </si>
  <si>
    <t>Kehrsatz</t>
  </si>
  <si>
    <t>Aktuell: Stellvertretender Geschäftsführer bei REVOR Sammelstiftung</t>
  </si>
  <si>
    <t>Adrian Ryser</t>
  </si>
  <si>
    <t>https://www.linkedin.com/in/adrian-ryser-9b69806a?miniProfileUrn=urn%3Ali%3Afs_miniProfile%3AACoAAA682ZoB06bVzwbbG2rZ4JBfSvvgMx7PjXs</t>
  </si>
  <si>
    <t>Anlageexperte</t>
  </si>
  <si>
    <t>Vergangene: Geschäftsführer bei Anlagestiftung der Migros-Pensionskasse</t>
  </si>
  <si>
    <t>Danilo Rossi 🔥</t>
  </si>
  <si>
    <t>https://www.linkedin.com/in/danilo-rossi-%F0%9F%94%A5-215a4a80?miniProfileUrn=urn%3Ali%3Afs_miniProfile%3AACoAABE9gLEBMefYoVLGhChtRhlkdu8exBq4-aA</t>
  </si>
  <si>
    <t>Brennende Probleme im Finanzbereich? Ich unterstütze Sie gerne!👍Interim Management CFO, Controlling, Accounting, Restrukturierung/Sanierung etc. | PK-Stiftungsrat &amp; Verwaltungsrat | Immobilienverkäufe</t>
  </si>
  <si>
    <t>Vergangene: Geschäftsführer &amp; Stiftungsrat bei Pensionkasse der Gruppe Musik Hug</t>
  </si>
  <si>
    <t>Peter De Angelo</t>
  </si>
  <si>
    <t>https://www.linkedin.com/in/peter-de-angelo-189a98280?miniProfileUrn=urn%3Ali%3Afs_miniProfile%3AACoAAESBB_kBsrmKDgGwamQcdRW99fVQhE2c2fM</t>
  </si>
  <si>
    <t>Weil deine Vorsorge mehr verdient.</t>
  </si>
  <si>
    <t>Aktuell: Geschäftsführer Pensionskasse bei HG COMMERCIALE</t>
  </si>
  <si>
    <t>Antonio Sacco</t>
  </si>
  <si>
    <t>https://www.linkedin.com/in/antonio-sacco-49528452?miniProfileUrn=urn%3Ali%3Afs_miniProfile%3AACoAAAsTHbEBruRn1HltxPgEQuyZHocHiJLViVI</t>
  </si>
  <si>
    <t>Pension Fund Management at Avadis Vorsorge AG</t>
  </si>
  <si>
    <t>Stanislaus Scherrer</t>
  </si>
  <si>
    <t>https://www.linkedin.com/in/stanislaus-scherrer-bbb58296?miniProfileUrn=urn%3Ali%3Afs_miniProfile%3AACoAABRfuD8BRvtvWMOdr1xvRG-B-k-8Z9tX8nI</t>
  </si>
  <si>
    <t>CFO bei Confiserie Sprüngli</t>
  </si>
  <si>
    <t>Aktuell: CFO bei Confiserie Sprüngli - ...Geschäftsführer der eigenen Pensionskasse</t>
  </si>
  <si>
    <t>Stefan Bosshard</t>
  </si>
  <si>
    <t>https://www.linkedin.com/in/stefan-bosshard-5095724?miniProfileUrn=urn%3Ali%3Afs_miniProfile%3AACoAAADLg1kBgTJ6Wkw4z2JuduYmhdClHcroQ_o</t>
  </si>
  <si>
    <t>Geschäftsführer at Nidwaldner Sachversicherung</t>
  </si>
  <si>
    <t>Aktuell: Geschäftsführer / CEO bei Nidwaldner Sachversicherung</t>
  </si>
  <si>
    <t>Jürg Landolt</t>
  </si>
  <si>
    <t>https://www.linkedin.com/in/j%C3%BCrg-landolt-8b8ba7177?miniProfileUrn=urn%3Ali%3Afs_miniProfile%3AACoAACoAUkwBmBfkvmMlk_-wMLJRRqEn2AGNmT4</t>
  </si>
  <si>
    <t>Vorsorge hart am Wind</t>
  </si>
  <si>
    <t>Vergangene: Leiter Vorsorge Service, stv. Geschäftsführer bei BVK</t>
  </si>
  <si>
    <t>Rita Lötscher</t>
  </si>
  <si>
    <t>https://www.linkedin.com/in/rita-loetscher?miniProfileUrn=urn%3Ali%3Afs_miniProfile%3AACoAAADr5NcBc9eEG6_o8DwTw0rfYxQ0SCjQ1EU</t>
  </si>
  <si>
    <t>Initiatorin und Projektleitung "MEAG Insurance Fund - Tied Assets" sowie Geschäftsführerin Peers Swissinvest AG</t>
  </si>
  <si>
    <t>Vergangene: Senior Consultant bei PRS Prime Re Services AG - ...Pensionskasse.  - Personalsuche/-vermittlung für...</t>
  </si>
  <si>
    <t>Andrea Stoffel</t>
  </si>
  <si>
    <t>https://www.linkedin.com/in/andrea-stoffel-14a00570?miniProfileUrn=urn%3Ali%3Afs_miniProfile%3AACoAAA7zYooBIxx8lnZT9fBZIcTGUV2kIXsxcNM</t>
  </si>
  <si>
    <t>Geschäftsführerin bei Treuhand EXPERT Global AG</t>
  </si>
  <si>
    <t>Karin Aebischer</t>
  </si>
  <si>
    <t>https://www.linkedin.com/in/karin-aebischer-94754195?miniProfileUrn=urn%3Ali%3Afs_miniProfile%3AACoAABQw3AcBmNn2tLASH_m6h2uM6WRytHqsu6U</t>
  </si>
  <si>
    <t>Daniel Sigrist</t>
  </si>
  <si>
    <t>https://www.linkedin.com/in/daniel-sigrist-1a4a2681?miniProfileUrn=urn%3Ali%3Afs_miniProfile%3AACoAABFqU4wB1bstxEkX0la_Bd5vJ5qj9fp0quk</t>
  </si>
  <si>
    <t>Stv.Leiter Vorsorge/Responsable adj. Prévoyance / Fachspezialist Berufliche Vorsorge/Spécialiste Prévoyance Prof.</t>
  </si>
  <si>
    <t>Stäfa</t>
  </si>
  <si>
    <t>Aktuell: Stv. Leiter Vorsorge / Responsable adj. Prévoyance / Fachspezialist Berufliche Vorsorge / BVG / LPP bei Profond Vorsorgeeinrichtung - ...langfristigen Interesse der Pensionskasse...</t>
  </si>
  <si>
    <t>Tobias Schindelholz</t>
  </si>
  <si>
    <t>https://www.linkedin.com/in/tobias-schindelholz-9428b81a8?miniProfileUrn=urn%3Ali%3Afs_miniProfile%3AACoAADCLFkIBmFoedyhrWPcL3HxOoBZaEbC6YVo</t>
  </si>
  <si>
    <t>Gymnasiallehrer Wirtschaft und Recht</t>
  </si>
  <si>
    <t>Aktuell: Verwaltungsrat BLPK bei Basellandschaftliche Pensionskasse</t>
  </si>
  <si>
    <t>Pascal Buracco</t>
  </si>
  <si>
    <t>https://www.linkedin.com/in/pascal-buracco-18785a15a?miniProfileUrn=urn%3Ali%3Afs_miniProfile%3AACoAACY2mXcBKdeP0T7_kokHmUzzBUlEiltY6zE</t>
  </si>
  <si>
    <t>Partner bei PFS Pension Fund Services AG</t>
  </si>
  <si>
    <t>Opfikon</t>
  </si>
  <si>
    <t>Aktuell: Geschäftsführer Vorsorge bei PFS Pension Fund Services AG</t>
  </si>
  <si>
    <t>Jan Wäspe</t>
  </si>
  <si>
    <t>https://www.linkedin.com/in/jan-w%C3%A4spe-080394118?miniProfileUrn=urn%3Ali%3Afs_miniProfile%3AACoAAB0-mGABGzV3WHmKfABJVF25cx-I6e6P99s</t>
  </si>
  <si>
    <t>2. Säule —&gt; 1. Leidenschaft - Diplomierter Betriebswirtschafter HF und Eidg. Dipl. Pensionskassenleiter</t>
  </si>
  <si>
    <t>Aktuell: Leiter Kundenberatung Arbeitgebende bei Basellandschaftliche Pensionskasse</t>
  </si>
  <si>
    <t>Simon Seelhofer</t>
  </si>
  <si>
    <t>https://www.linkedin.com/in/simon-seelhofer-141a2192?miniProfileUrn=urn%3Ali%3Afs_miniProfile%3AACoAABO6gYEBQWEUb56QEyMjGxIC12FRPz2exPk</t>
  </si>
  <si>
    <t>📌 Geschäftsführer MZO AG | für eine Gesellschaft mit Gemeinsinn</t>
  </si>
  <si>
    <t>Kirchberg</t>
  </si>
  <si>
    <t>Aktuell: Teilhaber und Geschäftsführer bei MZO AG</t>
  </si>
  <si>
    <t>Simon Ruch</t>
  </si>
  <si>
    <t>https://www.linkedin.com/in/simon-ruch-261052153?miniProfileUrn=urn%3Ali%3Afs_miniProfile%3AACoAACTZE-kBS05L5P_MTKra5wT_4-G7f8G2GRQ</t>
  </si>
  <si>
    <t>Geschäftsführer bei Gemeindeverband Region Sense</t>
  </si>
  <si>
    <t>Tafers</t>
  </si>
  <si>
    <t>Vergangene: Geschäftsführer bei SV Wiler-Ersigen</t>
  </si>
  <si>
    <t>Roland Zgraggen</t>
  </si>
  <si>
    <t>https://www.linkedin.com/in/rolandzgraggen?miniProfileUrn=urn%3Ali%3Afs_miniProfile%3AACoAAAlO34gBXgdX-CpuaE1EQeadwrh8MOQewQQ</t>
  </si>
  <si>
    <t>Mandatsleiter bei Avadis Vorsorge AG</t>
  </si>
  <si>
    <t>Vergangene: Stiftungsrat bei Pensionskasse der Zürich Versicherungs-Gruppe</t>
  </si>
  <si>
    <t>Jasmine Cottet</t>
  </si>
  <si>
    <t>https://www.linkedin.com/in/jasmine-cottet-4263b9134?miniProfileUrn=urn%3Ali%3Afs_miniProfile%3AACoAACDOnh4B1wsUioFqS7AZ9GqK4_YnuB3lQv0</t>
  </si>
  <si>
    <t>Eidg. dipl. Pensionsversicherungsexpertin bei DR. WECHSLER &amp; PARTNER</t>
  </si>
  <si>
    <t>Simone Piali</t>
  </si>
  <si>
    <t>https://www.linkedin.com/in/simone-piali-48076246?miniProfileUrn=urn%3Ali%3Afs_miniProfile%3AACoAAAm46iABbp1gphVKscPjNLNyt0MqqPtwQXM</t>
  </si>
  <si>
    <t>Verwaltungsrat bei DigitalPK AG</t>
  </si>
  <si>
    <t>Graubünden, Schweiz</t>
  </si>
  <si>
    <t>Aktuell: Geschäftsführer bei Integral Stiftung für die berufliche Vorsorge</t>
  </si>
  <si>
    <t>Johannes Hopf</t>
  </si>
  <si>
    <t>https://www.linkedin.com/in/johannes-hopf-5420981ab?miniProfileUrn=urn%3Ali%3Afs_miniProfile%3AACoAADD0wgIBsOzBp8TtvhkieqRBumu15Rrkwx4</t>
  </si>
  <si>
    <t>Stiftungsratspräsident bei Pensionskasse der BEKB | BCBE</t>
  </si>
  <si>
    <t>Aktuell: Präsident des Stiftungsrates bei Pensionskasse der BEKB | BCBE</t>
  </si>
  <si>
    <t>Manuel Weber</t>
  </si>
  <si>
    <t>https://www.linkedin.com/in/manuelweber?miniProfileUrn=urn%3Ali%3Afs_miniProfile%3AACoAAC29mTABqEWt2ZLJ8er761Cpgh4zNp5AGWs</t>
  </si>
  <si>
    <t>Leiter Personal, Finanzen &amp; Controlling</t>
  </si>
  <si>
    <t>Männedorf</t>
  </si>
  <si>
    <t>Vergangene: Geschäftsführer bei Musculus Cosmetics AG</t>
  </si>
  <si>
    <t>Thomas Riedwyl</t>
  </si>
  <si>
    <t>https://www.linkedin.com/in/thomas-riedwyl-00a31ba6?miniProfileUrn=urn%3Ali%3Afs_miniProfile%3AACoAABZ430oBMhfT5GewXmgn8mBgH8cy4RVGFws</t>
  </si>
  <si>
    <t>Mitglied der Geschäftsleitung bei ECOVOR Vorsorgedienstleistungen AG</t>
  </si>
  <si>
    <t>Vergangene: Geschäftsführer-Stv bei Vorsorge Regionalbanken</t>
  </si>
  <si>
    <t>Jürg Burgener</t>
  </si>
  <si>
    <t>https://www.linkedin.com/in/j%C3%BCrg-burgener-0b5333122?miniProfileUrn=urn%3Ali%3Afs_miniProfile%3AACoAAB5OC8kB6c8Y6-TQ5v5ZZWuGOnHECyjbro8</t>
  </si>
  <si>
    <t>Ermatingen</t>
  </si>
  <si>
    <t>Vergangene: GESCHÄFTSFÜHRER bei HG COMMERCIALE</t>
  </si>
  <si>
    <t>Anja Zeller</t>
  </si>
  <si>
    <t>https://www.linkedin.com/in/anjazeller?miniProfileUrn=urn%3Ali%3Afs_miniProfile%3AACoAACaliukBk61iRa0jOG088OJqy2ZvZB4RpFM</t>
  </si>
  <si>
    <t>Vorsorgeberaterin</t>
  </si>
  <si>
    <t>Vergangene: Kundenbetreuung Vorsorge bei PFS Pension Fund Services AG - Verwaltung einer mittelgrossen autonomen Pensionskasse in deutscher, französischer und englischer...</t>
  </si>
  <si>
    <t>Philip Schmitt</t>
  </si>
  <si>
    <t>https://www.linkedin.com/in/philipschmitt?miniProfileUrn=urn%3Ali%3Afs_miniProfile%3AACoAABY3f98Bo7fl83uUFTKdflyD7baMYvM0rNw</t>
  </si>
  <si>
    <t>Wir denken voraus, damit Sie heute entscheiden können, was morgen wichtig wird.</t>
  </si>
  <si>
    <t>Aktuell: Geschäftsführer bei Jung + Schmitt Architekten GmbH</t>
  </si>
  <si>
    <t>Zacharias Petrus</t>
  </si>
  <si>
    <t>https://www.linkedin.com/in/zacharias-petrus-63168217b?miniProfileUrn=urn%3Ali%3Afs_miniProfile%3AACoAACqi0QUB1NPOIE3hPkC0BmkQl4PLj86OWpg</t>
  </si>
  <si>
    <t>Geschäftsführer bei Sameli Immobilien GmbH</t>
  </si>
  <si>
    <t>Aktuell: Geschäftsführer bei Self-Employed</t>
  </si>
  <si>
    <t>Stefan Bosshardt</t>
  </si>
  <si>
    <t>https://www.linkedin.com/in/stefan-bosshardt-856116164?miniProfileUrn=urn%3Ali%3Afs_miniProfile%3AACoAACcsCkIBC2NSJFSEusT_rH0nlbWJXYJHThU</t>
  </si>
  <si>
    <t>Stv. Geschäftsführer &amp; Leiter Kommunikation</t>
  </si>
  <si>
    <t>Aktuell: Stv. Geschäftsführer &amp; Leiter Kommunikation bei foodwaste.ch</t>
  </si>
  <si>
    <t>Assistentin des Geschäftsführers bei Pensionskasse der Kath. Kirchgemeinde Luzern</t>
  </si>
  <si>
    <t>Thomas Troesch</t>
  </si>
  <si>
    <t>https://www.linkedin.com/in/thomas-troesch-82387588?miniProfileUrn=urn%3Ali%3Afs_miniProfile%3AACoAABKjPVsBW3dqkeGGkrZdNtgygt-KoO2H41E</t>
  </si>
  <si>
    <t>Geschäftsführer bei Schlössli Pieterlen, Haus für Betagte</t>
  </si>
  <si>
    <t>Pieterlen</t>
  </si>
  <si>
    <t>Vergangene: Vizedirektor / Leiter Betriebswirtschaft bei SRO AG (Spital Region Oberaargau) - ...Pensionskasse der SRO AG.</t>
  </si>
  <si>
    <t>Clivia Koch Pohl</t>
  </si>
  <si>
    <t>https://www.linkedin.com/in/clivia-koch-pohl?miniProfileUrn=urn%3Ali%3Afs_miniProfile%3AACoAABaeET0BefJ8pg8FzyUVkPl11Sh86xm3j4M</t>
  </si>
  <si>
    <t>Kompetenz-Zentrum für Personal- und Organisationsentwickung I Stiftungsrätin berufliche Vorsorge I Präsidentin Wirtschaftsfrauen Schweiz I Board Member I Dozentin Leadership</t>
  </si>
  <si>
    <t>Themen: #teams, #femaleleaders, #newleadership und #femaleempowermentThemen: hashtag teams, hashtag femaleleaders, hashtag newleadership und hashtag femaleempowerment</t>
  </si>
  <si>
    <t>Nathalie Sesiani</t>
  </si>
  <si>
    <t>https://www.linkedin.com/in/nathalie-sesiani-39292894?miniProfileUrn=urn%3Ali%3Afs_miniProfile%3AACoAABQSBh4Bl0SnDN1FqQmGviYTmQIBGJI5-fg</t>
  </si>
  <si>
    <t>Leiterin Vorsorge / Mitglied der Geschäftsleitung</t>
  </si>
  <si>
    <t>Vergangene: Leiterin Pensionskasse bei HACO AG</t>
  </si>
  <si>
    <t>Alain Schaffter</t>
  </si>
  <si>
    <t>https://www.linkedin.com/in/alain-schaffter-1a053678?miniProfileUrn=urn%3Ali%3Afs_miniProfile%3AACoAABBz2IgBXhp7xHhmm0nEH7Tb1Ljbv8U5eP4</t>
  </si>
  <si>
    <t>CFO für ganzheitliches Finanzmanagement, fokussiert auf das Wesentliche und darauf, dass Worten auch Taten folgen</t>
  </si>
  <si>
    <t>Vergangene: Geschäftsführer der Pensionskasse und des Wohlfahrtsfonds der Acino Gruppe bei Acino Pharma AG</t>
  </si>
  <si>
    <t>Anita Karin Fuhrer</t>
  </si>
  <si>
    <t>https://www.linkedin.com/in/anita-karin-fuhrer-809867224?miniProfileUrn=urn%3Ali%3Afs_miniProfile%3AACoAADheOckBQN7xYx2aXQPqw0bGn0kBBqdpTKI</t>
  </si>
  <si>
    <t>Spezialistin für Sozialversicherungen / Stv. Geschäftsführerin bei Valora Group</t>
  </si>
  <si>
    <t>Pratteln</t>
  </si>
  <si>
    <t>Vergangene: Speziallistin Pensionskasse bei Basellandschaftliche Pensionskasse</t>
  </si>
  <si>
    <t>Natalie Nonaka</t>
  </si>
  <si>
    <t>https://www.linkedin.com/in/natalie-nonaka-575151228?miniProfileUrn=urn%3Ali%3Afs_miniProfile%3AACoAADj5aukBHxJ_bbjF47UedX9eIO1_t2YjW40</t>
  </si>
  <si>
    <t>Aktuell: Leiterin Kommunikation &amp; Marketing  bei Basellandschaftliche Pensionskasse</t>
  </si>
  <si>
    <t>René Zürcher</t>
  </si>
  <si>
    <t>https://www.linkedin.com/in/ren%C3%A9-z%C3%BCrcher-34339ab0?miniProfileUrn=urn%3Ali%3Afs_miniProfile%3AACoAABeMwmMBz-m0CUCjtwgTJZqLvMgr1UTgaeg</t>
  </si>
  <si>
    <t>Aktuell: Geschäftsführer bei Pensionskasse Rheinmetall</t>
  </si>
  <si>
    <t>Robert Hauri-Köppel I FRICS</t>
  </si>
  <si>
    <t>https://www.linkedin.com/in/robert-hauri-k%C3%B6ppel-i-frics-821849102?miniProfileUrn=urn%3Ali%3Afs_miniProfile%3AACoAABocBVkBdBYN_Ex3Zcutor6qoRRru3I4aKk</t>
  </si>
  <si>
    <t>CEO Intercity Group sowie Co-Owner/CEO SPGI Zurich AG. Unternehmer, Immobilienexperte, Verwaltungsrat und WalkTalk-Moderator</t>
  </si>
  <si>
    <t>Zollikon</t>
  </si>
  <si>
    <t>Themen: #officemarket, #retailrealestate, #tenantrepresentation, #realestateinvestments und #residentialrealestateThemen: hashtag officemarket, hashtag retailrealestate, hashtag tenantrepresentation, hashtag realestateinvestments und hashtag residentialrealestate</t>
  </si>
  <si>
    <t>Reimer Siegert</t>
  </si>
  <si>
    <t>https://www.linkedin.com/in/reimer-siegert-61542a10?miniProfileUrn=urn%3Ali%3Afs_miniProfile%3AACoAAAIy2PEB6hUKR6B0iP7I1EJvquaa0GmIV4I</t>
  </si>
  <si>
    <t>Global Head Investment &amp; Geschäftsführer Implenia Holding GmbH</t>
  </si>
  <si>
    <t>Samuel Strub</t>
  </si>
  <si>
    <t>https://www.linkedin.com/in/samuel-strub-74892824?miniProfileUrn=urn%3Ali%3Afs_miniProfile%3AACoAAAUeyCgBoEBVU_NYg6qv_yRaAfbRu1e2ViI</t>
  </si>
  <si>
    <t>Mitglied der Geschäftsleitung bei PHOENIX Pensionskasse</t>
  </si>
  <si>
    <t>Aktuell: Mitglied der Geschäftsleitung bei S4 Personal LTD  - ...aufstrebende Pensionskasse für ALLE</t>
  </si>
  <si>
    <t>Uolf Bardy</t>
  </si>
  <si>
    <t>https://www.linkedin.com/in/uolf-bardy-6862b2ba?miniProfileUrn=urn%3Ali%3Afs_miniProfile%3AACoAABlRBEYBpcrYpK1ALl0hEw9SBPRQXvu92FA</t>
  </si>
  <si>
    <t>Geschäftsführer + Inhaber der UB-BAUQUALITY</t>
  </si>
  <si>
    <t>Aktuell: Geschäftsführer + Inhaber bei UB-BAUQUALITY</t>
  </si>
  <si>
    <t>Thomas Bachmann</t>
  </si>
  <si>
    <t>https://www.linkedin.com/in/bachmann-thomas?miniProfileUrn=urn%3Ali%3Afs_miniProfile%3AACoAABB411YBbKsUhz8sEoGwlRNjXAsYIJdWW44</t>
  </si>
  <si>
    <t>Mitglied der Direktion bei Valiant AG</t>
  </si>
  <si>
    <t>Vergangene: Pensionskasse | berufliche Vorsorge | BVG | 2. Säule bei PK-AETAS - BVG Sammelstiftung</t>
  </si>
  <si>
    <t>Roland Schmid</t>
  </si>
  <si>
    <t>https://www.linkedin.com/in/roland-schmid-b61b3850?miniProfileUrn=urn%3Ali%3Afs_miniProfile%3AACoAAArYs3kBRfOFwvqKe28GCZ34gVTzinH33h0</t>
  </si>
  <si>
    <t>eidg. dipl. Pensionsversicherungsexperte, Aktuar SAV</t>
  </si>
  <si>
    <t>Naters</t>
  </si>
  <si>
    <t>Publikationen: Unternehmerische Steuerung von Pensionskasse - ...Pensionskasse umfasst Gestaltung, Steuerung und Überwachung der Geschäftstätigkeit einer Pensionskasse. Das...</t>
  </si>
  <si>
    <t>Christina Vettas</t>
  </si>
  <si>
    <t>https://www.linkedin.com/in/christina-vettas-a562b1145?miniProfileUrn=urn%3Ali%3Afs_miniProfile%3AACoAACMa76IBt4swrmZ9xfibLtrLMEiK2EeeMrE</t>
  </si>
  <si>
    <t>Mitglied der Geschäftsleitung / Leiterin Kundenbetreuung bei Spida Sozialversicherungen</t>
  </si>
  <si>
    <t>Vergangene: Verwaltung Pensionskassen  bei Allgemeine Pensionskasse der SAirGroup</t>
  </si>
  <si>
    <t>Thomas Gysel</t>
  </si>
  <si>
    <t>https://www.linkedin.com/in/thomas-gysel-1a82763a?miniProfileUrn=urn%3Ali%3Afs_miniProfile%3AACoAAAg52JABV_yHIwYGaFB9An7Vo1ZqSldzYrM</t>
  </si>
  <si>
    <t>Senior Private Banking Spezialist und Pension-Planer mit Affinität zu nachhaltigen Anlagen und Lösungen bei der Raiffeisen Bank Schaffhausen</t>
  </si>
  <si>
    <t>Vergangene: Marketingleiter / Geschäftsführer bei FC Schaffhausen AG</t>
  </si>
  <si>
    <t>Urs Lysser</t>
  </si>
  <si>
    <t>https://www.linkedin.com/in/urs-lysser-a41482113?miniProfileUrn=urn%3Ali%3Afs_miniProfile%3AACoAABxeO1EBxt1A6Vb--4kyra1LcoCYRWh7DEw</t>
  </si>
  <si>
    <t>Private Banking konfektionieren. Meine Leidenschaft</t>
  </si>
  <si>
    <t>Feldbrunnen</t>
  </si>
  <si>
    <t>Stefan Bucher</t>
  </si>
  <si>
    <t>https://www.linkedin.com/in/stefan-bucher?miniProfileUrn=urn%3Ali%3Afs_miniProfile%3AACoAAAalNsEBEQ-gqAazA54e5x-koWV-Vo-APC0</t>
  </si>
  <si>
    <t>Inhaber CORUM Holding AG</t>
  </si>
  <si>
    <t>Aktuell: Geschäftsführer bei CORUM Vermögensverwaltung (Deutschland) GmbH</t>
  </si>
  <si>
    <t>Séverine Leutwiler</t>
  </si>
  <si>
    <t>https://www.linkedin.com/in/severine-leutwiler?miniProfileUrn=urn%3Ali%3Afs_miniProfile%3AACoAAC1peAkB-AuQJrGMZ7xUY7eIq8SY0iG9c-w</t>
  </si>
  <si>
    <t>Innen muss etwas brennen, damit draussen etwas leuchten kann.</t>
  </si>
  <si>
    <t>Metropolregion Luzern</t>
  </si>
  <si>
    <t>Vergangene: Stiftungsrat (AGV) bei Pensionskasse Bison Schweiz AG</t>
  </si>
  <si>
    <t>Dr. Ralf Seiz</t>
  </si>
  <si>
    <t>https://www.linkedin.com/in/dr-ralf-seiz-985bba172?miniProfileUrn=urn%3Ali%3Afs_miniProfile%3AACoAACkc5_UB0YtxOf2n7WC8A1eaDi9qkc97PXs</t>
  </si>
  <si>
    <t>CEO bei Finreon</t>
  </si>
  <si>
    <t>Aktuell: CEO bei Finreon - ...Geschäftsführer einer Beratungsfirma, sowie davor...</t>
  </si>
  <si>
    <t>Fabian Thommen</t>
  </si>
  <si>
    <t>https://www.linkedin.com/in/fabian-thommen?miniProfileUrn=urn%3Ali%3Afs_miniProfile%3AACoAAB-TTSsBjF0Egm3etUocGw3JG1ZV_v_nOvk</t>
  </si>
  <si>
    <t>“Altersvorsorge - meine Passion” | CEO @ DR. WECHSLER &amp; PARTNER und TRANSPARENTA Sammelstiftung</t>
  </si>
  <si>
    <t>Böckten</t>
  </si>
  <si>
    <t>Aktuell: Geschäftsführer bei TRANSPARENTA Sammelstiftung für berufliche Vorsorge</t>
  </si>
  <si>
    <t>Andreas Wilhelm</t>
  </si>
  <si>
    <t>https://www.linkedin.com/in/andreas-wilhelm-7b4137182?miniProfileUrn=urn%3Ali%3Afs_miniProfile%3AACoAACsXErgBgmLCjFvPFEltJo9WxwOKJbAt4Bg</t>
  </si>
  <si>
    <t>Geschäftsführer &amp; Inhaber bei Andreas Wilhelm GmbH Kaminfegermeister</t>
  </si>
  <si>
    <t>Aktuell: Stiftungsrat bei Pensionskasse Kaminfeger</t>
  </si>
  <si>
    <t>Name</t>
  </si>
  <si>
    <t>LinkedIn</t>
  </si>
  <si>
    <t>Job</t>
  </si>
  <si>
    <t>Ort</t>
  </si>
  <si>
    <t>Beschreibung</t>
  </si>
  <si>
    <t>Total</t>
  </si>
  <si>
    <t>SST</t>
  </si>
  <si>
    <t>Name:</t>
  </si>
  <si>
    <t>ALSA</t>
  </si>
  <si>
    <t>Ambassador</t>
  </si>
  <si>
    <t>ascaro</t>
  </si>
  <si>
    <t>ASGA</t>
  </si>
  <si>
    <t>AVENA</t>
  </si>
  <si>
    <t>Axa-Group-Invest</t>
  </si>
  <si>
    <t>Axa-Professional-Invest</t>
  </si>
  <si>
    <t>Axa-Top-Invest</t>
  </si>
  <si>
    <t>Axa-Westschweiz-Professional</t>
  </si>
  <si>
    <t>BonAssistus</t>
  </si>
  <si>
    <t>BVK</t>
  </si>
  <si>
    <t>CIEPP</t>
  </si>
  <si>
    <t>Convitus</t>
  </si>
  <si>
    <t>Copré</t>
  </si>
  <si>
    <t>Fonds-interprofessionel</t>
  </si>
  <si>
    <t>Fundamenta</t>
  </si>
  <si>
    <t>Futura</t>
  </si>
  <si>
    <t>GastroSocial</t>
  </si>
  <si>
    <t>Helvetia-BVG-Invest</t>
  </si>
  <si>
    <t>LLB-Liechtenstein</t>
  </si>
  <si>
    <t>Loyalis</t>
  </si>
  <si>
    <t>Medpension</t>
  </si>
  <si>
    <t>Nest</t>
  </si>
  <si>
    <t>NoventusCollect</t>
  </si>
  <si>
    <t>PAT</t>
  </si>
  <si>
    <t>Patrimonia</t>
  </si>
  <si>
    <t>Perspectiva</t>
  </si>
  <si>
    <t>PKE-Energie</t>
  </si>
  <si>
    <t>PKG</t>
  </si>
  <si>
    <t>Profelia</t>
  </si>
  <si>
    <t>Profond</t>
  </si>
  <si>
    <t>Promea</t>
  </si>
  <si>
    <t>PTV</t>
  </si>
  <si>
    <t>Revor</t>
  </si>
  <si>
    <t>SHP</t>
  </si>
  <si>
    <t>SKMU</t>
  </si>
  <si>
    <t>Sozialfonds</t>
  </si>
  <si>
    <t>SVE</t>
  </si>
  <si>
    <t>Servisa</t>
  </si>
  <si>
    <t>Servisa-Supra</t>
  </si>
  <si>
    <t>Tellco-pk</t>
  </si>
  <si>
    <t>Transparenta</t>
  </si>
  <si>
    <t>UWP</t>
  </si>
  <si>
    <t>Veska</t>
  </si>
  <si>
    <t>Vita</t>
  </si>
  <si>
    <t>vitems</t>
  </si>
  <si>
    <t>VSM</t>
  </si>
  <si>
    <t>name</t>
  </si>
  <si>
    <t>job</t>
  </si>
  <si>
    <t>location</t>
  </si>
  <si>
    <t>employer</t>
  </si>
  <si>
    <t>edu</t>
  </si>
  <si>
    <t>follower</t>
  </si>
  <si>
    <t>conntacts</t>
  </si>
  <si>
    <t>job1</t>
  </si>
  <si>
    <t>job2</t>
  </si>
  <si>
    <t>time</t>
  </si>
  <si>
    <t>edu1</t>
  </si>
  <si>
    <t>edu2</t>
  </si>
  <si>
    <t>edu3</t>
  </si>
  <si>
    <t>get_image_link</t>
  </si>
  <si>
    <t>linkedin_link</t>
  </si>
  <si>
    <t>company_url</t>
  </si>
  <si>
    <t>Birthday</t>
  </si>
  <si>
    <t>Sankt Gallen, Sankt Gallen, Schweiz</t>
  </si>
  <si>
    <t>Asga Pensionskasse</t>
  </si>
  <si>
    <t>Züricher Hochschule für Angewandte Wissenschaften</t>
  </si>
  <si>
    <t>2.882 Follower:innen</t>
  </si>
  <si>
    <t>500+</t>
  </si>
  <si>
    <t>Okt. 2012–Heute · 10 Jahre 11 Monate</t>
  </si>
  <si>
    <t>Master of Finance</t>
  </si>
  <si>
    <t>1998–2000</t>
  </si>
  <si>
    <t>https://media.licdn.com/dms/image/C4D03AQFfp8pusOH1CA/profile-displayphoto-shrink_400_400/0/1516528560261?e=1696464000&amp;v=beta&amp;t=x0XAlZp16BiWhO6H6DEwP9WMvWiGBdihgugV5FtgT1Y</t>
  </si>
  <si>
    <t>https://www.linkedin.com/in/sergio-bortolin-7012ba14</t>
  </si>
  <si>
    <t>http://www.asga.ch/</t>
  </si>
  <si>
    <t>Harry Ziltener</t>
  </si>
  <si>
    <t>ALSA PK</t>
  </si>
  <si>
    <t>Freienbach, Schwyz, Schweiz</t>
  </si>
  <si>
    <t>Fachschule für Personalvorsorge</t>
  </si>
  <si>
    <t>75 Kontakte</t>
  </si>
  <si>
    <t>ALSA PK · Vollzeit</t>
  </si>
  <si>
    <t>Jan. 2003–Heute · 20 Jahre 8 Monate</t>
  </si>
  <si>
    <t>eidg. dipl. Pensionskassen-Leiter</t>
  </si>
  <si>
    <t>3.075.122 Follower:innen</t>
  </si>
  <si>
    <t>https://media.licdn.com/dms/image/D4D03AQEtdurrqUXdUw/profile-displayphoto-shrink_400_400/0/1678366217159?e=1696464000&amp;v=beta&amp;t=DCLQxkKEMia_HFVFi_zUle3izSL81hee3FXjmQ81U1o</t>
  </si>
  <si>
    <t>Willy Guntern</t>
  </si>
  <si>
    <t>Geschäftsführer bei Ascaro Vorsorgestiftung</t>
  </si>
  <si>
    <t>Bern, Bern, Schweiz</t>
  </si>
  <si>
    <t>Ascaro Vorsorgestiftung</t>
  </si>
  <si>
    <t>500+ Kontakte</t>
  </si>
  <si>
    <t>11 Jahre 1 Monat</t>
  </si>
  <si>
    <t>Bern und Umgebung, Schweiz</t>
  </si>
  <si>
    <t>Schule für Personalvorsorge, Olten</t>
  </si>
  <si>
    <t>eidg. dipl. Pensionskassenleiter</t>
  </si>
  <si>
    <t>2015–2016</t>
  </si>
  <si>
    <t>https://media.licdn.com/dms/image/C4E03AQF9ltjB7-5f3g/profile-displayphoto-shrink_400_400/0/1517878339481?e=1696464000&amp;v=beta&amp;t=2-qGUg8HcngnDhfygioxPLyA8cVMigJywZCQ73fBh7s</t>
  </si>
  <si>
    <t>Claudia Borsari Zappa</t>
  </si>
  <si>
    <t>Geschäftsführerin von zwei teilautonomen Sammelstiftungen bei AXA</t>
  </si>
  <si>
    <t>Winterthur, Zürich, Schweiz</t>
  </si>
  <si>
    <t>AXA</t>
  </si>
  <si>
    <t>241 Kontakte</t>
  </si>
  <si>
    <t>Geschäftsführerin von zwei teilautonomen Sammelstiftungen</t>
  </si>
  <si>
    <t>Okt. 2018–Heute · 4 Jahre 11 Monate</t>
  </si>
  <si>
    <t>eidg. dipl. Pensionskassenleiterin</t>
  </si>
  <si>
    <t>Fachschule für Personalvorsorge, Olten</t>
  </si>
  <si>
    <t>2016–2017</t>
  </si>
  <si>
    <t>https://media.licdn.com/dms/image/C4D03AQEEVvpuGPXygg/profile-displayphoto-shrink_400_400/0/1575732041021?e=1696464000&amp;v=beta&amp;t=u-KNvSel-Ngi0wQgO34mT9jNOOvVMbaDr7hFxKNK33k</t>
  </si>
  <si>
    <t>Gabriela Grob Hügli</t>
  </si>
  <si>
    <t>Rechtsanwältin und Notarin, Stiftungsrätin, Spezialisiert in Sozial- und Privatversicherungen</t>
  </si>
  <si>
    <t>JURAKANZLEI</t>
  </si>
  <si>
    <t>Universität St.Gallen - Hochschule für Wirtschafts-, Rechts- und Sozialwissenschaften</t>
  </si>
  <si>
    <t>138 Kontakte</t>
  </si>
  <si>
    <t>Rechtsanwältin und Notarin</t>
  </si>
  <si>
    <t>2017–Heute · 6 Jahre 8 Monate</t>
  </si>
  <si>
    <t>Universität St.Gallen (HSG)</t>
  </si>
  <si>
    <t>CAS, Haftpflicht- und Versicherungsrecht</t>
  </si>
  <si>
    <t>https://media.licdn.com/dms/image/D4E03AQE_Sl71Q45N8A/profile-displayphoto-shrink_400_400/0/1682860764292?e=1696464000&amp;v=beta&amp;t=jTOrgyoImq_RCwPbu98_mYpIUUmHojR5Qxg0tJM0uZ4</t>
  </si>
  <si>
    <t>https://www.linkedin.com/services/page/99533a32216972a3a5</t>
  </si>
  <si>
    <t>Michèle Keller</t>
  </si>
  <si>
    <t>Gérante AXA Fondation LPP Suisse romande</t>
  </si>
  <si>
    <t>265 Kontakte</t>
  </si>
  <si>
    <t>Sachbearbeiterin</t>
  </si>
  <si>
    <t>Winterthur-Columna</t>
  </si>
  <si>
    <t>Apr. 1997–Dez. 2001 · 4 Jahre 9 Monate</t>
  </si>
  <si>
    <t>26 Jahre 5 Monate</t>
  </si>
  <si>
    <t>3.075.130 Follower:innen</t>
  </si>
  <si>
    <t>https://media.licdn.com/dms/image/C4E03AQGGbWpzHhOGUg/profile-displayphoto-shrink_400_400/0/1516788606080?e=1696464000&amp;v=beta&amp;t=UVEmA_CuncNpjWI-fr9uJQfO8EY-HTToihn-6K4vJnA</t>
  </si>
  <si>
    <t>https://www.linkedin.com/in/mich%C3%A8le-keller-b4b43195</t>
  </si>
  <si>
    <t>Pensionskasse BonAssistus</t>
  </si>
  <si>
    <t>Universität St. Gallen</t>
  </si>
  <si>
    <t>249 Kontakte</t>
  </si>
  <si>
    <t>Beraterin / Auskünfte</t>
  </si>
  <si>
    <t>Verein BVG-Auskünfte</t>
  </si>
  <si>
    <t>2012–Heute · 11 Jahre 8 Monate</t>
  </si>
  <si>
    <t>Fit for Finance</t>
  </si>
  <si>
    <t>2014–2014</t>
  </si>
  <si>
    <t>https://media.licdn.com/dms/image/C4E03AQFTx3dZdClEsg/profile-displayphoto-shrink_400_400/0/1516784216267?e=1696464000&amp;v=beta&amp;t=Feq-dsWWoPpj8C4DpaAMa9yfECnJXx0L1aKFR7ATAg0</t>
  </si>
  <si>
    <t>Thomas R. Schoenbaechler</t>
  </si>
  <si>
    <t>CEO der BVK</t>
  </si>
  <si>
    <t>ZHAW Zürcher Hochschule für Angewandte Wissenschaften</t>
  </si>
  <si>
    <t>CEO</t>
  </si>
  <si>
    <t>2009–Heute · 14 Jahre 8 Monate</t>
  </si>
  <si>
    <t>1991, Betriebsmanagement und -verwaltung</t>
  </si>
  <si>
    <t>1988–1991</t>
  </si>
  <si>
    <t>data:image/gif;base64,R0lGODlhAQABAIAAAAAAAP///yH5BAEAAAAALAAAAAABAAEAAAIBRAA7</t>
  </si>
  <si>
    <t>Pascal Kuchen</t>
  </si>
  <si>
    <t>Directeur général, CEO chez La Collective de Prévoyance - Copré</t>
  </si>
  <si>
    <t>Lausanne, Waadt, Schweiz</t>
  </si>
  <si>
    <t>La Collective de Prévoyance - Copré</t>
  </si>
  <si>
    <t>Directeur général, CEO</t>
  </si>
  <si>
    <t>La Collective de Prévoyance - Copré · Vollzeit</t>
  </si>
  <si>
    <t>Feb. 2018–Heute · 5 Jahre 7 Monate</t>
  </si>
  <si>
    <t>2005–2007</t>
  </si>
  <si>
    <t>https://media.licdn.com/dms/image/C4E03AQGmpUrcRb7bbQ/profile-displayphoto-shrink_400_400/0/1517763994586?e=1696464000&amp;v=beta&amp;t=HFzRCapmBiI9DEEFLX79MYStdcZSUbHCKrA014zjwic</t>
  </si>
  <si>
    <t>https://www.linkedin.com/in/pascal-kuchen-980b4641</t>
  </si>
  <si>
    <t>Sébastien Cottreau</t>
  </si>
  <si>
    <t>Gérant des institutions de prévoyance</t>
  </si>
  <si>
    <t>Centre Patronal</t>
  </si>
  <si>
    <t>Actuaire ASA</t>
  </si>
  <si>
    <t>Centre Patronal · Vollzeit</t>
  </si>
  <si>
    <t>März 2015–Heute · 8 Jahre 6 Monate</t>
  </si>
  <si>
    <t>2003–2003</t>
  </si>
  <si>
    <t>https://media.licdn.com/dms/image/C4D03AQFbin-iOKmKag/profile-displayphoto-shrink_400_400/0/1631039864284?e=1696464000&amp;v=beta&amp;t=U_9N47ASb7OfTckg-ozTH7E2qtD423heLpvJh217XXc</t>
  </si>
  <si>
    <t>Rolf Lüscher</t>
  </si>
  <si>
    <t>Geschäftsführer FUTURA Vorsorge</t>
  </si>
  <si>
    <t>Birr, Aargau, Schweiz</t>
  </si>
  <si>
    <t>Mitglied Verwaltungsrat</t>
  </si>
  <si>
    <t>Alters-und Pflegeheim Schenkenbergertal AG · Teilzeit</t>
  </si>
  <si>
    <t>Juni 2023–Heute · 3 Monate</t>
  </si>
  <si>
    <t>ZfU Zentrum für Unternehmungsführung</t>
  </si>
  <si>
    <t>Zertifizierter Verwaltungsrat</t>
  </si>
  <si>
    <t>März 2022–Mai 2022</t>
  </si>
  <si>
    <t>https://media.licdn.com/dms/image/D4E03AQGk6oKyx-zuoQ/profile-displayphoto-shrink_400_400/0/1688047970532?e=1696464000&amp;v=beta&amp;t=7UraEWYNE4pBt17kFVG6AHG0q-m22X_bUJk6E84e2fs</t>
  </si>
  <si>
    <t>Björn Wertli</t>
  </si>
  <si>
    <t>Direktor GastroSocial</t>
  </si>
  <si>
    <t>Aarau, Aargau, Schweiz</t>
  </si>
  <si>
    <t>CFA Institute</t>
  </si>
  <si>
    <t>Direktor</t>
  </si>
  <si>
    <t>Juni 2017–Heute · 6 Jahre 3 Monate</t>
  </si>
  <si>
    <t>Chartered Financial Analyst (CFA)</t>
  </si>
  <si>
    <t>2002–2006</t>
  </si>
  <si>
    <t>https://media.licdn.com/dms/image/C4E03AQFeKQThgaERuw/profile-displayphoto-shrink_400_400/0/1516807186737?e=1696464000&amp;v=beta&amp;t=tTykk7Q5xIk2pGwmMpmJMTPkCPKnbwCpNBknQR8pBlg</t>
  </si>
  <si>
    <t>Fabian Desax</t>
  </si>
  <si>
    <t>Geschäftsleiter Helvetia BVG Invest bei Helvetia Versicherungen Schweiz</t>
  </si>
  <si>
    <t>Helvetia Versicherungen Schweiz</t>
  </si>
  <si>
    <t>Universität Basel</t>
  </si>
  <si>
    <t>325 Kontakte</t>
  </si>
  <si>
    <t>Arbeitsplatz</t>
  </si>
  <si>
    <t>Fabian hat ihren:seinen Arbeitsplatz bei Helvetia Versicherungen Schweiz vor 1 Jahr bestätigt.</t>
  </si>
  <si>
    <t>Jan. 2010–Apr. 2010 · 4 Monate</t>
  </si>
  <si>
    <t>Master of Law (MLaw), Recht</t>
  </si>
  <si>
    <t>2014–2016</t>
  </si>
  <si>
    <t>https://media.licdn.com/dms/image/C4D03AQE5mo9kOQDVlw/profile-displayphoto-shrink_400_400/0/1612124248661?e=1696464000&amp;v=beta&amp;t=3r-20Ue7rsysOb5Qb3n7UYLhjAevvBRpDyzqdP_IB5E</t>
  </si>
  <si>
    <t>https://www.linkedin.com/in/desax</t>
  </si>
  <si>
    <t>linkedin.com/in/desax</t>
  </si>
  <si>
    <t>Bruno Matt</t>
  </si>
  <si>
    <t>Mauren, Mauren, Liechtenstein</t>
  </si>
  <si>
    <t>LLB Vorsorgestiftung für Liechtenstein</t>
  </si>
  <si>
    <t>482 Kontakte</t>
  </si>
  <si>
    <t>LLB Vorsorgestiftung für Liechtenstein · Vollzeit</t>
  </si>
  <si>
    <t>2004–Heute · 19 Jahre 8 Monate</t>
  </si>
  <si>
    <t>https://media.licdn.com/dms/image/C5603AQF9rOj4aJKAzg/profile-displayphoto-shrink_400_400/0/1630434620255?e=1696464000&amp;v=beta&amp;t=1vfQxRexpnbAMziXjsr0cMVDSuv_085O5nLyOYusO2k</t>
  </si>
  <si>
    <t>Stefan Schena</t>
  </si>
  <si>
    <t>Chairman/Verwaltungsrat</t>
  </si>
  <si>
    <t>Malans</t>
  </si>
  <si>
    <t>März 2023–Heute · 6 Monate</t>
  </si>
  <si>
    <t>https://media.licdn.com/dms/image/D4E03AQEla4QLDASDxw/profile-displayphoto-shrink_400_400/0/1677778341978?e=1696464000&amp;v=beta&amp;t=kpjlpCf9I6_FgZW0U5D8ku3yaDKRuUx52UlfeVhXvOo</t>
  </si>
  <si>
    <t>Heinz Wullschläger</t>
  </si>
  <si>
    <t>Medpension vsao asmac</t>
  </si>
  <si>
    <t>Sozialversicherungsfachmann</t>
  </si>
  <si>
    <t>328 Kontakte</t>
  </si>
  <si>
    <t>Spezialist für berufliche und private Vorsorge</t>
  </si>
  <si>
    <t>AEK BANK 1826 · Vollzeit</t>
  </si>
  <si>
    <t>Feb. 1992–Aug. 1999 · 7 Jahre 7 Monate</t>
  </si>
  <si>
    <t>Eidg. Fachausweis</t>
  </si>
  <si>
    <t>https://media.licdn.com/dms/image/C4D03AQFNbFUyu-EbxQ/profile-displayphoto-shrink_400_400/0/1609774833562?e=1696464000&amp;v=beta&amp;t=bF7YmP5qw0TfGjkF7bU4XImuSZJ5E8mZk6ShlCKKcTY</t>
  </si>
  <si>
    <t>Jeannette Leuch</t>
  </si>
  <si>
    <t>Partner / Gesellschafter bei invalue ag</t>
  </si>
  <si>
    <t>invalue ag</t>
  </si>
  <si>
    <t>350 Kontakte</t>
  </si>
  <si>
    <t>Partner / Gesellschafter</t>
  </si>
  <si>
    <t>Jan. 2011–Heute · 12 Jahre 8 Monate</t>
  </si>
  <si>
    <t>Ivan Borodavka</t>
  </si>
  <si>
    <t>3.075.147 Follower:innen</t>
  </si>
  <si>
    <t>https://media.licdn.com/dms/image/C5103AQHU8L7MyfsDOw/profile-displayphoto-shrink_400_400/0/1517602948662?e=1696464000&amp;v=beta&amp;t=1zMnsA2R84SaTuFgCtlKKtnGkFGpY20uah6_E1nkeP0</t>
  </si>
  <si>
    <t>Rapperswil, Sankt Gallen, Schweiz</t>
  </si>
  <si>
    <t>Personalvorsorgestiftung der Ärzte und Tierärzte PAT-BVG</t>
  </si>
  <si>
    <t>Personalvorsorgestiftung der Ärzte und Tierärzte PAT-BVG · Vollzeit</t>
  </si>
  <si>
    <t>Nov. 2016–Heute · 6 Jahre 10 Monate</t>
  </si>
  <si>
    <t>Andreas Frei</t>
  </si>
  <si>
    <t>https://media.licdn.com/dms/image/C4D03AQGQZZllWwwFQQ/profile-displayphoto-shrink_400_400/0/1639745095086?e=1696464000&amp;v=beta&amp;t=ieYWaF12iHST_g5eabY6mDHP5H0KHnJXT07SOMreGWw</t>
  </si>
  <si>
    <t>Basel, Basel, Schweiz</t>
  </si>
  <si>
    <t>Perspectiva Sammelstiftung</t>
  </si>
  <si>
    <t>Allan hat ihren:seinen Arbeitsplatz bei Baloise CH vor 6 Jahren bestätigt.</t>
  </si>
  <si>
    <t>Mai 2021–Heute · 2 Jahre 4 Monate</t>
  </si>
  <si>
    <t>https://media.licdn.com/dms/image/C4D03AQGPCCOybSbCaA/profile-displayphoto-shrink_400_400/0/1620740578541?e=1696464000&amp;v=beta&amp;t=wyq8sZL5Nni5HAaB_EVZjEJHYOow2dg6Adg5XoXhjOc</t>
  </si>
  <si>
    <t>Ronald Schnurrenberger</t>
  </si>
  <si>
    <t>Pensionskasse</t>
  </si>
  <si>
    <t>Wirtschaftsprüfer-Akademie</t>
  </si>
  <si>
    <t>246 Kontakte</t>
  </si>
  <si>
    <t>eidg. dipl. Wirtschaftsprüfer</t>
  </si>
  <si>
    <t>1994–1996</t>
  </si>
  <si>
    <t>Peter Marending</t>
  </si>
  <si>
    <t>xxx</t>
  </si>
  <si>
    <t>Langenthal, Bern, Schweiz</t>
  </si>
  <si>
    <t>Boss Info</t>
  </si>
  <si>
    <t>233 Kontakte</t>
  </si>
  <si>
    <t>Mitglied des Verwaltungsrat</t>
  </si>
  <si>
    <t>Dipl. Treuhandexperte</t>
  </si>
  <si>
    <t>2001–2003</t>
  </si>
  <si>
    <t>https://media.licdn.com/dms/image/C4D03AQHGrf83zLB5wA/profile-displayphoto-shrink_400_400/0/1568359952661?e=1696464000&amp;v=beta&amp;t=qMTpMgXn5ldumRoKGQIFoYX86wNUelI65qXQsXpv6I0</t>
  </si>
  <si>
    <t>Laurent Schlaefli</t>
  </si>
  <si>
    <t>CEO Profond</t>
  </si>
  <si>
    <t>Zürich, Zürich, Schweiz</t>
  </si>
  <si>
    <t>inter-pension</t>
  </si>
  <si>
    <t>IMD</t>
  </si>
  <si>
    <t>1.732 Follower:innen</t>
  </si>
  <si>
    <t>Präsident</t>
  </si>
  <si>
    <t>inter-pension · Teilzeit</t>
  </si>
  <si>
    <t>Juni 2022–Heute · 1 Jahr 3 Monate</t>
  </si>
  <si>
    <t>Board of Directors Diploma</t>
  </si>
  <si>
    <t>Mai 2023–Apr. 2024</t>
  </si>
  <si>
    <t>Ricardo Garcia</t>
  </si>
  <si>
    <t>Retirement | Management | Investments</t>
  </si>
  <si>
    <t>PROMEA Sozialversicherungen</t>
  </si>
  <si>
    <t>Fachschule für Personalvorsorge Olten</t>
  </si>
  <si>
    <t>Geschäftsleiter / CEO</t>
  </si>
  <si>
    <t>PROMEA Sozialversicherungen · Vollzeit</t>
  </si>
  <si>
    <t>Juli 2022–Heute · 1 Jahr 2 Monate</t>
  </si>
  <si>
    <t>Eidg. Dipl. Pensionskassenleiter / Certified Pension Fund Chief Executive Officer (CEO)</t>
  </si>
  <si>
    <t>Feb. 2020–Sept. 2021</t>
  </si>
  <si>
    <t>https://media.licdn.com/dms/image/C5603AQEPHs4XZnTuRA/profile-displayphoto-shrink_400_400/0/1588918600874?e=1696464000&amp;v=beta&amp;t=ssnw31IGB5UJrFbTfTtTmhP69q_bXhfAboy2Ohsp_cg</t>
  </si>
  <si>
    <t>Pensionskasse der Technischen Verbände SIA STV BSA FSAI USIC</t>
  </si>
  <si>
    <t>Universität Bern</t>
  </si>
  <si>
    <t>230 Kontakte</t>
  </si>
  <si>
    <t>Leiter Abteilung Renten</t>
  </si>
  <si>
    <t>Ausgleichskasse Arbeitgeber Basel</t>
  </si>
  <si>
    <t>Juni 2016–Okt. 2020 · 4 Jahre 5 Monate</t>
  </si>
  <si>
    <t>Dr. phil. nat., Theoretische und mathematische Physik</t>
  </si>
  <si>
    <t>2000–2008</t>
  </si>
  <si>
    <t>https://media.licdn.com/dms/image/C4D03AQGm2CS1d8aWiw/profile-displayphoto-shrink_400_400/0/1620674726232?e=1696464000&amp;v=beta&amp;t=zAT3qb7imL5vsmGr0WEpkloyV8UBmhhzgXnPQt5PRd0</t>
  </si>
  <si>
    <t>Bolliger Rolf</t>
  </si>
  <si>
    <t>Pensionskassenleiter bei Pensionskasse SHP</t>
  </si>
  <si>
    <t>Pensionskasse SHP</t>
  </si>
  <si>
    <t>139 Kontakte</t>
  </si>
  <si>
    <t>Pensionskassenleiter / Geschäftsführer</t>
  </si>
  <si>
    <t>2010–Heute · 13 Jahre 8 Monate</t>
  </si>
  <si>
    <t>https://media.licdn.com/dms/image/C4E03AQElr2b819KYtg/profile-displayphoto-shrink_400_400/0/1516994158607?e=1696464000&amp;v=beta&amp;t=InnrTrQWgzpSTt4lTt__6D_7xtjodtTRgt3NgNa7kOU</t>
  </si>
  <si>
    <t>Leiter Vorsorge und Finanzplanung / Mitglied der Direktion bei Valiant Bank AG
/ Geschäftsführer SKMU Sammelstiftung BVG der KMU</t>
  </si>
  <si>
    <t>Valiant Bank AG</t>
  </si>
  <si>
    <t>ZHAW School of Management and Law</t>
  </si>
  <si>
    <t>Martin hat ihren:seinen Arbeitsplatz bei Valiant Bank vor 9 Jahren bestätigt.</t>
  </si>
  <si>
    <t>Apr. 2003–Mai 2005 · 2 Jahre 2 Monate</t>
  </si>
  <si>
    <t>MAS in Insurance Management</t>
  </si>
  <si>
    <t>2015–2018</t>
  </si>
  <si>
    <t>https://media.licdn.com/dms/image/C4D03AQGTcCeo9jWK8Q/profile-displayphoto-shrink_400_400/0/1606754766947?e=1696464000&amp;v=beta&amp;t=YF0y26IxsCsR7HLwde1pzDAg0Q-w15QLklCXy-kMjtY</t>
  </si>
  <si>
    <t>Matthias Ritter</t>
  </si>
  <si>
    <t>2. Säule - meine Passion</t>
  </si>
  <si>
    <t>Eschen, Eschen, Liechtenstein</t>
  </si>
  <si>
    <t>Stiftung Sozialfonds Pensionskasse in Liechtenstein</t>
  </si>
  <si>
    <t>109 Kontakte</t>
  </si>
  <si>
    <t>Stiftung Sozialfonds Pensionskasse in Liechtenstein · Vollzeit</t>
  </si>
  <si>
    <t>Apr. 2022–Heute · 1 Jahr 5 Monate</t>
  </si>
  <si>
    <t>Dipl. Pensionskassenleiter</t>
  </si>
  <si>
    <t>Apr. 2022–Apr. 2024</t>
  </si>
  <si>
    <t>Peter Strassmann</t>
  </si>
  <si>
    <t>Geschäftsführer bei Sulzer Vorsorgeeinrichtung</t>
  </si>
  <si>
    <t>Sulzer Vorsorgeeinrichtung</t>
  </si>
  <si>
    <t>Treuhandkammer</t>
  </si>
  <si>
    <t>Sulzer Vorsorgeeinrichtung · Vollzeit</t>
  </si>
  <si>
    <t>Okt. 2015–Heute · 7 Jahre 11 Monate</t>
  </si>
  <si>
    <t>Dipl. Wirtschaftsprüfer, Wirtschaftsprüfung</t>
  </si>
  <si>
    <t>1993–1997</t>
  </si>
  <si>
    <t>https://media.licdn.com/dms/image/C5103AQElT0bs_f8N-g/profile-displayphoto-shrink_400_400/0/1516935177812?e=1696464000&amp;v=beta&amp;t=FlQpFOB-urndUY2c5jtDd8m0p3mToKjas7zK6_qXpIM</t>
  </si>
  <si>
    <t>Davide Pezzetta</t>
  </si>
  <si>
    <t>Geschäftsleiter bei Servisa Stiftungen (ehemals Swisscanto Stiftungen)</t>
  </si>
  <si>
    <t>Servisa Stiftungen</t>
  </si>
  <si>
    <t>430 Kontakte</t>
  </si>
  <si>
    <t>Geschäftsleiter</t>
  </si>
  <si>
    <t>Juni 2005–Heute · 18 Jahre 3 Monate</t>
  </si>
  <si>
    <t>lic. rer. pol., Ōkonomie</t>
  </si>
  <si>
    <t>2019–2020</t>
  </si>
  <si>
    <t>https://media.licdn.com/dms/image/C4D03AQEkLSBeeBmS3w/profile-displayphoto-shrink_400_400/0/1517847193921?e=1696464000&amp;v=beta&amp;t=-s-tlYag0YBN9xuXDieflVtOOQmYXcu_Z5AZSjwbW3g</t>
  </si>
  <si>
    <t>Martin Hammele</t>
  </si>
  <si>
    <t>Geschäftsführer der Veska Pensionskasse</t>
  </si>
  <si>
    <t>Veska Pensionskasse</t>
  </si>
  <si>
    <t>IfFP Institut für Finanzplanung</t>
  </si>
  <si>
    <t>Geschäftsführer a.i.</t>
  </si>
  <si>
    <t>Pensionskasse der Tamedia AG</t>
  </si>
  <si>
    <t>Finanzplaner mit eidg. Fachausweis, Finanzplanung</t>
  </si>
  <si>
    <t>2010–2011</t>
  </si>
  <si>
    <t>https://media.licdn.com/dms/image/C5103AQFESCclwD7toQ/profile-displayphoto-shrink_400_400/0/1516514003744?e=1696464000&amp;v=beta&amp;t=VthTYrWGePxzbDUDtSabPHyemh1gQfP_uNkdvbRxQXQ</t>
  </si>
  <si>
    <t>SST Vita Dienstleistungs AG</t>
  </si>
  <si>
    <t>SST Vita Dienstleistungs AG · Vollzeit</t>
  </si>
  <si>
    <t>Dr. rer. publ., Staatswissenschaften</t>
  </si>
  <si>
    <t>1982–1990</t>
  </si>
  <si>
    <t>https://media.licdn.com/dms/image/C4D03AQG5qGH9ESDM1g/profile-displayphoto-shrink_400_400/0/1516954749482?e=1696464000&amp;v=beta&amp;t=uT5Ex_OTL6W_SkX-2j96u7DBxe9l-fb2WB8xy79S8IM</t>
  </si>
  <si>
    <t>https://www.linkedin.com/in/s%C3%A9bastien-cottreau-1b677a</t>
  </si>
  <si>
    <t>http://www.cottreau.net/</t>
  </si>
  <si>
    <t>René Zollet</t>
  </si>
  <si>
    <t>Kfm. Angestellter bei VSM-Sammelstiftung für Medizinalpersonen</t>
  </si>
  <si>
    <t>Buchs, Zürich, Schweiz</t>
  </si>
  <si>
    <t>VSM-Sammelstiftung für Medizinalpersonen</t>
  </si>
  <si>
    <t>5 Kontakte</t>
  </si>
  <si>
    <t>Kfm. Angestellter</t>
  </si>
  <si>
    <t>Prof. Dr. Kerstin Windhövel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</si>
</sst>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5" fillId="0" borderId="0" xfId="0" applyFont="1" applyAlignment="1">
      <alignment wrapText="1"/>
    </xf>
    <xf numFmtId="0" fontId="4" fillId="0" borderId="0" xfId="1" applyAlignment="1">
      <alignment wrapText="1"/>
    </xf>
    <xf numFmtId="16" fontId="5" fillId="0" borderId="0" xfId="0" applyNumberFormat="1" applyFont="1" applyAlignment="1">
      <alignment horizontal="right" wrapText="1"/>
    </xf>
    <xf numFmtId="0" fontId="5" fillId="0" borderId="0" xfId="0" applyFont="1" applyAlignment="1">
      <alignment horizontal="right" wrapText="1"/>
    </xf>
    <xf numFmtId="0" fontId="4" fillId="0" borderId="0" xfId="1" applyAlignment="1">
      <alignment vertical="center"/>
    </xf>
    <xf numFmtId="16" fontId="5" fillId="0" borderId="0" xfId="0" applyNumberFormat="1" applyFont="1" applyAlignment="1">
      <alignment wrapText="1"/>
    </xf>
    <xf numFmtId="0" fontId="5" fillId="0" borderId="0" xfId="0" applyFont="1" applyAlignment="1">
      <alignment vertical="center"/>
    </xf>
    <xf numFmtId="17" fontId="5" fillId="0" borderId="0" xfId="0" applyNumberFormat="1" applyFont="1" applyAlignment="1">
      <alignment wrapText="1"/>
    </xf>
    <xf numFmtId="0" fontId="5" fillId="2" borderId="0" xfId="0" applyFont="1" applyFill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inkedin.com/in/andr%C3%A9-h%C3%BCppin-7494451b4?miniProfileUrn=urn%3Ali%3Afs_miniProfile%3AACoAADHmGekBuXAMBEo7BeWL5Ati2hf37FawNxM" TargetMode="External"/><Relationship Id="rId21" Type="http://schemas.openxmlformats.org/officeDocument/2006/relationships/hyperlink" Target="https://www.linkedin.com/in/michael-jakober-04610741?miniProfileUrn=urn%3Ali%3Afs_miniProfile%3AACoAAAi8i3YB75Yzzz5o52dskWGgI0cY6J2tfdQ" TargetMode="External"/><Relationship Id="rId42" Type="http://schemas.openxmlformats.org/officeDocument/2006/relationships/hyperlink" Target="https://www.linkedin.com/in/ruth-dill-8582757b?miniProfileUrn=urn%3Ali%3Afs_miniProfile%3AACoAABDyZYQBArtQC2GsXSzA4GlHUMIVQdLVnqQ" TargetMode="External"/><Relationship Id="rId63" Type="http://schemas.openxmlformats.org/officeDocument/2006/relationships/hyperlink" Target="https://www.linkedin.com/in/stephan-massei-830a4861?miniProfileUrn=urn%3Ali%3Afs_miniProfile%3AACoAAA0lhqQBLUtL6XJ5iR_cMt9adN9itnPMr7w" TargetMode="External"/><Relationship Id="rId84" Type="http://schemas.openxmlformats.org/officeDocument/2006/relationships/hyperlink" Target="https://www.linkedin.com/in/sinan-celik-60b254199?miniProfileUrn=urn%3Ali%3Afs_miniProfile%3AACoAAC59G2sByWeJtkq1v42jBy_mCnxYRNhIFxY" TargetMode="External"/><Relationship Id="rId138" Type="http://schemas.openxmlformats.org/officeDocument/2006/relationships/hyperlink" Target="https://www.linkedin.com/in/saranda-bytyqi-mehmeti-96570b106?miniProfileUrn=urn%3Ali%3Afs_miniProfile%3AACoAABrNQ50BbUHCJ7n4t98kOWIn5UXS4zkkeq8" TargetMode="External"/><Relationship Id="rId159" Type="http://schemas.openxmlformats.org/officeDocument/2006/relationships/hyperlink" Target="https://www.linkedin.com/in/sarah-kobler-3974011a1?miniProfileUrn=urn%3Ali%3Afs_miniProfile%3AACoAAC85SOMBGVTOpBFoi7xPzppiLtc6tn0Hs6s" TargetMode="External"/><Relationship Id="rId170" Type="http://schemas.openxmlformats.org/officeDocument/2006/relationships/hyperlink" Target="https://www.linkedin.com/in/rafael-schnyder-859304b9?miniProfileUrn=urn%3Ali%3Afs_miniProfile%3AACoAABkj08UB4ACoxpLmwstb4-w29bRBueZxQKw" TargetMode="External"/><Relationship Id="rId191" Type="http://schemas.openxmlformats.org/officeDocument/2006/relationships/hyperlink" Target="https://www.linkedin.com/in/sergio-campigotto-53b93251?miniProfileUrn=urn%3Ali%3Afs_miniProfile%3AACoAAAr-f38B0_Ik6dF-KNgvzjJHWXXqcCbA1pA" TargetMode="External"/><Relationship Id="rId205" Type="http://schemas.openxmlformats.org/officeDocument/2006/relationships/hyperlink" Target="https://www.linkedin.com/in/ivan-diez-8829a5a3?miniProfileUrn=urn%3Ali%3Afs_miniProfile%3AACoAABYJrKIBj19n0d4KP-2vF8DpbobL4jkaIak" TargetMode="External"/><Relationship Id="rId226" Type="http://schemas.openxmlformats.org/officeDocument/2006/relationships/hyperlink" Target="https://www.linkedin.com/in/claudia-meeser-89826384?miniProfileUrn=urn%3Ali%3Afs_miniProfile%3AACoAABHV1zQBr1O-l1MuBaE9UekKKJoGz513AiI" TargetMode="External"/><Relationship Id="rId247" Type="http://schemas.openxmlformats.org/officeDocument/2006/relationships/hyperlink" Target="https://www.linkedin.com/in/peter-de-angelo-189a98280?miniProfileUrn=urn%3Ali%3Afs_miniProfile%3AACoAAESBB_kBsrmKDgGwamQcdRW99fVQhE2c2fM" TargetMode="External"/><Relationship Id="rId107" Type="http://schemas.openxmlformats.org/officeDocument/2006/relationships/hyperlink" Target="https://www.linkedin.com/in/edith-schmid-14425577?miniProfileUrn=urn%3Ali%3Afs_miniProfile%3AACoAABA7f4QBaj5IOuxpIk5kxBce-jlkBBofpVs" TargetMode="External"/><Relationship Id="rId268" Type="http://schemas.openxmlformats.org/officeDocument/2006/relationships/hyperlink" Target="https://www.linkedin.com/in/anjazeller?miniProfileUrn=urn%3Ali%3Afs_miniProfile%3AACoAACaliukBk61iRa0jOG088OJqy2ZvZB4RpFM" TargetMode="External"/><Relationship Id="rId289" Type="http://schemas.openxmlformats.org/officeDocument/2006/relationships/hyperlink" Target="https://www.linkedin.com/in/severine-leutwiler?miniProfileUrn=urn%3Ali%3Afs_miniProfile%3AACoAAC1peAkB-AuQJrGMZ7xUY7eIq8SY0iG9c-w" TargetMode="External"/><Relationship Id="rId11" Type="http://schemas.openxmlformats.org/officeDocument/2006/relationships/hyperlink" Target="https://www.linkedin.com/in/mathias-herger-ciia-046085ba?miniProfileUrn=urn%3Ali%3Afs_miniProfile%3AACoAABlIifYByYYpOiTcMEIS0ST7vQHHf-ZlMzk" TargetMode="External"/><Relationship Id="rId32" Type="http://schemas.openxmlformats.org/officeDocument/2006/relationships/hyperlink" Target="https://www.linkedin.com/in/fran%C3%A7oise-bruderer-thom-487297bb?miniProfileUrn=urn%3Ali%3Afs_miniProfile%3AACoAABl-EucBSYu_3qbD4Vk9_ZzVbZ8rFoMLsm8" TargetMode="External"/><Relationship Id="rId53" Type="http://schemas.openxmlformats.org/officeDocument/2006/relationships/hyperlink" Target="https://www.linkedin.com/in/concetta-c-b87b7a37?miniProfileUrn=urn%3Ali%3Afs_miniProfile%3AACoAAAfTdRcB6DVgWBAn7A9C-3ytj1gRfv5JrmQ" TargetMode="External"/><Relationship Id="rId74" Type="http://schemas.openxmlformats.org/officeDocument/2006/relationships/hyperlink" Target="https://www.linkedin.com/in/vincenza-spina-kramer-8b007a9a?miniProfileUrn=urn%3Ali%3Afs_miniProfile%3AACoAABUC34QBDKEfvLBaP37QAwGgyt88zYa46Pw" TargetMode="External"/><Relationship Id="rId128" Type="http://schemas.openxmlformats.org/officeDocument/2006/relationships/hyperlink" Target="https://www.linkedin.com/in/peter-roth-74843335?miniProfileUrn=urn%3Ali%3Afs_miniProfile%3AACoAAAdcS2gBkfClCXUHHnEGV4zA5AQeHDyH5w0" TargetMode="External"/><Relationship Id="rId149" Type="http://schemas.openxmlformats.org/officeDocument/2006/relationships/hyperlink" Target="https://www.linkedin.com/in/allan-holmes-1913b214?miniProfileUrn=urn%3Ali%3Afs_miniProfile%3AACoAAALn7X0Bjt9YQFPbIQe1albqCpjjYkP8N5Q" TargetMode="External"/><Relationship Id="rId5" Type="http://schemas.openxmlformats.org/officeDocument/2006/relationships/hyperlink" Target="https://www.linkedin.com/in/yolanda-wespi-tizianel-654a487a?miniProfileUrn=urn%3Ali%3Afs_miniProfile%3AACoAABDiVaABZObloDycz_pAUvhbWW2kABb4YCc" TargetMode="External"/><Relationship Id="rId95" Type="http://schemas.openxmlformats.org/officeDocument/2006/relationships/hyperlink" Target="https://www.linkedin.com/in/erica-jakober-48295931?miniProfileUrn=urn%3Ali%3Afs_miniProfile%3AACoAAAa50GIBLJB7SD4j1x86rJAl8oi1I87Lt5w" TargetMode="External"/><Relationship Id="rId160" Type="http://schemas.openxmlformats.org/officeDocument/2006/relationships/hyperlink" Target="https://www.linkedin.com/in/lukas-gisler-ciia-caia-46540489?miniProfileUrn=urn%3Ali%3Afs_miniProfile%3AACoAABK_XY0BJjHNzm5j9rciYMoqAjafPFxnlgs" TargetMode="External"/><Relationship Id="rId181" Type="http://schemas.openxmlformats.org/officeDocument/2006/relationships/hyperlink" Target="https://www.linkedin.com/in/josef-bachmann-29607b149?miniProfileUrn=urn%3Ali%3Afs_miniProfile%3AACoAACPIktIB4cj451dq1YjRaZhh8MbJR-_Q7ds" TargetMode="External"/><Relationship Id="rId216" Type="http://schemas.openxmlformats.org/officeDocument/2006/relationships/hyperlink" Target="https://www.linkedin.com/in/martin-koller-01798479?miniProfileUrn=urn%3Ali%3Afs_miniProfile%3AACoAABCyHxMBk83ljrFa9kaMkwe9q3wWFB0exX0" TargetMode="External"/><Relationship Id="rId237" Type="http://schemas.openxmlformats.org/officeDocument/2006/relationships/hyperlink" Target="https://www.linkedin.com/in/christianleupensionskasse?miniProfileUrn=urn%3Ali%3Afs_miniProfile%3AACoAABGJLhEBWzOv64y7fcBjL6WuQt9gb0w1Wro" TargetMode="External"/><Relationship Id="rId258" Type="http://schemas.openxmlformats.org/officeDocument/2006/relationships/hyperlink" Target="https://www.linkedin.com/in/jan-w%C3%A4spe-080394118?miniProfileUrn=urn%3Ali%3Afs_miniProfile%3AACoAAB0-mGABGzV3WHmKfABJVF25cx-I6e6P99s" TargetMode="External"/><Relationship Id="rId279" Type="http://schemas.openxmlformats.org/officeDocument/2006/relationships/hyperlink" Target="https://www.linkedin.com/in/robert-hauri-k%C3%B6ppel-i-frics-821849102?miniProfileUrn=urn%3Ali%3Afs_miniProfile%3AACoAABocBVkBdBYN_Ex3Zcutor6qoRRru3I4aKk" TargetMode="External"/><Relationship Id="rId22" Type="http://schemas.openxmlformats.org/officeDocument/2006/relationships/hyperlink" Target="https://www.linkedin.com/in/michael-beyer-b9a963136?miniProfileUrn=urn%3Ali%3Afs_miniProfile%3AACoAACE-zOYBcqhCUzzUxed19RmJqqlupaZCO2A" TargetMode="External"/><Relationship Id="rId43" Type="http://schemas.openxmlformats.org/officeDocument/2006/relationships/hyperlink" Target="https://www.linkedin.com/in/estheramstutz?miniProfileUrn=urn%3Ali%3Afs_miniProfile%3AACoAABaHLo4BdiV9eV2USdDKI68-bmVxQbx0vYc" TargetMode="External"/><Relationship Id="rId64" Type="http://schemas.openxmlformats.org/officeDocument/2006/relationships/hyperlink" Target="https://www.linkedin.com/in/miranda-k%C3%BCng-b657471b8?miniProfileUrn=urn%3Ali%3Afs_miniProfile%3AACoAADKnzb0BEES4W7mUcKLHoO6uUAjwUbeR78M" TargetMode="External"/><Relationship Id="rId118" Type="http://schemas.openxmlformats.org/officeDocument/2006/relationships/hyperlink" Target="https://www.linkedin.com/in/samuel-knaus-680542164?miniProfileUrn=urn%3Ali%3Afs_miniProfile%3AACoAACc8EUABysWmKJTpV7OBrptJAi-CL-MTeDc" TargetMode="External"/><Relationship Id="rId139" Type="http://schemas.openxmlformats.org/officeDocument/2006/relationships/hyperlink" Target="https://www.linkedin.com/in/gabriela-k%C3%B6nig-058617122?miniProfileUrn=urn%3Ali%3Afs_miniProfile%3AACoAAB5Y6IQBmqtAm77-S58JxFyJmjYRVdOk9k4" TargetMode="External"/><Relationship Id="rId290" Type="http://schemas.openxmlformats.org/officeDocument/2006/relationships/hyperlink" Target="https://www.linkedin.com/in/dr-ralf-seiz-985bba172?miniProfileUrn=urn%3Ali%3Afs_miniProfile%3AACoAACkc5_UB0YtxOf2n7WC8A1eaDi9qkc97PXs" TargetMode="External"/><Relationship Id="rId85" Type="http://schemas.openxmlformats.org/officeDocument/2006/relationships/hyperlink" Target="https://www.linkedin.com/in/senada-velic-0b051746?miniProfileUrn=urn%3Ali%3Afs_miniProfile%3AACoAAAmv3MQBktRwQG5oh7nl7tiQ3qUv_sbGk6s" TargetMode="External"/><Relationship Id="rId150" Type="http://schemas.openxmlformats.org/officeDocument/2006/relationships/hyperlink" Target="https://www.linkedin.com/in/gaby-blees-b0b682122?miniProfileUrn=urn%3Ali%3Afs_miniProfile%3AACoAAB5bA7sB_IcU88q-IwVAYHpzjxAjsjc6v6I" TargetMode="External"/><Relationship Id="rId171" Type="http://schemas.openxmlformats.org/officeDocument/2006/relationships/hyperlink" Target="https://www.linkedin.com/in/hans-j%C3%B6rg-von-euw-82a42095?miniProfileUrn=urn%3Ali%3Afs_miniProfile%3AACoAABQsZqIBVoSS38narGKEmvFTdJEbGcv7efQ" TargetMode="External"/><Relationship Id="rId192" Type="http://schemas.openxmlformats.org/officeDocument/2006/relationships/hyperlink" Target="https://www.linkedin.com/in/reto-angehrn-b4bba7275?miniProfileUrn=urn%3Ali%3Afs_miniProfile%3AACoAAENGM6sB2GZE6TmqOQgzeTXjXEpzj0bByVE" TargetMode="External"/><Relationship Id="rId206" Type="http://schemas.openxmlformats.org/officeDocument/2006/relationships/hyperlink" Target="https://www.linkedin.com/in/daniela-hagg-gasparoli-a28a5839?miniProfileUrn=urn%3Ali%3Afs_miniProfile%3AACoAAAgqGMABAN0YythkvZGVaAEmyfcElruJT64" TargetMode="External"/><Relationship Id="rId227" Type="http://schemas.openxmlformats.org/officeDocument/2006/relationships/hyperlink" Target="https://www.linkedin.com/in/claudio-zulauf-83925927?miniProfileUrn=urn%3Ali%3Afs_miniProfile%3AACoAAAWN3m0BKZYS9-3xXTdRFHMUCPrA3mFi2v8" TargetMode="External"/><Relationship Id="rId248" Type="http://schemas.openxmlformats.org/officeDocument/2006/relationships/hyperlink" Target="https://www.linkedin.com/in/antonio-sacco-49528452?miniProfileUrn=urn%3Ali%3Afs_miniProfile%3AACoAAAsTHbEBruRn1HltxPgEQuyZHocHiJLViVI" TargetMode="External"/><Relationship Id="rId269" Type="http://schemas.openxmlformats.org/officeDocument/2006/relationships/hyperlink" Target="https://www.linkedin.com/in/philipschmitt?miniProfileUrn=urn%3Ali%3Afs_miniProfile%3AACoAABY3f98Bo7fl83uUFTKdflyD7baMYvM0rNw" TargetMode="External"/><Relationship Id="rId12" Type="http://schemas.openxmlformats.org/officeDocument/2006/relationships/hyperlink" Target="https://www.linkedin.com/in/nathalie-munaretto-486a9110?miniProfileUrn=urn%3Ali%3Afs_miniProfile%3AACoAAAJLmmYByxsGv66lr4yc4tF62w9FKzgfgTw" TargetMode="External"/><Relationship Id="rId33" Type="http://schemas.openxmlformats.org/officeDocument/2006/relationships/hyperlink" Target="https://www.linkedin.com/in/roger-strebel-55421b28?miniProfileUrn=urn%3Ali%3Afs_miniProfile%3AACoAAAW6NlABc3xEMTuEl5RVUhWIkURfkfUuL5E" TargetMode="External"/><Relationship Id="rId108" Type="http://schemas.openxmlformats.org/officeDocument/2006/relationships/hyperlink" Target="https://www.linkedin.com/in/kerstin-lohrmann-38724336?miniProfileUrn=urn%3Ali%3Afs_miniProfile%3AACoAAAeCklcB_NQJIGamVq1KBDnnDd7hLJ7Xz9E" TargetMode="External"/><Relationship Id="rId129" Type="http://schemas.openxmlformats.org/officeDocument/2006/relationships/hyperlink" Target="https://www.linkedin.com/in/martin-leuenberger-b185088b?miniProfileUrn=urn%3Ali%3Afs_miniProfile%3AACoAABMeaEQBLq8IyblW9d0S80mfIC7L7l4Anbo" TargetMode="External"/><Relationship Id="rId280" Type="http://schemas.openxmlformats.org/officeDocument/2006/relationships/hyperlink" Target="https://www.linkedin.com/in/reimer-siegert-61542a10?miniProfileUrn=urn%3Ali%3Afs_miniProfile%3AACoAAAIy2PEB6hUKR6B0iP7I1EJvquaa0GmIV4I" TargetMode="External"/><Relationship Id="rId54" Type="http://schemas.openxmlformats.org/officeDocument/2006/relationships/hyperlink" Target="https://www.linkedin.com/in/urs-kohler-1075b088?miniProfileUrn=urn%3Ali%3Afs_miniProfile%3AACoAABKY95cBr1fAdBPDrtETwlkaYsg_P380O6A" TargetMode="External"/><Relationship Id="rId75" Type="http://schemas.openxmlformats.org/officeDocument/2006/relationships/hyperlink" Target="https://www.linkedin.com/in/roland-tschudi-5a9aa3122?miniProfileUrn=urn%3Ali%3Afs_miniProfile%3AACoAAB5q2ZEBNBry9M5-7PRkIwjT-Fu6EJSEDkk" TargetMode="External"/><Relationship Id="rId96" Type="http://schemas.openxmlformats.org/officeDocument/2006/relationships/hyperlink" Target="https://www.linkedin.com/in/andrea-wunderlin-b953a1a4?miniProfileUrn=urn%3Ali%3Afs_miniProfile%3AACoAABYgW2EBvUKsJQ0PaUttfLqh2h4P9LIwYhc" TargetMode="External"/><Relationship Id="rId140" Type="http://schemas.openxmlformats.org/officeDocument/2006/relationships/hyperlink" Target="https://www.linkedin.com/in/sylvia-haueter-3a2176a8?miniProfileUrn=urn%3Ali%3Afs_miniProfile%3AACoAABbOLaoBEku4pM2drGRQ7s_Q9avEAzyJLJg" TargetMode="External"/><Relationship Id="rId161" Type="http://schemas.openxmlformats.org/officeDocument/2006/relationships/hyperlink" Target="https://www.linkedin.com/in/marcel-lattion-4b61a2b5?miniProfileUrn=urn%3Ali%3Afs_miniProfile%3AACoAABhpFkoBFKjkNKR5y12ZunsmnuTGx4Ih-8U" TargetMode="External"/><Relationship Id="rId182" Type="http://schemas.openxmlformats.org/officeDocument/2006/relationships/hyperlink" Target="https://www.linkedin.com/in/christian-weber-079a92110?miniProfileUrn=urn%3Ali%3Afs_miniProfile%3AACoAABvsnt0BKrInr33ujqFwE_pUCP3UkcnFMC0" TargetMode="External"/><Relationship Id="rId217" Type="http://schemas.openxmlformats.org/officeDocument/2006/relationships/hyperlink" Target="https://www.linkedin.com/in/alain-creteur-67b056101?miniProfileUrn=urn%3Ali%3Afs_miniProfile%3AACoAABnQUT8BcIUBgR-j5xEmeUGaVYj4FmRhZCE" TargetMode="External"/><Relationship Id="rId6" Type="http://schemas.openxmlformats.org/officeDocument/2006/relationships/hyperlink" Target="https://www.linkedin.com/in/beatrice-eichenberger-sch%C3%A4pper-91016b1b2?miniProfileUrn=urn%3Ali%3Afs_miniProfile%3AACoAADGAYVwBgdoDO7lLC75xu5CM8Bh8rMpz0PY" TargetMode="External"/><Relationship Id="rId238" Type="http://schemas.openxmlformats.org/officeDocument/2006/relationships/hyperlink" Target="https://www.linkedin.com/in/bruno-schweinzer-a39a1733?miniProfileUrn=urn%3Ali%3Afs_miniProfile%3AACoAAAcXbg0BltewS0lCDmX0jkoO8nlIioKnZM8" TargetMode="External"/><Relationship Id="rId259" Type="http://schemas.openxmlformats.org/officeDocument/2006/relationships/hyperlink" Target="https://www.linkedin.com/in/simon-seelhofer-141a2192?miniProfileUrn=urn%3Ali%3Afs_miniProfile%3AACoAABO6gYEBQWEUb56QEyMjGxIC12FRPz2exPk" TargetMode="External"/><Relationship Id="rId23" Type="http://schemas.openxmlformats.org/officeDocument/2006/relationships/hyperlink" Target="https://www.linkedin.com/in/patrick-zuber-82989776?miniProfileUrn=urn%3Ali%3Afs_miniProfile%3AACoAABAmDOEBeTz0YcMa7GeF0WhJDHpyjQul-bk" TargetMode="External"/><Relationship Id="rId119" Type="http://schemas.openxmlformats.org/officeDocument/2006/relationships/hyperlink" Target="https://www.linkedin.com/in/sara-ida-m%C3%B6ckli-526a601b0?miniProfileUrn=urn%3Ali%3Afs_miniProfile%3AACoAADFHIO4B43UNQbMHmyrEr5u0qAyXPW0zzpI" TargetMode="External"/><Relationship Id="rId270" Type="http://schemas.openxmlformats.org/officeDocument/2006/relationships/hyperlink" Target="https://www.linkedin.com/in/zacharias-petrus-63168217b?miniProfileUrn=urn%3Ali%3Afs_miniProfile%3AACoAACqi0QUB1NPOIE3hPkC0BmkQl4PLj86OWpg" TargetMode="External"/><Relationship Id="rId291" Type="http://schemas.openxmlformats.org/officeDocument/2006/relationships/hyperlink" Target="https://www.linkedin.com/in/fabian-thommen?miniProfileUrn=urn%3Ali%3Afs_miniProfile%3AACoAAB-TTSsBjF0Egm3etUocGw3JG1ZV_v_nOvk" TargetMode="External"/><Relationship Id="rId44" Type="http://schemas.openxmlformats.org/officeDocument/2006/relationships/hyperlink" Target="https://www.linkedin.com/in/thomas-baumer-b557234?miniProfileUrn=urn%3Ali%3Afs_miniProfile%3AACoAAADRkLEBKW5nrYzc7Vaa2THFsOubTyJi1yE" TargetMode="External"/><Relationship Id="rId65" Type="http://schemas.openxmlformats.org/officeDocument/2006/relationships/hyperlink" Target="https://www.linkedin.com/in/daniel-k%C3%BCpfer-341ba9146?miniProfileUrn=urn%3Ali%3Afs_miniProfile%3AACoAACNqjKEBuiRL3MIuYkCaaXLph7lzvQ5PW4U" TargetMode="External"/><Relationship Id="rId86" Type="http://schemas.openxmlformats.org/officeDocument/2006/relationships/hyperlink" Target="https://www.linkedin.com/in/alessandra-trupo-71917a159?miniProfileUrn=urn%3Ali%3Afs_miniProfile%3AACoAACXvGoUB9d5CMKM9FBNjjtIwGtR_Y0Ybjcg" TargetMode="External"/><Relationship Id="rId130" Type="http://schemas.openxmlformats.org/officeDocument/2006/relationships/hyperlink" Target="https://www.linkedin.com/in/flueck-rene-b36021bb?miniProfileUrn=urn%3Ali%3Afs_miniProfile%3AACoAABl0HxoBJ6yTn_5osnD_afhuw50UaRwDOCg" TargetMode="External"/><Relationship Id="rId151" Type="http://schemas.openxmlformats.org/officeDocument/2006/relationships/hyperlink" Target="https://www.linkedin.com/in/markus-aeschbacher-85522169?miniProfileUrn=urn%3Ali%3Afs_miniProfile%3AACoAAA5y1YEBMLx69vOMRwjKyCs24Uiib1lhsug" TargetMode="External"/><Relationship Id="rId172" Type="http://schemas.openxmlformats.org/officeDocument/2006/relationships/hyperlink" Target="https://www.linkedin.com/in/thomas-schmidiger-b158859?miniProfileUrn=urn%3Ali%3Afs_miniProfile%3AACoAAAG7IAEBxrtZIXkph8POfcVowumowWZGgFc" TargetMode="External"/><Relationship Id="rId193" Type="http://schemas.openxmlformats.org/officeDocument/2006/relationships/hyperlink" Target="https://www.linkedin.com/in/stefan-ramseier-053868a6?miniProfileUrn=urn%3Ali%3Afs_miniProfile%3AACoAABaNXD8BTzx_XbIvX4oKmwY-7GdmGZeU03M" TargetMode="External"/><Relationship Id="rId207" Type="http://schemas.openxmlformats.org/officeDocument/2006/relationships/hyperlink" Target="https://www.linkedin.com/in/laurent-baldenweg-403262133?miniProfileUrn=urn%3Ali%3Afs_miniProfile%3AACoAACCbfcMBSDmAbewC55vpPFhXnwzjHQQnMS4" TargetMode="External"/><Relationship Id="rId228" Type="http://schemas.openxmlformats.org/officeDocument/2006/relationships/hyperlink" Target="https://www.linkedin.com/in/josef-bossi-b3458323?miniProfileUrn=urn%3Ali%3Afs_miniProfile%3AACoAAATjzpgBi8tB0qXH7FQg53lBQredAAY24BY" TargetMode="External"/><Relationship Id="rId249" Type="http://schemas.openxmlformats.org/officeDocument/2006/relationships/hyperlink" Target="https://www.linkedin.com/in/stanislaus-scherrer-bbb58296?miniProfileUrn=urn%3Ali%3Afs_miniProfile%3AACoAABRfuD8BRvtvWMOdr1xvRG-B-k-8Z9tX8nI" TargetMode="External"/><Relationship Id="rId13" Type="http://schemas.openxmlformats.org/officeDocument/2006/relationships/hyperlink" Target="https://www.linkedin.com/in/eckhard-zuendorf-28a10388?miniProfileUrn=urn%3Ali%3Afs_miniProfile%3AACoAABKGYcoBciGGOgrZTPOn08d2qrCrYd2puf0" TargetMode="External"/><Relationship Id="rId109" Type="http://schemas.openxmlformats.org/officeDocument/2006/relationships/hyperlink" Target="https://www.linkedin.com/in/fabian-steiner-82a498112?miniProfileUrn=urn%3Ali%3Afs_miniProfile%3AACoAABwxI6IBUL3ke8Gxb7eJYJ86KtQtCShYLPo" TargetMode="External"/><Relationship Id="rId260" Type="http://schemas.openxmlformats.org/officeDocument/2006/relationships/hyperlink" Target="https://www.linkedin.com/in/simon-ruch-261052153?miniProfileUrn=urn%3Ali%3Afs_miniProfile%3AACoAACTZE-kBS05L5P_MTKra5wT_4-G7f8G2GRQ" TargetMode="External"/><Relationship Id="rId281" Type="http://schemas.openxmlformats.org/officeDocument/2006/relationships/hyperlink" Target="https://www.linkedin.com/in/samuel-strub-74892824?miniProfileUrn=urn%3Ali%3Afs_miniProfile%3AACoAAAUeyCgBoEBVU_NYg6qv_yRaAfbRu1e2ViI" TargetMode="External"/><Relationship Id="rId34" Type="http://schemas.openxmlformats.org/officeDocument/2006/relationships/hyperlink" Target="https://www.linkedin.com/in/thomas-hug-4753a01b8?miniProfileUrn=urn%3Ali%3Afs_miniProfile%3AACoAADKaUJkBdzf6oXr-dVGCveHE9W2Zl9YTkQw" TargetMode="External"/><Relationship Id="rId50" Type="http://schemas.openxmlformats.org/officeDocument/2006/relationships/hyperlink" Target="https://www.linkedin.com/in/josef-bachmann-05588361?miniProfileUrn=urn%3Ali%3Afs_miniProfile%3AACoAAA0fDIEBY990rIe1nUraGOTw1MCh_XLDFJU" TargetMode="External"/><Relationship Id="rId55" Type="http://schemas.openxmlformats.org/officeDocument/2006/relationships/hyperlink" Target="https://www.linkedin.com/in/stephan-wetterwald-180857ab?miniProfileUrn=urn%3Ali%3Afs_miniProfile%3AACoAABdw1TABG5N0Lb0VCwDaUTUPuEQGOtdJLKE" TargetMode="External"/><Relationship Id="rId76" Type="http://schemas.openxmlformats.org/officeDocument/2006/relationships/hyperlink" Target="https://www.linkedin.com/in/carla-teixeira-22a848112?miniProfileUrn=urn%3Ali%3Afs_miniProfile%3AACoAABw-u0IBK-QNzU8_myPR528Zi4tgylVbTs0" TargetMode="External"/><Relationship Id="rId97" Type="http://schemas.openxmlformats.org/officeDocument/2006/relationships/hyperlink" Target="https://www.linkedin.com/in/daniel-wyrsch?miniProfileUrn=urn%3Ali%3Afs_miniProfile%3AACoAACDOqC0BikE_W933r_rsVHOu0IDRw9gqO4A" TargetMode="External"/><Relationship Id="rId104" Type="http://schemas.openxmlformats.org/officeDocument/2006/relationships/hyperlink" Target="https://www.linkedin.com/in/urs-schock-5b911a4b?miniProfileUrn=urn%3Ali%3Afs_miniProfile%3AACoAAAqEk90BMOaaxi-8FvsI7sRIgx0Y00Inu5U" TargetMode="External"/><Relationship Id="rId120" Type="http://schemas.openxmlformats.org/officeDocument/2006/relationships/hyperlink" Target="https://www.linkedin.com/in/elvana-keta-kr%C3%A4henb%C3%BChl-38203476?miniProfileUrn=urn%3Ali%3Afs_miniProfile%3AACoAABAFsBIBgwZJ9oEAaoL04bMmvxM_aQ1srAU" TargetMode="External"/><Relationship Id="rId125" Type="http://schemas.openxmlformats.org/officeDocument/2006/relationships/hyperlink" Target="https://www.linkedin.com/in/urs-r%C3%B6thlisberger-17382756?miniProfileUrn=urn%3Ali%3Afs_miniProfile%3AACoAAAveUicBMNUjhoMnK154Ox0rpBq81cTBa5o" TargetMode="External"/><Relationship Id="rId141" Type="http://schemas.openxmlformats.org/officeDocument/2006/relationships/hyperlink" Target="https://www.linkedin.com/in/david-luethi-675a02a8?miniProfileUrn=urn%3Ali%3Afs_miniProfile%3AACoAABbuCTkBDrm5y4K8oDKvNWq25UnzLCNL8jg" TargetMode="External"/><Relationship Id="rId146" Type="http://schemas.openxmlformats.org/officeDocument/2006/relationships/hyperlink" Target="https://www.linkedin.com/in/janine-hermann-ab33abb5?miniProfileUrn=urn%3Ali%3Afs_miniProfile%3AACoAABhw7mcBxVf3WViXqcH3KRnD1kNDdDodXzY" TargetMode="External"/><Relationship Id="rId167" Type="http://schemas.openxmlformats.org/officeDocument/2006/relationships/hyperlink" Target="https://www.linkedin.com/in/peter-schmidt-63bb5914a?miniProfileUrn=urn%3Ali%3Afs_miniProfile%3AACoAACQfOU8BBkAEFoKWlf5TiGL-vq4Yg3xcxN4" TargetMode="External"/><Relationship Id="rId188" Type="http://schemas.openxmlformats.org/officeDocument/2006/relationships/hyperlink" Target="https://www.linkedin.com/in/peter-gurtner-bb7830b4?miniProfileUrn=urn%3Ali%3Afs_miniProfile%3AACoAABhT2bsBFFwYsx8RdGuQh7LLvnh51y4Pwd4" TargetMode="External"/><Relationship Id="rId7" Type="http://schemas.openxmlformats.org/officeDocument/2006/relationships/hyperlink" Target="https://www.linkedin.com/in/christian-grossi-721b4bb7?miniProfileUrn=urn%3Ali%3Afs_miniProfile%3AACoAABjohkkBWL-VPooiX9sJK2iCpbJZ5U2F58g" TargetMode="External"/><Relationship Id="rId71" Type="http://schemas.openxmlformats.org/officeDocument/2006/relationships/hyperlink" Target="https://www.linkedin.com/in/christoph-roos-cfa?miniProfileUrn=urn%3Ali%3Afs_miniProfile%3AACoAAAJhn7kBOer3ZxzeWhIs4gmpIeds1cfCjUA" TargetMode="External"/><Relationship Id="rId92" Type="http://schemas.openxmlformats.org/officeDocument/2006/relationships/hyperlink" Target="https://www.linkedin.com/in/peter-michel-b56bb2245?miniProfileUrn=urn%3Ali%3Afs_miniProfile%3AACoAADzeIvIBMghEdUX_lnipkQ4r8Qrk_fOjAKw" TargetMode="External"/><Relationship Id="rId162" Type="http://schemas.openxmlformats.org/officeDocument/2006/relationships/hyperlink" Target="https://www.linkedin.com/in/beat-fellmann-6bb21318?miniProfileUrn=urn%3Ali%3Afs_miniProfile%3AACoAAAOXQS8BwpuEcL4jslIxlWLbpD1H6pqXkvg" TargetMode="External"/><Relationship Id="rId183" Type="http://schemas.openxmlformats.org/officeDocument/2006/relationships/hyperlink" Target="https://www.linkedin.com/in/dieter-stohler-52819518a?miniProfileUrn=urn%3Ali%3Afs_miniProfile%3AACoAACyFabABQpRXdpxVvn-GPhnddreKr9L63Sk" TargetMode="External"/><Relationship Id="rId213" Type="http://schemas.openxmlformats.org/officeDocument/2006/relationships/hyperlink" Target="https://www.linkedin.com/in/fabienne-schmid-3aa17a19b?miniProfileUrn=urn%3Ali%3Afs_miniProfile%3AACoAAC7VOLIBWsNNENNnzmZybMld_7kfKsKpbhs" TargetMode="External"/><Relationship Id="rId218" Type="http://schemas.openxmlformats.org/officeDocument/2006/relationships/hyperlink" Target="https://www.linkedin.com/in/kurt-kamer2064?miniProfileUrn=urn%3Ali%3Afs_miniProfile%3AACoAABHhpxcBLtfSmA_PkUjeLc__QN9m97TU-6M" TargetMode="External"/><Relationship Id="rId234" Type="http://schemas.openxmlformats.org/officeDocument/2006/relationships/hyperlink" Target="https://www.linkedin.com/in/rolf-wehrli-axa-pension-solutions?miniProfileUrn=urn%3Ali%3Afs_miniProfile%3AACoAABk_r0kBBc2dXjIxTblQtBcRQRc26zuP6i0" TargetMode="External"/><Relationship Id="rId239" Type="http://schemas.openxmlformats.org/officeDocument/2006/relationships/hyperlink" Target="https://www.linkedin.com/in/hanspeter-kennel?miniProfileUrn=urn%3Ali%3Afs_miniProfile%3AACoAABaXUO4B4dl4G05H4ccGwGUOkwRQak-PeFw" TargetMode="External"/><Relationship Id="rId2" Type="http://schemas.openxmlformats.org/officeDocument/2006/relationships/hyperlink" Target="https://www.linkedin.com/in/nathalie-munaretto-486a9110?miniProfileUrn=urn%3Ali%3Afs_miniProfile%3AACoAAAJLmmYByxsGv66lr4yc4tF62w9FKzgfgTw" TargetMode="External"/><Relationship Id="rId29" Type="http://schemas.openxmlformats.org/officeDocument/2006/relationships/hyperlink" Target="https://www.linkedin.com/in/carina-marty-451037279?miniProfileUrn=urn%3Ali%3Afs_miniProfile%3AACoAAEPQdL0B9XaGJUUQwumaGlEOQfLKPp9CU7Q" TargetMode="External"/><Relationship Id="rId250" Type="http://schemas.openxmlformats.org/officeDocument/2006/relationships/hyperlink" Target="https://www.linkedin.com/in/stefan-bosshard-5095724?miniProfileUrn=urn%3Ali%3Afs_miniProfile%3AACoAAADLg1kBgTJ6Wkw4z2JuduYmhdClHcroQ_o" TargetMode="External"/><Relationship Id="rId255" Type="http://schemas.openxmlformats.org/officeDocument/2006/relationships/hyperlink" Target="https://www.linkedin.com/in/daniel-sigrist-1a4a2681?miniProfileUrn=urn%3Ali%3Afs_miniProfile%3AACoAABFqU4wB1bstxEkX0la_Bd5vJ5qj9fp0quk" TargetMode="External"/><Relationship Id="rId271" Type="http://schemas.openxmlformats.org/officeDocument/2006/relationships/hyperlink" Target="https://www.linkedin.com/in/stefan-bosshardt-856116164?miniProfileUrn=urn%3Ali%3Afs_miniProfile%3AACoAACcsCkIBC2NSJFSEusT_rH0nlbWJXYJHThU" TargetMode="External"/><Relationship Id="rId276" Type="http://schemas.openxmlformats.org/officeDocument/2006/relationships/hyperlink" Target="https://www.linkedin.com/in/anita-karin-fuhrer-809867224?miniProfileUrn=urn%3Ali%3Afs_miniProfile%3AACoAADheOckBQN7xYx2aXQPqw0bGn0kBBqdpTKI" TargetMode="External"/><Relationship Id="rId292" Type="http://schemas.openxmlformats.org/officeDocument/2006/relationships/hyperlink" Target="https://www.linkedin.com/in/andreas-wilhelm-7b4137182?miniProfileUrn=urn%3Ali%3Afs_miniProfile%3AACoAACsXErgBgmLCjFvPFEltJo9WxwOKJbAt4Bg" TargetMode="External"/><Relationship Id="rId24" Type="http://schemas.openxmlformats.org/officeDocument/2006/relationships/hyperlink" Target="https://www.linkedin.com/in/milena-bachmann-1b37021ba?miniProfileUrn=urn%3Ali%3Afs_miniProfile%3AACoAADMBgpcBzyUzvyCGTnUHwdokeX3H8-Pg35M" TargetMode="External"/><Relationship Id="rId40" Type="http://schemas.openxmlformats.org/officeDocument/2006/relationships/hyperlink" Target="https://www.linkedin.com/in/roland-tschudi-58621939?miniProfileUrn=urn%3Ali%3Afs_miniProfile%3AACoAAAgKePYBc8X0YnzefUqttn3nwyyFJP3mZFg" TargetMode="External"/><Relationship Id="rId45" Type="http://schemas.openxmlformats.org/officeDocument/2006/relationships/hyperlink" Target="https://www.linkedin.com/in/jan-sohnrey-083197241?miniProfileUrn=urn%3Ali%3Afs_miniProfile%3AACoAADwBZKMBAcOvMpmOSHeNgKZD0qZCPKijrVI" TargetMode="External"/><Relationship Id="rId66" Type="http://schemas.openxmlformats.org/officeDocument/2006/relationships/hyperlink" Target="https://www.linkedin.com/in/tamara-sprung-8a6a1343?miniProfileUrn=urn%3Ali%3Afs_miniProfile%3AACoAAAk6Ej4BlwGK27VFJoebmNl9ik-ltTElSHQ" TargetMode="External"/><Relationship Id="rId87" Type="http://schemas.openxmlformats.org/officeDocument/2006/relationships/hyperlink" Target="https://www.linkedin.com/in/stefano-cammarota-62ab2393?miniProfileUrn=urn%3Ali%3Afs_miniProfile%3AACoAABPr7cIBlW-Mk2OfDN1dw8Uz2brl0dd5UAo" TargetMode="External"/><Relationship Id="rId110" Type="http://schemas.openxmlformats.org/officeDocument/2006/relationships/hyperlink" Target="https://www.linkedin.com/in/sandy-thoma-strebel-b8a175176?miniProfileUrn=urn%3Ali%3Afs_miniProfile%3AACoAACmry1oBfbKrYp-u-eezzSSdbmICH3vbWks" TargetMode="External"/><Relationship Id="rId115" Type="http://schemas.openxmlformats.org/officeDocument/2006/relationships/hyperlink" Target="https://www.linkedin.com/in/karin-hansen-22307b120?miniProfileUrn=urn%3Ali%3Afs_miniProfile%3AACoAAB3pAnsB84iCWr0nAV1pv2sGhe0AurjwsvY" TargetMode="External"/><Relationship Id="rId131" Type="http://schemas.openxmlformats.org/officeDocument/2006/relationships/hyperlink" Target="https://www.linkedin.com/in/markus-b%C3%BCchi-85571bb4?miniProfileUrn=urn%3Ali%3Afs_miniProfile%3AACoAABhPtAEBvm8X9qKN5cYp8ZVj5sY5YmgAsFU" TargetMode="External"/><Relationship Id="rId136" Type="http://schemas.openxmlformats.org/officeDocument/2006/relationships/hyperlink" Target="https://www.linkedin.com/in/samuellisse?miniProfileUrn=urn%3Ali%3Afs_miniProfile%3AACoAAAET8HkBVI41wvnbEAf_HL0M7t7eRZONT9c" TargetMode="External"/><Relationship Id="rId157" Type="http://schemas.openxmlformats.org/officeDocument/2006/relationships/hyperlink" Target="https://www.linkedin.com/in/savary-l-a1726b162?miniProfileUrn=urn%3Ali%3Afs_miniProfile%3AACoAACbWbfMBg0OT-XBVrdSwyDlB_opTkulmfb8" TargetMode="External"/><Relationship Id="rId178" Type="http://schemas.openxmlformats.org/officeDocument/2006/relationships/hyperlink" Target="https://www.linkedin.com/in/peter-k%C3%A4lin-665979151?miniProfileUrn=urn%3Ali%3Afs_miniProfile%3AACoAACSg820BDffd2es29LQo9VphiV5KdfoRQA0" TargetMode="External"/><Relationship Id="rId61" Type="http://schemas.openxmlformats.org/officeDocument/2006/relationships/hyperlink" Target="https://www.linkedin.com/in/doria-d-amico-96a5b613?miniProfileUrn=urn%3Ali%3Afs_miniProfile%3AACoAAALCFOIBlaQT3cfGKN4jkcTquYN-HBWMA8E" TargetMode="External"/><Relationship Id="rId82" Type="http://schemas.openxmlformats.org/officeDocument/2006/relationships/hyperlink" Target="https://www.linkedin.com/in/werner-w%C3%BCthrich-004911130?miniProfileUrn=urn%3Ali%3Afs_miniProfile%3AACoAACArw8QBGohW9-VE53GxgD84BVSEIvDQTAs" TargetMode="External"/><Relationship Id="rId152" Type="http://schemas.openxmlformats.org/officeDocument/2006/relationships/hyperlink" Target="https://www.linkedin.com/in/christine-holstein-39a44020?miniProfileUrn=urn%3Ali%3Afs_miniProfile%3AACoAAARV9iYBsdb86V3RoG7aukHHCQP8W_r0n-c" TargetMode="External"/><Relationship Id="rId173" Type="http://schemas.openxmlformats.org/officeDocument/2006/relationships/hyperlink" Target="https://www.linkedin.com/in/claudine-equey-2a5a06262?miniProfileUrn=urn%3Ali%3Afs_miniProfile%3AACoAAECTwh0BBYwqLklv-592sqQTupy3ay3edAk" TargetMode="External"/><Relationship Id="rId194" Type="http://schemas.openxmlformats.org/officeDocument/2006/relationships/hyperlink" Target="https://www.linkedin.com/in/astrid-seglias-47a3a4a0?miniProfileUrn=urn%3Ali%3Afs_miniProfile%3AACoAABVqK54B6k2vOhRuSZAxWtkOvO9cdmUQuGM" TargetMode="External"/><Relationship Id="rId199" Type="http://schemas.openxmlformats.org/officeDocument/2006/relationships/hyperlink" Target="https://www.linkedin.com/in/adrian-tschannen-9193792?miniProfileUrn=urn%3Ali%3Afs_miniProfile%3AACoAAABo_OUB16wEPaRw_VorTkJ2Ac3aUgdHq5o" TargetMode="External"/><Relationship Id="rId203" Type="http://schemas.openxmlformats.org/officeDocument/2006/relationships/hyperlink" Target="https://www.linkedin.com/in/reto-sahli?miniProfileUrn=urn%3Ali%3Afs_miniProfile%3AACoAAAoGQ4YBOxJN7y1wHV47nVtl8NDRv2zQV3E" TargetMode="External"/><Relationship Id="rId208" Type="http://schemas.openxmlformats.org/officeDocument/2006/relationships/hyperlink" Target="https://www.linkedin.com/in/michael-schell-5495411a3?miniProfileUrn=urn%3Ali%3Afs_miniProfile%3AACoAAC-ZeckBlDM4_mv7Nf33Ns8x3mNtKRwq3Gk" TargetMode="External"/><Relationship Id="rId229" Type="http://schemas.openxmlformats.org/officeDocument/2006/relationships/hyperlink" Target="https://www.linkedin.com/in/michael-schmidt-a1946990?miniProfileUrn=urn%3Ali%3Afs_miniProfile%3AACoAABNKGHUB0c7fs00t9Y5tdZFda9L76BGL5bI" TargetMode="External"/><Relationship Id="rId19" Type="http://schemas.openxmlformats.org/officeDocument/2006/relationships/hyperlink" Target="https://www.linkedin.com/in/rico-braem-6b017b89?miniProfileUrn=urn%3Ali%3Afs_miniProfile%3AACoAABK2YSQBwbt9yNrvxaty4M-OLxTHFz8Fv6Q" TargetMode="External"/><Relationship Id="rId224" Type="http://schemas.openxmlformats.org/officeDocument/2006/relationships/hyperlink" Target="https://www.linkedin.com/in/reto-schmidlin-895603132?miniProfileUrn=urn%3Ali%3Afs_miniProfile%3AACoAACB7QTEBk4hlCi2o3j2VNNyf4GNCAFjSpcM" TargetMode="External"/><Relationship Id="rId240" Type="http://schemas.openxmlformats.org/officeDocument/2006/relationships/hyperlink" Target="https://www.linkedin.com/in/elvira-bieri-aa306678?miniProfileUrn=urn%3Ali%3Afs_miniProfile%3AACoAABBh1JsBdlMq6wDBZejBQQbIq3o-q3fDz4U" TargetMode="External"/><Relationship Id="rId245" Type="http://schemas.openxmlformats.org/officeDocument/2006/relationships/hyperlink" Target="https://www.linkedin.com/in/adrian-ryser-9b69806a?miniProfileUrn=urn%3Ali%3Afs_miniProfile%3AACoAAA682ZoB06bVzwbbG2rZ4JBfSvvgMx7PjXs" TargetMode="External"/><Relationship Id="rId261" Type="http://schemas.openxmlformats.org/officeDocument/2006/relationships/hyperlink" Target="https://www.linkedin.com/in/rolandzgraggen?miniProfileUrn=urn%3Ali%3Afs_miniProfile%3AACoAAAlO34gBXgdX-CpuaE1EQeadwrh8MOQewQQ" TargetMode="External"/><Relationship Id="rId266" Type="http://schemas.openxmlformats.org/officeDocument/2006/relationships/hyperlink" Target="https://www.linkedin.com/in/thomas-riedwyl-00a31ba6?miniProfileUrn=urn%3Ali%3Afs_miniProfile%3AACoAABZ430oBMhfT5GewXmgn8mBgH8cy4RVGFws" TargetMode="External"/><Relationship Id="rId287" Type="http://schemas.openxmlformats.org/officeDocument/2006/relationships/hyperlink" Target="https://www.linkedin.com/in/urs-lysser-a41482113?miniProfileUrn=urn%3Ali%3Afs_miniProfile%3AACoAABxeO1EBxt1A6Vb--4kyra1LcoCYRWh7DEw" TargetMode="External"/><Relationship Id="rId14" Type="http://schemas.openxmlformats.org/officeDocument/2006/relationships/hyperlink" Target="https://www.linkedin.com/in/yolanda-wespi-tizianel-654a487a?miniProfileUrn=urn%3Ali%3Afs_miniProfile%3AACoAABDiVaABZObloDycz_pAUvhbWW2kABb4YCc" TargetMode="External"/><Relationship Id="rId30" Type="http://schemas.openxmlformats.org/officeDocument/2006/relationships/hyperlink" Target="https://www.linkedin.com/in/kurt-rohrer-769170112?miniProfileUrn=urn%3Ali%3Afs_miniProfile%3AACoAABwk50EBBgUQ3FuZ0ARO2CXuo1aB5d4ZdSI" TargetMode="External"/><Relationship Id="rId35" Type="http://schemas.openxmlformats.org/officeDocument/2006/relationships/hyperlink" Target="https://www.linkedin.com/in/denise-zimmermann-69bba7243?miniProfileUrn=urn%3Ali%3Afs_miniProfile%3AACoAADyC0RcB-wDkQC9mwC5HlSLHvIYY_5tvu58" TargetMode="External"/><Relationship Id="rId56" Type="http://schemas.openxmlformats.org/officeDocument/2006/relationships/hyperlink" Target="https://www.linkedin.com/in/reto-tarreghetta-19814?miniProfileUrn=urn%3Ali%3Afs_miniProfile%3AACoAAAAAbQQBYDvj0Y_E-i9qhjmjzFeMBnaRb0I" TargetMode="External"/><Relationship Id="rId77" Type="http://schemas.openxmlformats.org/officeDocument/2006/relationships/hyperlink" Target="https://www.linkedin.com/in/beat-seiler-93970888?miniProfileUrn=urn%3Ali%3Afs_miniProfile%3AACoAABKdTz0BimiauGDm3wBQpq8eueBeCcYd4ek" TargetMode="External"/><Relationship Id="rId100" Type="http://schemas.openxmlformats.org/officeDocument/2006/relationships/hyperlink" Target="https://www.linkedin.com/in/roger-nigg-0664653b?miniProfileUrn=urn%3Ali%3Afs_miniProfile%3AACoAAAhuqA4B570mxAZ8pSGITkLLax9sdDyMCPE" TargetMode="External"/><Relationship Id="rId105" Type="http://schemas.openxmlformats.org/officeDocument/2006/relationships/hyperlink" Target="https://www.linkedin.com/in/turhan-koc-ab6876178?miniProfileUrn=urn%3Ali%3Afs_miniProfile%3AACoAACohhaoBQ-ufaE5wgX9ErLrErjYle--rchk" TargetMode="External"/><Relationship Id="rId126" Type="http://schemas.openxmlformats.org/officeDocument/2006/relationships/hyperlink" Target="https://www.linkedin.com/in/christian-bertschinger-b31167103?miniProfileUrn=urn%3Ali%3Afs_miniProfile%3AACoAABovl5UBxMXT5yUmGEH-btZbhxupbgLzCxQ" TargetMode="External"/><Relationship Id="rId147" Type="http://schemas.openxmlformats.org/officeDocument/2006/relationships/hyperlink" Target="https://www.linkedin.com/in/m%C3%BCller-elisabeth-263940100?miniProfileUrn=urn%3Ali%3Afs_miniProfile%3AACoAABnEcWsB0dPy6iwFbeu8SIGmvTcE0VysWmU" TargetMode="External"/><Relationship Id="rId168" Type="http://schemas.openxmlformats.org/officeDocument/2006/relationships/hyperlink" Target="https://www.linkedin.com/in/corado-tedeschi-biel?miniProfileUrn=urn%3Ali%3Afs_miniProfile%3AACoAADF7kx0Btoc53Ob_RayDModsm_92fG9lpuM" TargetMode="External"/><Relationship Id="rId282" Type="http://schemas.openxmlformats.org/officeDocument/2006/relationships/hyperlink" Target="https://www.linkedin.com/in/uolf-bardy-6862b2ba?miniProfileUrn=urn%3Ali%3Afs_miniProfile%3AACoAABlRBEYBpcrYpK1ALl0hEw9SBPRQXvu92FA" TargetMode="External"/><Relationship Id="rId8" Type="http://schemas.openxmlformats.org/officeDocument/2006/relationships/hyperlink" Target="https://www.linkedin.com/in/sergio-bortolin-7012ba14?miniProfileUrn=urn%3Ali%3Afs_miniProfile%3AACoAAALkWnEBeKID2JQDaNR9lyzq0eKqxvi9jFc" TargetMode="External"/><Relationship Id="rId51" Type="http://schemas.openxmlformats.org/officeDocument/2006/relationships/hyperlink" Target="https://www.linkedin.com/in/margrit-hardegger-915535b3?miniProfileUrn=urn%3Ali%3Afs_miniProfile%3AACoAABgbBeEBKBmZ5D4eFfTYDgUWQ89owMVr5II" TargetMode="External"/><Relationship Id="rId72" Type="http://schemas.openxmlformats.org/officeDocument/2006/relationships/hyperlink" Target="https://www.linkedin.com/in/uee?miniProfileUrn=urn%3Ali%3Afs_miniProfile%3AACoAABF2OyIBk9VLwg09revDEfgLy9h8Otmfho0" TargetMode="External"/><Relationship Id="rId93" Type="http://schemas.openxmlformats.org/officeDocument/2006/relationships/hyperlink" Target="https://www.linkedin.com/in/peter-disler-49659b80?miniProfileUrn=urn%3Ali%3Afs_miniProfile%3AACoAABEsIfIB1n67yxhGRmlqECP2eqqSQy9Z2FI" TargetMode="External"/><Relationship Id="rId98" Type="http://schemas.openxmlformats.org/officeDocument/2006/relationships/hyperlink" Target="https://www.linkedin.com/in/ren%C3%A9-neufeld-107956aa?miniProfileUrn=urn%3Ali%3Afs_miniProfile%3AACoAABdHChcBZMlnU1tomFUZCsBRKDoqzE30o5g" TargetMode="External"/><Relationship Id="rId121" Type="http://schemas.openxmlformats.org/officeDocument/2006/relationships/hyperlink" Target="https://www.linkedin.com/in/antonietta-despeaux-411aa6226?miniProfileUrn=urn%3Ali%3Afs_miniProfile%3AACoAADjCLM0BPQyczX2S9Bs27yPsKal6WyRLlZc" TargetMode="External"/><Relationship Id="rId142" Type="http://schemas.openxmlformats.org/officeDocument/2006/relationships/hyperlink" Target="https://www.linkedin.com/in/marcelwiniger?miniProfileUrn=urn%3Ali%3Afs_miniProfile%3AACoAABg_ArQBjC2cuIQHK8TiaINAT_BfAkANlyk" TargetMode="External"/><Relationship Id="rId163" Type="http://schemas.openxmlformats.org/officeDocument/2006/relationships/hyperlink" Target="https://www.linkedin.com/in/christian-heiniger-a2127393?miniProfileUrn=urn%3Ali%3Afs_miniProfile%3AACoAABPLWPkBNXsvJpsRt_BvCpJpX3Kq6kD_G-Q" TargetMode="External"/><Relationship Id="rId184" Type="http://schemas.openxmlformats.org/officeDocument/2006/relationships/hyperlink" Target="https://www.linkedin.com/in/sabine-knauf-17b364150?miniProfileUrn=urn%3Ali%3Afs_miniProfile%3AACoAACRcJe8B8KxasYajh43KKgrJY3T9ThOXaew" TargetMode="External"/><Relationship Id="rId189" Type="http://schemas.openxmlformats.org/officeDocument/2006/relationships/hyperlink" Target="https://www.linkedin.com/in/dr-mirjam-k-r-w%C3%BCrth?miniProfileUrn=urn%3Ali%3Afs_miniProfile%3AACoAAB7yTfQBT3OtqYs35PGprorP84j-AXXmpng" TargetMode="External"/><Relationship Id="rId219" Type="http://schemas.openxmlformats.org/officeDocument/2006/relationships/hyperlink" Target="https://www.linkedin.com/in/thomas-keller-0a06a987?miniProfileUrn=urn%3Ali%3Afs_miniProfile%3AACoAABJvHzgBRifgn0ZY-glukf1KIL-pQWGJTSU" TargetMode="External"/><Relationship Id="rId3" Type="http://schemas.openxmlformats.org/officeDocument/2006/relationships/hyperlink" Target="https://www.linkedin.com/in/christoph-rufer-1100a344?miniProfileUrn=urn%3Ali%3Afs_miniProfile%3AACoAAAlEftwBj1WU7At3VE22GWnrkq9NJtqMTZ8" TargetMode="External"/><Relationship Id="rId214" Type="http://schemas.openxmlformats.org/officeDocument/2006/relationships/hyperlink" Target="https://www.linkedin.com/in/anders-stokholm-a356177a?miniProfileUrn=urn%3Ali%3Afs_miniProfile%3AACoAABDSLgkBVjJXLS05KqNLSyLRv4EiqX-_s80" TargetMode="External"/><Relationship Id="rId230" Type="http://schemas.openxmlformats.org/officeDocument/2006/relationships/hyperlink" Target="https://www.linkedin.com/in/j%C3%BCrg-n-schneebeli-a09361266?miniProfileUrn=urn%3Ali%3Afs_miniProfile%3AACoAAEExNmkB4plEr1QxdxYDK441V94gmLYo7NQ" TargetMode="External"/><Relationship Id="rId235" Type="http://schemas.openxmlformats.org/officeDocument/2006/relationships/hyperlink" Target="https://www.linkedin.com/in/michael-zuppiger-caia-cesga%C2%AE-658a22a8?miniProfileUrn=urn%3Ali%3Afs_miniProfile%3AACoAABbuqyQBUVoEamAE_liLODSh9IUsRBVY6uE" TargetMode="External"/><Relationship Id="rId251" Type="http://schemas.openxmlformats.org/officeDocument/2006/relationships/hyperlink" Target="https://www.linkedin.com/in/j%C3%BCrg-landolt-8b8ba7177?miniProfileUrn=urn%3Ali%3Afs_miniProfile%3AACoAACoAUkwBmBfkvmMlk_-wMLJRRqEn2AGNmT4" TargetMode="External"/><Relationship Id="rId256" Type="http://schemas.openxmlformats.org/officeDocument/2006/relationships/hyperlink" Target="https://www.linkedin.com/in/tobias-schindelholz-9428b81a8?miniProfileUrn=urn%3Ali%3Afs_miniProfile%3AACoAADCLFkIBmFoedyhrWPcL3HxOoBZaEbC6YVo" TargetMode="External"/><Relationship Id="rId277" Type="http://schemas.openxmlformats.org/officeDocument/2006/relationships/hyperlink" Target="https://www.linkedin.com/in/natalie-nonaka-575151228?miniProfileUrn=urn%3Ali%3Afs_miniProfile%3AACoAADj5aukBHxJ_bbjF47UedX9eIO1_t2YjW40" TargetMode="External"/><Relationship Id="rId25" Type="http://schemas.openxmlformats.org/officeDocument/2006/relationships/hyperlink" Target="https://www.linkedin.com/in/pascal-zimmerli-739450172?miniProfileUrn=urn%3Ali%3Afs_miniProfile%3AACoAACkAKR0BLhN46hSG16NqH8m7BvViKvJ_rls" TargetMode="External"/><Relationship Id="rId46" Type="http://schemas.openxmlformats.org/officeDocument/2006/relationships/hyperlink" Target="https://www.linkedin.com/in/tobias-abstreiter-14461b69?miniProfileUrn=urn%3Ali%3Afs_miniProfile%3AACoAAA6B9AQB17v57SJYvtL9wmXWZZkcWi0f1s0" TargetMode="External"/><Relationship Id="rId67" Type="http://schemas.openxmlformats.org/officeDocument/2006/relationships/hyperlink" Target="https://www.linkedin.com/in/olivier-obrist-783b7a18?miniProfileUrn=urn%3Ali%3Afs_miniProfile%3AACoAAAO7gtMBP49KDyehHvYgKYgvLnRot_PvdyM" TargetMode="External"/><Relationship Id="rId116" Type="http://schemas.openxmlformats.org/officeDocument/2006/relationships/hyperlink" Target="https://www.linkedin.com/in/philipp-sutter-56867ab6?miniProfileUrn=urn%3Ali%3Afs_miniProfile%3AACoAABio5aABC5fJ1VQhsCO0YsFnbdH3OU5XdVw" TargetMode="External"/><Relationship Id="rId137" Type="http://schemas.openxmlformats.org/officeDocument/2006/relationships/hyperlink" Target="https://www.linkedin.com/in/bendicht-loosli-ba108666?miniProfileUrn=urn%3Ali%3Afs_miniProfile%3AACoAAA3klykBdKTuGzDQifvaT_CYxgaVSNkw1fA" TargetMode="External"/><Relationship Id="rId158" Type="http://schemas.openxmlformats.org/officeDocument/2006/relationships/hyperlink" Target="https://www.linkedin.com/in/guido-aggeler-22566b10?miniProfileUrn=urn%3Ali%3Afs_miniProfile%3AACoAAAI7uX0BvCOXeBg9CSjP6N64aNxc-DeoRxw" TargetMode="External"/><Relationship Id="rId272" Type="http://schemas.openxmlformats.org/officeDocument/2006/relationships/hyperlink" Target="https://www.linkedin.com/in/thomas-troesch-82387588?miniProfileUrn=urn%3Ali%3Afs_miniProfile%3AACoAABKjPVsBW3dqkeGGkrZdNtgygt-KoO2H41E" TargetMode="External"/><Relationship Id="rId20" Type="http://schemas.openxmlformats.org/officeDocument/2006/relationships/hyperlink" Target="https://www.linkedin.com/in/andreas-buehlmann-74102b2b?miniProfileUrn=urn%3Ali%3Afs_miniProfile%3AACoAAAY7oGEBXfOLCcH6K6xuWLw8KvP9a5a0oqo" TargetMode="External"/><Relationship Id="rId41" Type="http://schemas.openxmlformats.org/officeDocument/2006/relationships/hyperlink" Target="https://www.linkedin.com/in/martin-gugler-641b9bb4?miniProfileUrn=urn%3Ali%3Afs_miniProfile%3AACoAABhhatEBsTYZCao2rXOhTDt46DAenEGU7vU" TargetMode="External"/><Relationship Id="rId62" Type="http://schemas.openxmlformats.org/officeDocument/2006/relationships/hyperlink" Target="https://www.linkedin.com/in/nicole-oester-088bab103?miniProfileUrn=urn%3Ali%3Afs_miniProfile%3AACoAABpW6KgBkUgvlUXB4wW4F9VxG7yw_Te5vZU" TargetMode="External"/><Relationship Id="rId83" Type="http://schemas.openxmlformats.org/officeDocument/2006/relationships/hyperlink" Target="https://www.linkedin.com/in/katharina-pluess-a6062588?miniProfileUrn=urn%3Ali%3Afs_miniProfile%3AACoAABKaEagB-FRJfkCxo7XPWMNAOOO0ZhAY5tE" TargetMode="External"/><Relationship Id="rId88" Type="http://schemas.openxmlformats.org/officeDocument/2006/relationships/hyperlink" Target="https://www.linkedin.com/in/rolf-wilhelm-523b962?miniProfileUrn=urn%3Ali%3Afs_miniProfile%3AACoAAACH6GsBBf7G2kRwbesqecMZyMiecOzQSsI" TargetMode="External"/><Relationship Id="rId111" Type="http://schemas.openxmlformats.org/officeDocument/2006/relationships/hyperlink" Target="https://www.linkedin.com/in/daniel-m%C3%BCller-b7b15b76?miniProfileUrn=urn%3Ali%3Afs_miniProfile%3AACoAABAKUc8BrLn68z5jTDNmitSoBlbE_wsgoIs" TargetMode="External"/><Relationship Id="rId132" Type="http://schemas.openxmlformats.org/officeDocument/2006/relationships/hyperlink" Target="https://www.linkedin.com/in/danielryffinanceinsuranceconsultingstrategymanagementoperation?miniProfileUrn=urn%3Ali%3Afs_miniProfile%3AACoAAAAd19MBbXweVVcQtl2CUO9b-3vQhXmlxPk" TargetMode="External"/><Relationship Id="rId153" Type="http://schemas.openxmlformats.org/officeDocument/2006/relationships/hyperlink" Target="https://www.linkedin.com/in/pius-schmidt-87683460?miniProfileUrn=urn%3Ali%3Afs_miniProfile%3AACoAAAzv8toB5CmnbVou9ej8ztFJjsUck87huPM" TargetMode="External"/><Relationship Id="rId174" Type="http://schemas.openxmlformats.org/officeDocument/2006/relationships/hyperlink" Target="https://www.linkedin.com/in/andreas-christen-65668ab4?miniProfileUrn=urn%3Ali%3Afs_miniProfile%3AACoAABhOFyIBhtC5SExVLYHsrZoN0cf8FG_Uvmk" TargetMode="External"/><Relationship Id="rId179" Type="http://schemas.openxmlformats.org/officeDocument/2006/relationships/hyperlink" Target="https://www.linkedin.com/in/markus-brasser-199620161?miniProfileUrn=urn%3Ali%3Afs_miniProfile%3AACoAACa2ewUBUIsFommo7JQcxEdXTgJoU-_4J4M" TargetMode="External"/><Relationship Id="rId195" Type="http://schemas.openxmlformats.org/officeDocument/2006/relationships/hyperlink" Target="https://www.linkedin.com/in/arpad-toth-715930184?miniProfileUrn=urn%3Ali%3Afs_miniProfile%3AACoAACuQYwEB1qEEYFJqPxBgdgrAPZpl_BBwWJg" TargetMode="External"/><Relationship Id="rId209" Type="http://schemas.openxmlformats.org/officeDocument/2006/relationships/hyperlink" Target="https://www.linkedin.com/in/nicolas-baeriswyl-20184018?miniProfileUrn=urn%3Ali%3Afs_miniProfile%3AACoAAAOu5SEByp6PjfR_DkwbYYUF75RLYxrvAWQ" TargetMode="External"/><Relationship Id="rId190" Type="http://schemas.openxmlformats.org/officeDocument/2006/relationships/hyperlink" Target="https://www.linkedin.com/in/roni-montalta-94bb42181?miniProfileUrn=urn%3Ali%3Afs_miniProfile%3AACoAACsPqssBtncGH6kb93z758E42YBsufEspAg" TargetMode="External"/><Relationship Id="rId204" Type="http://schemas.openxmlformats.org/officeDocument/2006/relationships/hyperlink" Target="https://www.linkedin.com/in/toni-carrese-b50569127?miniProfileUrn=urn%3Ali%3Afs_miniProfile%3AACoAAB86lSwBp9TXSrnfe0WqvZhe1o86qRzlJbg" TargetMode="External"/><Relationship Id="rId220" Type="http://schemas.openxmlformats.org/officeDocument/2006/relationships/hyperlink" Target="https://www.linkedin.com/in/melani-kast-b37781b3?miniProfileUrn=urn%3Ali%3Afs_miniProfile%3AACoAABgkGRsBd0oyq1WMJt53s3pWZpDF6gNCxZk" TargetMode="External"/><Relationship Id="rId225" Type="http://schemas.openxmlformats.org/officeDocument/2006/relationships/hyperlink" Target="https://www.linkedin.com/in/roman-cavelti-71361618a?miniProfileUrn=urn%3Ali%3Afs_miniProfile%3AACoAACyV5X8BYYexWOaODeQepv5MUvpjrp80J6c" TargetMode="External"/><Relationship Id="rId241" Type="http://schemas.openxmlformats.org/officeDocument/2006/relationships/hyperlink" Target="https://www.linkedin.com/in/markus-blaser-ab684188?miniProfileUrn=urn%3Ali%3Afs_miniProfile%3AACoAABKiMOoBs3jPIUkcA0eAkb-CjIb-4Q07ecs" TargetMode="External"/><Relationship Id="rId246" Type="http://schemas.openxmlformats.org/officeDocument/2006/relationships/hyperlink" Target="https://www.linkedin.com/in/danilo-rossi-%F0%9F%94%A5-215a4a80?miniProfileUrn=urn%3Ali%3Afs_miniProfile%3AACoAABE9gLEBMefYoVLGhChtRhlkdu8exBq4-aA" TargetMode="External"/><Relationship Id="rId267" Type="http://schemas.openxmlformats.org/officeDocument/2006/relationships/hyperlink" Target="https://www.linkedin.com/in/j%C3%BCrg-burgener-0b5333122?miniProfileUrn=urn%3Ali%3Afs_miniProfile%3AACoAAB5OC8kB6c8Y6-TQ5v5ZZWuGOnHECyjbro8" TargetMode="External"/><Relationship Id="rId288" Type="http://schemas.openxmlformats.org/officeDocument/2006/relationships/hyperlink" Target="https://www.linkedin.com/in/stefan-bucher?miniProfileUrn=urn%3Ali%3Afs_miniProfile%3AACoAAAalNsEBEQ-gqAazA54e5x-koWV-Vo-APC0" TargetMode="External"/><Relationship Id="rId15" Type="http://schemas.openxmlformats.org/officeDocument/2006/relationships/hyperlink" Target="https://www.linkedin.com/in/pia-burch-10bb07171?miniProfileUrn=urn%3Ali%3Afs_miniProfile%3AACoAACjrw9sBYXPH-ULxeunjgMW9bKpHer7_zdw" TargetMode="External"/><Relationship Id="rId36" Type="http://schemas.openxmlformats.org/officeDocument/2006/relationships/hyperlink" Target="https://www.linkedin.com/in/markus-koch-68591b89?miniProfileUrn=urn%3Ali%3Afs_miniProfile%3AACoAABLS2wUBtJM1cPenMk2WCld5jPn6zZWv1h8" TargetMode="External"/><Relationship Id="rId57" Type="http://schemas.openxmlformats.org/officeDocument/2006/relationships/hyperlink" Target="https://www.linkedin.com/in/daniel-von-niederh%C3%A4usern-61119a29?miniProfileUrn=urn%3Ali%3Afs_miniProfile%3AACoAAAXme-0B-rkZzLhfmO3zWKYlwfqyPehEQ5A" TargetMode="External"/><Relationship Id="rId106" Type="http://schemas.openxmlformats.org/officeDocument/2006/relationships/hyperlink" Target="https://www.linkedin.com/in/isabelle-miescher-603361b0?miniProfileUrn=urn%3Ali%3Afs_miniProfile%3AACoAABeLlCMBjC6blOCun_jczDv2fygBK7gvq7Q" TargetMode="External"/><Relationship Id="rId127" Type="http://schemas.openxmlformats.org/officeDocument/2006/relationships/hyperlink" Target="https://www.linkedin.com/in/j%C3%BCrg-fussenegger-731004172?miniProfileUrn=urn%3Ali%3Afs_miniProfile%3AACoAACjvfxUBeUvkxYR8QUeEy0TSoAkfGS_3TIc" TargetMode="External"/><Relationship Id="rId262" Type="http://schemas.openxmlformats.org/officeDocument/2006/relationships/hyperlink" Target="https://www.linkedin.com/in/jasmine-cottet-4263b9134?miniProfileUrn=urn%3Ali%3Afs_miniProfile%3AACoAACDOnh4B1wsUioFqS7AZ9GqK4_YnuB3lQv0" TargetMode="External"/><Relationship Id="rId283" Type="http://schemas.openxmlformats.org/officeDocument/2006/relationships/hyperlink" Target="https://www.linkedin.com/in/bachmann-thomas?miniProfileUrn=urn%3Ali%3Afs_miniProfile%3AACoAABB411YBbKsUhz8sEoGwlRNjXAsYIJdWW44" TargetMode="External"/><Relationship Id="rId10" Type="http://schemas.openxmlformats.org/officeDocument/2006/relationships/hyperlink" Target="https://www.linkedin.com/in/rico-braem-6b017b89?miniProfileUrn=urn%3Ali%3Afs_miniProfile%3AACoAABK2YSQBwbt9yNrvxaty4M-OLxTHFz8Fv6Q" TargetMode="External"/><Relationship Id="rId31" Type="http://schemas.openxmlformats.org/officeDocument/2006/relationships/hyperlink" Target="https://www.linkedin.com/in/silvana-grande-184044b6?miniProfileUrn=urn%3Ali%3Afs_miniProfile%3AACoAABiQ__QB3131wgt7yvTHHmAxgxIejVyJ-ss" TargetMode="External"/><Relationship Id="rId52" Type="http://schemas.openxmlformats.org/officeDocument/2006/relationships/hyperlink" Target="https://www.linkedin.com/in/adrian-brupbacher-40454015b?miniProfileUrn=urn%3Ali%3Afs_miniProfile%3AACoAACZYMkQBUVmVgeVoWsMfjgeLtGHbIFeFOHw" TargetMode="External"/><Relationship Id="rId73" Type="http://schemas.openxmlformats.org/officeDocument/2006/relationships/hyperlink" Target="https://www.linkedin.com/in/roland-karau-b3539245?miniProfileUrn=urn%3Ali%3Afs_miniProfile%3AACoAAAl9INkB85rg0acllQw7U7wdB9rUHQtXrQs" TargetMode="External"/><Relationship Id="rId78" Type="http://schemas.openxmlformats.org/officeDocument/2006/relationships/hyperlink" Target="https://www.linkedin.com/in/edith-schmid-b8b38478?miniProfileUrn=urn%3Ali%3Afs_miniProfile%3AACoAABBtzZsBrpuX0JXrsvj7t9pmrl1Lq1aXp3s" TargetMode="External"/><Relationship Id="rId94" Type="http://schemas.openxmlformats.org/officeDocument/2006/relationships/hyperlink" Target="https://www.linkedin.com/in/martina-suter-j%C3%A4gli-021a874a?miniProfileUrn=urn%3Ali%3Afs_miniProfile%3AACoAAAp7T1kBoueZG3IMoTbGbZYJVQW5LLPgsus" TargetMode="External"/><Relationship Id="rId99" Type="http://schemas.openxmlformats.org/officeDocument/2006/relationships/hyperlink" Target="https://www.linkedin.com/in/manuela-hunziker-863504147?miniProfileUrn=urn%3Ali%3Afs_miniProfile%3AACoAACN-C8sB7At4Ws3DlpXQhBrkLRcrXJxJG6E" TargetMode="External"/><Relationship Id="rId101" Type="http://schemas.openxmlformats.org/officeDocument/2006/relationships/hyperlink" Target="https://www.linkedin.com/in/enza-b%C3%B6gli-milan-a43305163?miniProfileUrn=urn%3Ali%3Afs_miniProfile%3AACoAACcFu5MBNVISI_zJeioILxYPLvFSd4N1tDU" TargetMode="External"/><Relationship Id="rId122" Type="http://schemas.openxmlformats.org/officeDocument/2006/relationships/hyperlink" Target="https://www.linkedin.com/in/frederic-diserens-fotograf?miniProfileUrn=urn%3Ali%3Afs_miniProfile%3AACoAAAgcGCkBByxPw9MuMZUmAClNBb6p4pVSY1k" TargetMode="External"/><Relationship Id="rId143" Type="http://schemas.openxmlformats.org/officeDocument/2006/relationships/hyperlink" Target="https://www.linkedin.com/in/stefano-b-a1a4b5142?miniProfileUrn=urn%3Ali%3Afs_miniProfile%3AACoAACKZ8nYBEI6QwxLG2U09ga6vgsH0Neno1no" TargetMode="External"/><Relationship Id="rId148" Type="http://schemas.openxmlformats.org/officeDocument/2006/relationships/hyperlink" Target="https://www.linkedin.com/in/andreaschaefli?miniProfileUrn=urn%3Ali%3Afs_miniProfile%3AACoAABg7gL0BA2af4t2qsKPA8mI4WflHG7QldPg" TargetMode="External"/><Relationship Id="rId164" Type="http://schemas.openxmlformats.org/officeDocument/2006/relationships/hyperlink" Target="https://www.linkedin.com/in/marc-spring-072922a4?miniProfileUrn=urn%3Ali%3Afs_miniProfile%3AACoAABY0m9YBHmKKttm0vsFc9a0tjrl3Xou9DXQ" TargetMode="External"/><Relationship Id="rId169" Type="http://schemas.openxmlformats.org/officeDocument/2006/relationships/hyperlink" Target="https://www.linkedin.com/in/eliane-albisser-644b9222a?miniProfileUrn=urn%3Ali%3Afs_miniProfile%3AACoAADl7zhQBXFNMkTBc_xRMtUjNF1ZcCfkceh8" TargetMode="External"/><Relationship Id="rId185" Type="http://schemas.openxmlformats.org/officeDocument/2006/relationships/hyperlink" Target="https://www.linkedin.com/in/monika-biehle-9548011?miniProfileUrn=urn%3Ali%3Afs_miniProfile%3AACoAAABL_BABVU2MHiob3r3ebYZ-QxefdTXT4og" TargetMode="External"/><Relationship Id="rId4" Type="http://schemas.openxmlformats.org/officeDocument/2006/relationships/hyperlink" Target="https://www.linkedin.com/in/eckhard-zuendorf-28a10388?miniProfileUrn=urn%3Ali%3Afs_miniProfile%3AACoAABKGYcoBciGGOgrZTPOn08d2qrCrYd2puf0" TargetMode="External"/><Relationship Id="rId9" Type="http://schemas.openxmlformats.org/officeDocument/2006/relationships/hyperlink" Target="https://www.linkedin.com/in/michel-herzig-84092697?miniProfileUrn=urn%3Ali%3Afs_miniProfile%3AACoAABSaqzABtXlvMTdnpPQInk7st_GF_99F_Co" TargetMode="External"/><Relationship Id="rId180" Type="http://schemas.openxmlformats.org/officeDocument/2006/relationships/hyperlink" Target="https://www.linkedin.com/in/ursula-wanner-schai-650051b0?miniProfileUrn=urn%3Ali%3Afs_miniProfile%3AACoAABd_31wBS60cDo0YL12xQZ4bex79PSbHajg" TargetMode="External"/><Relationship Id="rId210" Type="http://schemas.openxmlformats.org/officeDocument/2006/relationships/hyperlink" Target="https://www.linkedin.com/in/stephan-gimmel-a608a846?miniProfileUrn=urn%3Ali%3Afs_miniProfile%3AACoAAAm-JegB1ALWedTrQf9P4CcrKE7atYnswfI" TargetMode="External"/><Relationship Id="rId215" Type="http://schemas.openxmlformats.org/officeDocument/2006/relationships/hyperlink" Target="https://www.linkedin.com/in/alexandra-henggeler-30389b163?miniProfileUrn=urn%3Ali%3Afs_miniProfile%3AACoAACcbtPMBFURPugegfgxyxMok_VCU5XyJYYU" TargetMode="External"/><Relationship Id="rId236" Type="http://schemas.openxmlformats.org/officeDocument/2006/relationships/hyperlink" Target="https://www.linkedin.com/in/katjacarminati?miniProfileUrn=urn%3Ali%3Afs_miniProfile%3AACoAABkqyC4BlmDyLf8iacSmUGOeclMkbDOG3fg" TargetMode="External"/><Relationship Id="rId257" Type="http://schemas.openxmlformats.org/officeDocument/2006/relationships/hyperlink" Target="https://www.linkedin.com/in/pascal-buracco-18785a15a?miniProfileUrn=urn%3Ali%3Afs_miniProfile%3AACoAACY2mXcBKdeP0T7_kokHmUzzBUlEiltY6zE" TargetMode="External"/><Relationship Id="rId278" Type="http://schemas.openxmlformats.org/officeDocument/2006/relationships/hyperlink" Target="https://www.linkedin.com/in/ren%C3%A9-z%C3%BCrcher-34339ab0?miniProfileUrn=urn%3Ali%3Afs_miniProfile%3AACoAABeMwmMBz-m0CUCjtwgTJZqLvMgr1UTgaeg" TargetMode="External"/><Relationship Id="rId26" Type="http://schemas.openxmlformats.org/officeDocument/2006/relationships/hyperlink" Target="https://www.linkedin.com/in/rene-menet-536156131?miniProfileUrn=urn%3Ali%3Afs_miniProfile%3AACoAACA8XHoB2f6pQxdpPdhkRnLsTTol0GMF3MY" TargetMode="External"/><Relationship Id="rId231" Type="http://schemas.openxmlformats.org/officeDocument/2006/relationships/hyperlink" Target="https://www.linkedin.com/in/smain-barka-425928bb?miniProfileUrn=urn%3Ali%3Afs_miniProfile%3AACoAABmWdl0B95u67IuXtgXTYdHFJhbIRZTtMDU" TargetMode="External"/><Relationship Id="rId252" Type="http://schemas.openxmlformats.org/officeDocument/2006/relationships/hyperlink" Target="https://www.linkedin.com/in/rita-loetscher?miniProfileUrn=urn%3Ali%3Afs_miniProfile%3AACoAAADr5NcBc9eEG6_o8DwTw0rfYxQ0SCjQ1EU" TargetMode="External"/><Relationship Id="rId273" Type="http://schemas.openxmlformats.org/officeDocument/2006/relationships/hyperlink" Target="https://www.linkedin.com/in/clivia-koch-pohl?miniProfileUrn=urn%3Ali%3Afs_miniProfile%3AACoAABaeET0BefJ8pg8FzyUVkPl11Sh86xm3j4M" TargetMode="External"/><Relationship Id="rId47" Type="http://schemas.openxmlformats.org/officeDocument/2006/relationships/hyperlink" Target="https://www.linkedin.com/in/siegfried-steiner-6338b227?miniProfileUrn=urn%3Ali%3Afs_miniProfile%3AACoAAAWmXAcBILaXgLUL60PeTEStwJfwiqURpQs" TargetMode="External"/><Relationship Id="rId68" Type="http://schemas.openxmlformats.org/officeDocument/2006/relationships/hyperlink" Target="https://www.linkedin.com/in/mario-heini-75711b99?miniProfileUrn=urn%3Ali%3Afs_miniProfile%3AACoAABTXO3MBtQomN22lqunPgIBzxPc1aa1srRw" TargetMode="External"/><Relationship Id="rId89" Type="http://schemas.openxmlformats.org/officeDocument/2006/relationships/hyperlink" Target="https://www.linkedin.com/in/christiantaffolter?miniProfileUrn=urn%3Ali%3Afs_miniProfile%3AACoAAAsiZLQBP3dCasvFAuRSWvv6ejemIx2rOTY" TargetMode="External"/><Relationship Id="rId112" Type="http://schemas.openxmlformats.org/officeDocument/2006/relationships/hyperlink" Target="https://www.linkedin.com/in/cecilerichards?miniProfileUrn=urn%3Ali%3Afs_miniProfile%3AACoAAA52yKUBHya5amHl8aFiaNSyCa1tK7GImKY" TargetMode="External"/><Relationship Id="rId133" Type="http://schemas.openxmlformats.org/officeDocument/2006/relationships/hyperlink" Target="https://www.linkedin.com/in/hermann-d%C3%B6rig-51202935?miniProfileUrn=urn%3Ali%3Afs_miniProfile%3AACoAAAdM8Z4BllZOwf6gqrayIGCXKAJ_mfSN2p0" TargetMode="External"/><Relationship Id="rId154" Type="http://schemas.openxmlformats.org/officeDocument/2006/relationships/hyperlink" Target="https://www.linkedin.com/in/jean-jacques-von-erlach-02aa7514?miniProfileUrn=urn%3Ali%3Afs_miniProfile%3AACoAAAMBUOIBjWq69YE4ZmojFtRMc_4RqhTJYB0" TargetMode="External"/><Relationship Id="rId175" Type="http://schemas.openxmlformats.org/officeDocument/2006/relationships/hyperlink" Target="https://www.linkedin.com/in/fabienne-pl%C3%BCss-7813a9143?miniProfileUrn=urn%3Ali%3Afs_miniProfile%3AACoAACLDfxEBHLehTFYEOuVTNmV2HO2JsnuFQ8g" TargetMode="External"/><Relationship Id="rId196" Type="http://schemas.openxmlformats.org/officeDocument/2006/relationships/hyperlink" Target="https://www.linkedin.com/in/marco-gottardi-05a2951b2?miniProfileUrn=urn%3Ali%3Afs_miniProfile%3AACoAADGE8wYBC7OcniZS63hRnoeyFSo1k4P59YY" TargetMode="External"/><Relationship Id="rId200" Type="http://schemas.openxmlformats.org/officeDocument/2006/relationships/hyperlink" Target="https://www.linkedin.com/in/martin-roth-016178104?miniProfileUrn=urn%3Ali%3Afs_miniProfile%3AACoAABpdeRIBT-5W87a8c1q70rvFgkl-F8Ow1go" TargetMode="External"/><Relationship Id="rId16" Type="http://schemas.openxmlformats.org/officeDocument/2006/relationships/hyperlink" Target="https://www.linkedin.com/in/christoph-strohm-68a80a184?miniProfileUrn=urn%3Ali%3Afs_miniProfile%3AACoAACuL50oB6JdPVs5olIdUlK2EcRoUKeMP5Dc" TargetMode="External"/><Relationship Id="rId221" Type="http://schemas.openxmlformats.org/officeDocument/2006/relationships/hyperlink" Target="https://www.linkedin.com/in/hasenb%C3%B6hler-ursula-8b842389?miniProfileUrn=urn%3Ali%3Afs_miniProfile%3AACoAABK_-0wBRCnu7OjZKgQK6Rpb4EN7h3aXEro" TargetMode="External"/><Relationship Id="rId242" Type="http://schemas.openxmlformats.org/officeDocument/2006/relationships/hyperlink" Target="https://www.linkedin.com/in/manfredrindlisbacher?miniProfileUrn=urn%3Ali%3Afs_miniProfile%3AACoAAAlKsz0BVPG3JBnzUqUsCpkGbJXICg3KrF0" TargetMode="External"/><Relationship Id="rId263" Type="http://schemas.openxmlformats.org/officeDocument/2006/relationships/hyperlink" Target="https://www.linkedin.com/in/simone-piali-48076246?miniProfileUrn=urn%3Ali%3Afs_miniProfile%3AACoAAAm46iABbp1gphVKscPjNLNyt0MqqPtwQXM" TargetMode="External"/><Relationship Id="rId284" Type="http://schemas.openxmlformats.org/officeDocument/2006/relationships/hyperlink" Target="https://www.linkedin.com/in/roland-schmid-b61b3850?miniProfileUrn=urn%3Ali%3Afs_miniProfile%3AACoAAArYs3kBRfOFwvqKe28GCZ34gVTzinH33h0" TargetMode="External"/><Relationship Id="rId37" Type="http://schemas.openxmlformats.org/officeDocument/2006/relationships/hyperlink" Target="https://www.linkedin.com/in/andrea-willi-326791136?miniProfileUrn=urn%3Ali%3Afs_miniProfile%3AACoAACE4FY4BPZqF6NZ9aQ6A20VEJ_mScTLaWTU" TargetMode="External"/><Relationship Id="rId58" Type="http://schemas.openxmlformats.org/officeDocument/2006/relationships/hyperlink" Target="https://www.linkedin.com/in/emmanuel-vauclair-329b87216?miniProfileUrn=urn%3Ali%3Afs_miniProfile%3AACoAADainREB1NmKPXL58sBqWvTMq-oXoQsueRQ" TargetMode="External"/><Relationship Id="rId79" Type="http://schemas.openxmlformats.org/officeDocument/2006/relationships/hyperlink" Target="https://www.linkedin.com/in/j%C3%B6rg-kehl?miniProfileUrn=urn%3Ali%3Afs_miniProfile%3AACoAADRcRGsBjL3DlD7NRdACFT851GiWhbhhJsw" TargetMode="External"/><Relationship Id="rId102" Type="http://schemas.openxmlformats.org/officeDocument/2006/relationships/hyperlink" Target="https://www.linkedin.com/in/rita-rymann-692887125?miniProfileUrn=urn%3Ali%3Afs_miniProfile%3AACoAAB7raw4BxPqmTvzm8R_hqQUDsZzkE6zlZx8" TargetMode="External"/><Relationship Id="rId123" Type="http://schemas.openxmlformats.org/officeDocument/2006/relationships/hyperlink" Target="https://www.linkedin.com/in/kurt-stricker-051793262?miniProfileUrn=urn%3Ali%3Afs_miniProfile%3AACoAAECLIX0BzjJ2qlWWVdkz42Tf0ie_KC0bhW4" TargetMode="External"/><Relationship Id="rId144" Type="http://schemas.openxmlformats.org/officeDocument/2006/relationships/hyperlink" Target="https://www.linkedin.com/in/contact-susan-giehl?miniProfileUrn=urn%3Ali%3Afs_miniProfile%3AACoAACab9JQBFHVmyLepFlZQVYQU2e6XU_PnO2Y" TargetMode="External"/><Relationship Id="rId90" Type="http://schemas.openxmlformats.org/officeDocument/2006/relationships/hyperlink" Target="https://www.linkedin.com/in/dr-iur-christian-wenger-3463b9124?miniProfileUrn=urn%3Ali%3Afs_miniProfile%3AACoAAB6r3aYBWeScUxwzSaMJcs-DGSVYhZQOwQY" TargetMode="External"/><Relationship Id="rId165" Type="http://schemas.openxmlformats.org/officeDocument/2006/relationships/hyperlink" Target="https://www.linkedin.com/in/marco-armellini-65594813b?miniProfileUrn=urn%3Ali%3Afs_miniProfile%3AACoAACIiGaEBch9W6EYh8RlPbabBFiDJlnDcNJg" TargetMode="External"/><Relationship Id="rId186" Type="http://schemas.openxmlformats.org/officeDocument/2006/relationships/hyperlink" Target="https://www.linkedin.com/in/hans-rudolf-kaufmann-a99696b8?miniProfileUrn=urn%3Ali%3Afs_miniProfile%3AACoAABkEj5UB1Qu81WoYNUgyr_c7rsZ63CJn2YA" TargetMode="External"/><Relationship Id="rId211" Type="http://schemas.openxmlformats.org/officeDocument/2006/relationships/hyperlink" Target="https://www.linkedin.com/in/philipp-k%C3%BCng-5a3a5a164?miniProfileUrn=urn%3Ali%3Afs_miniProfile%3AACoAACdPk8sBOEQ4wqfalgqN_oMOkZJZW7dr3tM" TargetMode="External"/><Relationship Id="rId232" Type="http://schemas.openxmlformats.org/officeDocument/2006/relationships/hyperlink" Target="https://www.linkedin.com/in/maurizio-bortoluzzi-68583821?miniProfileUrn=urn%3Ali%3Afs_miniProfile%3AACoAAASSnMUBqknCwqZwarwcZhc2iOiYXkg5CjM" TargetMode="External"/><Relationship Id="rId253" Type="http://schemas.openxmlformats.org/officeDocument/2006/relationships/hyperlink" Target="https://www.linkedin.com/in/andrea-stoffel-14a00570?miniProfileUrn=urn%3Ali%3Afs_miniProfile%3AACoAAA7zYooBIxx8lnZT9fBZIcTGUV2kIXsxcNM" TargetMode="External"/><Relationship Id="rId274" Type="http://schemas.openxmlformats.org/officeDocument/2006/relationships/hyperlink" Target="https://www.linkedin.com/in/nathalie-sesiani-39292894?miniProfileUrn=urn%3Ali%3Afs_miniProfile%3AACoAABQSBh4Bl0SnDN1FqQmGviYTmQIBGJI5-fg" TargetMode="External"/><Relationship Id="rId27" Type="http://schemas.openxmlformats.org/officeDocument/2006/relationships/hyperlink" Target="https://www.linkedin.com/in/amet-bekiri-834468151?miniProfileUrn=urn%3Ali%3Afs_miniProfile%3AACoAACSNoKgBDTERZeGq2OrlSS7DBNBQJrn_NZg" TargetMode="External"/><Relationship Id="rId48" Type="http://schemas.openxmlformats.org/officeDocument/2006/relationships/hyperlink" Target="https://www.linkedin.com/in/joel-blunier-8421a43?miniProfileUrn=urn%3Ali%3Afs_miniProfile%3AACoAAACPxbIBRqe3SKa3P0n5BaZCFftheH3UuXc" TargetMode="External"/><Relationship Id="rId69" Type="http://schemas.openxmlformats.org/officeDocument/2006/relationships/hyperlink" Target="https://www.linkedin.com/in/marion-fischer-01631514?miniProfileUrn=urn%3Ali%3Afs_miniProfile%3AACoAAALk1tIB0l6hpkq_jt2_QssjQBhZNqQMtIM" TargetMode="External"/><Relationship Id="rId113" Type="http://schemas.openxmlformats.org/officeDocument/2006/relationships/hyperlink" Target="https://www.linkedin.com/in/beat-jordan-b48397b2?miniProfileUrn=urn%3Ali%3Afs_miniProfile%3AACoAABfn0qgBaz9QWoYBmWUNtMf4N3nPGKblmuM" TargetMode="External"/><Relationship Id="rId134" Type="http://schemas.openxmlformats.org/officeDocument/2006/relationships/hyperlink" Target="https://www.linkedin.com/in/jose-anita-piening-87670b175?miniProfileUrn=urn%3Ali%3Afs_miniProfile%3AACoAACmS8xoB8bKzqnb5L-lE5TXvSmVWei8YJSg" TargetMode="External"/><Relationship Id="rId80" Type="http://schemas.openxmlformats.org/officeDocument/2006/relationships/hyperlink" Target="https://www.linkedin.com/in/carina-kunz-8a7521116?miniProfileUrn=urn%3Ali%3Afs_miniProfile%3AACoAABzoyb8BpLVryfq5ZAEOC7xsjL5OAqx7yz0" TargetMode="External"/><Relationship Id="rId155" Type="http://schemas.openxmlformats.org/officeDocument/2006/relationships/hyperlink" Target="https://www.linkedin.com/in/dominic-wenger-679b3071?miniProfileUrn=urn%3Ali%3Afs_miniProfile%3AACoAAA9Lir0B6pwYiHHU3K7gpdnt-x8srTLdozw" TargetMode="External"/><Relationship Id="rId176" Type="http://schemas.openxmlformats.org/officeDocument/2006/relationships/hyperlink" Target="https://www.linkedin.com/in/ruedi-stutz-411b1144?miniProfileUrn=urn%3Ali%3Afs_miniProfile%3AACoAAAlrXg0B07d5ULzW0fN5c2-LJJ00t0kN3GA" TargetMode="External"/><Relationship Id="rId197" Type="http://schemas.openxmlformats.org/officeDocument/2006/relationships/hyperlink" Target="https://www.linkedin.com/in/daniela-brusa-1b07a689?miniProfileUrn=urn%3Ali%3Afs_miniProfile%3AACoAABLN95QBkp_l7t9OttkfF2-luotCSLpo6oc" TargetMode="External"/><Relationship Id="rId201" Type="http://schemas.openxmlformats.org/officeDocument/2006/relationships/hyperlink" Target="https://www.linkedin.com/in/reto-stoeckli-8915a777?miniProfileUrn=urn%3Ali%3Afs_miniProfile%3AACoAABBIii0BeecDpgXbdXJ3ubKhrDh2qTazFO0" TargetMode="External"/><Relationship Id="rId222" Type="http://schemas.openxmlformats.org/officeDocument/2006/relationships/hyperlink" Target="https://www.linkedin.com/in/maria-gumann-b72173131?miniProfileUrn=urn%3Ali%3Afs_miniProfile%3AACoAACA87cYBfLyA6V6tezbPbCsVUfL6ktqMqYo" TargetMode="External"/><Relationship Id="rId243" Type="http://schemas.openxmlformats.org/officeDocument/2006/relationships/hyperlink" Target="https://www.linkedin.com/in/markus-luther-11026699?miniProfileUrn=urn%3Ali%3Afs_miniProfile%3AACoAABTcdxwBsNZxpKuoEfP9Lmk10FBKozOGo_4" TargetMode="External"/><Relationship Id="rId264" Type="http://schemas.openxmlformats.org/officeDocument/2006/relationships/hyperlink" Target="https://www.linkedin.com/in/johannes-hopf-5420981ab?miniProfileUrn=urn%3Ali%3Afs_miniProfile%3AACoAADD0wgIBsOzBp8TtvhkieqRBumu15Rrkwx4" TargetMode="External"/><Relationship Id="rId285" Type="http://schemas.openxmlformats.org/officeDocument/2006/relationships/hyperlink" Target="https://www.linkedin.com/in/christina-vettas-a562b1145?miniProfileUrn=urn%3Ali%3Afs_miniProfile%3AACoAACMa76IBt4swrmZ9xfibLtrLMEiK2EeeMrE" TargetMode="External"/><Relationship Id="rId17" Type="http://schemas.openxmlformats.org/officeDocument/2006/relationships/hyperlink" Target="https://www.linkedin.com/in/andr%C3%A9-k%C3%BChne-560300b9?miniProfileUrn=urn%3Ali%3Afs_miniProfile%3AACoAABkjtxgB0COa9YpfK972qEphpmrbE-QiHV0" TargetMode="External"/><Relationship Id="rId38" Type="http://schemas.openxmlformats.org/officeDocument/2006/relationships/hyperlink" Target="https://www.linkedin.com/in/claudia-hunold-2690b8100?miniProfileUrn=urn%3Ali%3Afs_miniProfile%3AACoAABmksnEBGxNX4ktxDgs6TMT_oQ81Pjt6P8U" TargetMode="External"/><Relationship Id="rId59" Type="http://schemas.openxmlformats.org/officeDocument/2006/relationships/hyperlink" Target="https://www.linkedin.com/in/konrad-w%C3%BCest-62988a136?miniProfileUrn=urn%3Ali%3Afs_miniProfile%3AACoAACE7zwEB4-OZAog0r8gkqYACLX7jbbLNy9k" TargetMode="External"/><Relationship Id="rId103" Type="http://schemas.openxmlformats.org/officeDocument/2006/relationships/hyperlink" Target="https://www.linkedin.com/in/michael-luttringer-387601273?miniProfileUrn=urn%3Ali%3Afs_miniProfile%3AACoAAELUwNcBB2ip6gTxw94uzk-o8RGSHivauJs" TargetMode="External"/><Relationship Id="rId124" Type="http://schemas.openxmlformats.org/officeDocument/2006/relationships/hyperlink" Target="https://www.linkedin.com/in/monica-leuenberger-341843231?miniProfileUrn=urn%3Ali%3Afs_miniProfile%3AACoAADn3iiEB9-DkreRStFmDf9iNpXjFWIHCtHc" TargetMode="External"/><Relationship Id="rId70" Type="http://schemas.openxmlformats.org/officeDocument/2006/relationships/hyperlink" Target="https://www.linkedin.com/in/raymond-alder-4a3a9765?miniProfileUrn=urn%3Ali%3Afs_miniProfile%3AACoAAA3dUvsBtOPWCI9k50lYiyH8Wu1cFN5NEYA" TargetMode="External"/><Relationship Id="rId91" Type="http://schemas.openxmlformats.org/officeDocument/2006/relationships/hyperlink" Target="https://www.linkedin.com/in/manuel-gerhard-786753123?miniProfileUrn=urn%3Ali%3Afs_miniProfile%3AACoAAB6LcZYBYYWPmHPEsOdfTkQlsB7NmD9a2Mw" TargetMode="External"/><Relationship Id="rId145" Type="http://schemas.openxmlformats.org/officeDocument/2006/relationships/hyperlink" Target="https://www.linkedin.com/in/susanne-jeger-36624929?miniProfileUrn=urn%3Ali%3Afs_miniProfile%3AACoAAAXoqr4BYRPB0Dj-dm9s6BIrSNT0zM8fssE" TargetMode="External"/><Relationship Id="rId166" Type="http://schemas.openxmlformats.org/officeDocument/2006/relationships/hyperlink" Target="https://www.linkedin.com/in/karin-schmid-2792978a?miniProfileUrn=urn%3Ali%3Afs_miniProfile%3AACoAABLoQb0BFPT_2cdycugTY8qzfcbWVmncMqM" TargetMode="External"/><Relationship Id="rId187" Type="http://schemas.openxmlformats.org/officeDocument/2006/relationships/hyperlink" Target="https://www.linkedin.com/in/beatrix-bock-3555587b?miniProfileUrn=urn%3Ali%3Afs_miniProfile%3AACoAABD9OPEB3CScLFpyRuSOAXHwnKtjD6seLPc" TargetMode="External"/><Relationship Id="rId1" Type="http://schemas.openxmlformats.org/officeDocument/2006/relationships/hyperlink" Target="https://www.linkedin.com/in/daniele-maspero-548453124?miniProfileUrn=urn%3Ali%3Afs_miniProfile%3AACoAAB6tnEgBgoUeYvTu60IPnkGmW6TrAzokhLs" TargetMode="External"/><Relationship Id="rId212" Type="http://schemas.openxmlformats.org/officeDocument/2006/relationships/hyperlink" Target="https://www.linkedin.com/in/steven-kaufmann?miniProfileUrn=urn%3Ali%3Afs_miniProfile%3AACoAAAdr6C0BgpMljdDIb3pxemUzVGyjXdyMPB0" TargetMode="External"/><Relationship Id="rId233" Type="http://schemas.openxmlformats.org/officeDocument/2006/relationships/hyperlink" Target="https://www.linkedin.com/in/j%C3%BCrgen-gabrielli-92b2b9227?miniProfileUrn=urn%3Ali%3Afs_miniProfile%3AACoAADjRxPMB2aI6bYrDUsnq9-92jlFawvzWAP8" TargetMode="External"/><Relationship Id="rId254" Type="http://schemas.openxmlformats.org/officeDocument/2006/relationships/hyperlink" Target="https://www.linkedin.com/in/karin-aebischer-94754195?miniProfileUrn=urn%3Ali%3Afs_miniProfile%3AACoAABQw3AcBmNn2tLASH_m6h2uM6WRytHqsu6U" TargetMode="External"/><Relationship Id="rId28" Type="http://schemas.openxmlformats.org/officeDocument/2006/relationships/hyperlink" Target="https://www.linkedin.com/in/ewan-gregori-120632258?miniProfileUrn=urn%3Ali%3Afs_miniProfile%3AACoAAD90CSgBAhLcsJyVwUveuhv23K1OL6OFo04" TargetMode="External"/><Relationship Id="rId49" Type="http://schemas.openxmlformats.org/officeDocument/2006/relationships/hyperlink" Target="https://www.linkedin.com/in/christoph-bruegger-421a2b19?miniProfileUrn=urn%3Ali%3Afs_miniProfile%3AACoAAAPjtpkB1vYj7r3Jy-gkwhN0M9uQZn4zLI4" TargetMode="External"/><Relationship Id="rId114" Type="http://schemas.openxmlformats.org/officeDocument/2006/relationships/hyperlink" Target="https://www.linkedin.com/in/michaelbuehrle?miniProfileUrn=urn%3Ali%3Afs_miniProfile%3AACoAABr2qoUBsDi7V0RTlfqr_V9LchiXxMY6Rq4" TargetMode="External"/><Relationship Id="rId275" Type="http://schemas.openxmlformats.org/officeDocument/2006/relationships/hyperlink" Target="https://www.linkedin.com/in/alain-schaffter-1a053678?miniProfileUrn=urn%3Ali%3Afs_miniProfile%3AACoAABBz2IgBXhp7xHhmm0nEH7Tb1Ljbv8U5eP4" TargetMode="External"/><Relationship Id="rId60" Type="http://schemas.openxmlformats.org/officeDocument/2006/relationships/hyperlink" Target="https://www.linkedin.com/in/thomas-wiesendanger-57986547?miniProfileUrn=urn%3Ali%3Afs_miniProfile%3AACoAAAnqWu0Bui5SmKN1HK86-bWR854ca6GzF9Q" TargetMode="External"/><Relationship Id="rId81" Type="http://schemas.openxmlformats.org/officeDocument/2006/relationships/hyperlink" Target="https://www.linkedin.com/in/markushuebscher?miniProfileUrn=urn%3Ali%3Afs_miniProfile%3AACoAAAHPieYBJZPbMyh3gO8dpxpUukHD6YoQaKw" TargetMode="External"/><Relationship Id="rId135" Type="http://schemas.openxmlformats.org/officeDocument/2006/relationships/hyperlink" Target="https://www.linkedin.com/in/harald-siewert-599537b7?miniProfileUrn=urn%3Ali%3Afs_miniProfile%3AACoAABjRUYUBbkHoH90Ly0K5Wh9Mkp_KGgWYIFk" TargetMode="External"/><Relationship Id="rId156" Type="http://schemas.openxmlformats.org/officeDocument/2006/relationships/hyperlink" Target="https://www.linkedin.com/in/rosmarie-kunz-berger-00486b272?miniProfileUrn=urn%3Ali%3Afs_miniProfile%3AACoAAEKw8EQB3O_EVi0ByqIfK8O16BUJwz2Rnm4" TargetMode="External"/><Relationship Id="rId177" Type="http://schemas.openxmlformats.org/officeDocument/2006/relationships/hyperlink" Target="https://www.linkedin.com/in/gisela-basler-0a76a673?miniProfileUrn=urn%3Ali%3Afs_miniProfile%3AACoAAA-WCv8BHBgThPjYdGrCxzVmqTRSR06ipNY" TargetMode="External"/><Relationship Id="rId198" Type="http://schemas.openxmlformats.org/officeDocument/2006/relationships/hyperlink" Target="https://www.linkedin.com/in/barbara-bienek-20513338?miniProfileUrn=urn%3Ali%3Afs_miniProfile%3AACoAAAfZlGUB_QBzmjeUUjS0sWWZF79bw9C6C7Q" TargetMode="External"/><Relationship Id="rId202" Type="http://schemas.openxmlformats.org/officeDocument/2006/relationships/hyperlink" Target="https://www.linkedin.com/in/rolf-zaugg-3b5589a4?miniProfileUrn=urn%3Ali%3Afs_miniProfile%3AACoAABYngvkBnHBjMSxM82Php6I5twu32NcWEB0" TargetMode="External"/><Relationship Id="rId223" Type="http://schemas.openxmlformats.org/officeDocument/2006/relationships/hyperlink" Target="https://www.linkedin.com/in/florian-gsteiger-bb5626aa?miniProfileUrn=urn%3Ali%3Afs_miniProfile%3AACoAABc6uTkBGj8sMHeABSDHRvYWpMqD-ZHMV8Q" TargetMode="External"/><Relationship Id="rId244" Type="http://schemas.openxmlformats.org/officeDocument/2006/relationships/hyperlink" Target="https://www.linkedin.com/in/sabino-di-mambro-4181b121a?miniProfileUrn=urn%3Ali%3Afs_miniProfile%3AACoAADczsBQBc5g-5JSfzmg0J26yx7e_ygBf4Ew" TargetMode="External"/><Relationship Id="rId18" Type="http://schemas.openxmlformats.org/officeDocument/2006/relationships/hyperlink" Target="https://www.linkedin.com/in/rachid-ayari-305244175?miniProfileUrn=urn%3Ali%3Afs_miniProfile%3AACoAACmBCLUB4sVTy2inHxGzfcXpqttyOcQX_zE" TargetMode="External"/><Relationship Id="rId39" Type="http://schemas.openxmlformats.org/officeDocument/2006/relationships/hyperlink" Target="https://www.linkedin.com/in/oliver-eichenberger-8b2b96135?miniProfileUrn=urn%3Ali%3Afs_miniProfile%3AACoAACEZ2oYBBEOGd0ZCbJNxbQGaN9Fm3RNZJeI" TargetMode="External"/><Relationship Id="rId265" Type="http://schemas.openxmlformats.org/officeDocument/2006/relationships/hyperlink" Target="https://www.linkedin.com/in/manuelweber?miniProfileUrn=urn%3Ali%3Afs_miniProfile%3AACoAAC29mTABqEWt2ZLJ8er761Cpgh4zNp5AGWs" TargetMode="External"/><Relationship Id="rId286" Type="http://schemas.openxmlformats.org/officeDocument/2006/relationships/hyperlink" Target="https://www.linkedin.com/in/thomas-gysel-1a82763a?miniProfileUrn=urn%3Ali%3Afs_miniProfile%3AACoAAAg52JABV_yHIwYGaFB9An7Vo1ZqSldzYr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services/page/99533a32216972a3a5" TargetMode="External"/><Relationship Id="rId13" Type="http://schemas.openxmlformats.org/officeDocument/2006/relationships/hyperlink" Target="https://www.linkedin.com/in/pascal-kuchen-980b4641" TargetMode="External"/><Relationship Id="rId18" Type="http://schemas.openxmlformats.org/officeDocument/2006/relationships/hyperlink" Target="https://www.linkedin.com/in/desax" TargetMode="External"/><Relationship Id="rId26" Type="http://schemas.openxmlformats.org/officeDocument/2006/relationships/hyperlink" Target="https://media.licdn.com/dms/image/C4D03AQHGrf83zLB5wA/profile-displayphoto-shrink_400_400/0/1568359952661?e=1696464000&amp;v=beta&amp;t=qMTpMgXn5ldumRoKGQIFoYX86wNUelI65qXQsXpv6I0" TargetMode="External"/><Relationship Id="rId3" Type="http://schemas.openxmlformats.org/officeDocument/2006/relationships/hyperlink" Target="http://www.asga.ch/" TargetMode="External"/><Relationship Id="rId21" Type="http://schemas.openxmlformats.org/officeDocument/2006/relationships/hyperlink" Target="https://media.licdn.com/dms/image/D4E03AQEla4QLDASDxw/profile-displayphoto-shrink_400_400/0/1677778341978?e=1696464000&amp;v=beta&amp;t=kpjlpCf9I6_FgZW0U5D8ku3yaDKRuUx52UlfeVhXvOo" TargetMode="External"/><Relationship Id="rId34" Type="http://schemas.openxmlformats.org/officeDocument/2006/relationships/hyperlink" Target="https://media.licdn.com/dms/image/C4D03AQG5qGH9ESDM1g/profile-displayphoto-shrink_400_400/0/1516954749482?e=1696464000&amp;v=beta&amp;t=uT5Ex_OTL6W_SkX-2j96u7DBxe9l-fb2WB8xy79S8IM" TargetMode="External"/><Relationship Id="rId7" Type="http://schemas.openxmlformats.org/officeDocument/2006/relationships/hyperlink" Target="https://media.licdn.com/dms/image/D4E03AQE_Sl71Q45N8A/profile-displayphoto-shrink_400_400/0/1682860764292?e=1696464000&amp;v=beta&amp;t=jTOrgyoImq_RCwPbu98_mYpIUUmHojR5Qxg0tJM0uZ4" TargetMode="External"/><Relationship Id="rId12" Type="http://schemas.openxmlformats.org/officeDocument/2006/relationships/hyperlink" Target="https://media.licdn.com/dms/image/C4E03AQGmpUrcRb7bbQ/profile-displayphoto-shrink_400_400/0/1517763994586?e=1696464000&amp;v=beta&amp;t=HFzRCapmBiI9DEEFLX79MYStdcZSUbHCKrA014zjwic" TargetMode="External"/><Relationship Id="rId17" Type="http://schemas.openxmlformats.org/officeDocument/2006/relationships/hyperlink" Target="https://media.licdn.com/dms/image/C4D03AQE5mo9kOQDVlw/profile-displayphoto-shrink_400_400/0/1612124248661?e=1696464000&amp;v=beta&amp;t=3r-20Ue7rsysOb5Qb3n7UYLhjAevvBRpDyzqdP_IB5E" TargetMode="External"/><Relationship Id="rId25" Type="http://schemas.openxmlformats.org/officeDocument/2006/relationships/hyperlink" Target="https://media.licdn.com/dms/image/C4D03AQGPCCOybSbCaA/profile-displayphoto-shrink_400_400/0/1620740578541?e=1696464000&amp;v=beta&amp;t=wyq8sZL5Nni5HAaB_EVZjEJHYOow2dg6Adg5XoXhjOc" TargetMode="External"/><Relationship Id="rId33" Type="http://schemas.openxmlformats.org/officeDocument/2006/relationships/hyperlink" Target="https://media.licdn.com/dms/image/C5103AQFESCclwD7toQ/profile-displayphoto-shrink_400_400/0/1516514003744?e=1696464000&amp;v=beta&amp;t=VthTYrWGePxzbDUDtSabPHyemh1gQfP_uNkdvbRxQXQ" TargetMode="External"/><Relationship Id="rId2" Type="http://schemas.openxmlformats.org/officeDocument/2006/relationships/hyperlink" Target="https://www.linkedin.com/in/sergio-bortolin-7012ba14" TargetMode="External"/><Relationship Id="rId16" Type="http://schemas.openxmlformats.org/officeDocument/2006/relationships/hyperlink" Target="https://media.licdn.com/dms/image/C4E03AQFeKQThgaERuw/profile-displayphoto-shrink_400_400/0/1516807186737?e=1696464000&amp;v=beta&amp;t=tTykk7Q5xIk2pGwmMpmJMTPkCPKnbwCpNBknQR8pBlg" TargetMode="External"/><Relationship Id="rId20" Type="http://schemas.openxmlformats.org/officeDocument/2006/relationships/hyperlink" Target="https://media.licdn.com/dms/image/C5603AQF9rOj4aJKAzg/profile-displayphoto-shrink_400_400/0/1630434620255?e=1696464000&amp;v=beta&amp;t=1vfQxRexpnbAMziXjsr0cMVDSuv_085O5nLyOYusO2k" TargetMode="External"/><Relationship Id="rId29" Type="http://schemas.openxmlformats.org/officeDocument/2006/relationships/hyperlink" Target="https://media.licdn.com/dms/image/C4E03AQElr2b819KYtg/profile-displayphoto-shrink_400_400/0/1516994158607?e=1696464000&amp;v=beta&amp;t=InnrTrQWgzpSTt4lTt__6D_7xtjodtTRgt3NgNa7kOU" TargetMode="External"/><Relationship Id="rId1" Type="http://schemas.openxmlformats.org/officeDocument/2006/relationships/hyperlink" Target="https://media.licdn.com/dms/image/C4D03AQFfp8pusOH1CA/profile-displayphoto-shrink_400_400/0/1516528560261?e=1696464000&amp;v=beta&amp;t=x0XAlZp16BiWhO6H6DEwP9WMvWiGBdihgugV5FtgT1Y" TargetMode="External"/><Relationship Id="rId6" Type="http://schemas.openxmlformats.org/officeDocument/2006/relationships/hyperlink" Target="https://media.licdn.com/dms/image/C4D03AQEEVvpuGPXygg/profile-displayphoto-shrink_400_400/0/1575732041021?e=1696464000&amp;v=beta&amp;t=u-KNvSel-Ngi0wQgO34mT9jNOOvVMbaDr7hFxKNK33k" TargetMode="External"/><Relationship Id="rId11" Type="http://schemas.openxmlformats.org/officeDocument/2006/relationships/hyperlink" Target="https://media.licdn.com/dms/image/C4E03AQFTx3dZdClEsg/profile-displayphoto-shrink_400_400/0/1516784216267?e=1696464000&amp;v=beta&amp;t=Feq-dsWWoPpj8C4DpaAMa9yfECnJXx0L1aKFR7ATAg0" TargetMode="External"/><Relationship Id="rId24" Type="http://schemas.openxmlformats.org/officeDocument/2006/relationships/hyperlink" Target="https://media.licdn.com/dms/image/C4D03AQGQZZllWwwFQQ/profile-displayphoto-shrink_400_400/0/1639745095086?e=1696464000&amp;v=beta&amp;t=ieYWaF12iHST_g5eabY6mDHP5H0KHnJXT07SOMreGWw" TargetMode="External"/><Relationship Id="rId32" Type="http://schemas.openxmlformats.org/officeDocument/2006/relationships/hyperlink" Target="https://media.licdn.com/dms/image/C4D03AQEkLSBeeBmS3w/profile-displayphoto-shrink_400_400/0/1517847193921?e=1696464000&amp;v=beta&amp;t=-s-tlYag0YBN9xuXDieflVtOOQmYXcu_Z5AZSjwbW3g" TargetMode="External"/><Relationship Id="rId37" Type="http://schemas.openxmlformats.org/officeDocument/2006/relationships/hyperlink" Target="http://www.cottreau.net/" TargetMode="External"/><Relationship Id="rId5" Type="http://schemas.openxmlformats.org/officeDocument/2006/relationships/hyperlink" Target="https://media.licdn.com/dms/image/C4E03AQF9ltjB7-5f3g/profile-displayphoto-shrink_400_400/0/1517878339481?e=1696464000&amp;v=beta&amp;t=2-qGUg8HcngnDhfygioxPLyA8cVMigJywZCQ73fBh7s" TargetMode="External"/><Relationship Id="rId15" Type="http://schemas.openxmlformats.org/officeDocument/2006/relationships/hyperlink" Target="https://media.licdn.com/dms/image/D4E03AQGk6oKyx-zuoQ/profile-displayphoto-shrink_400_400/0/1688047970532?e=1696464000&amp;v=beta&amp;t=7UraEWYNE4pBt17kFVG6AHG0q-m22X_bUJk6E84e2fs" TargetMode="External"/><Relationship Id="rId23" Type="http://schemas.openxmlformats.org/officeDocument/2006/relationships/hyperlink" Target="https://media.licdn.com/dms/image/C5103AQHU8L7MyfsDOw/profile-displayphoto-shrink_400_400/0/1517602948662?e=1696464000&amp;v=beta&amp;t=1zMnsA2R84SaTuFgCtlKKtnGkFGpY20uah6_E1nkeP0" TargetMode="External"/><Relationship Id="rId28" Type="http://schemas.openxmlformats.org/officeDocument/2006/relationships/hyperlink" Target="https://media.licdn.com/dms/image/C4D03AQGm2CS1d8aWiw/profile-displayphoto-shrink_400_400/0/1620674726232?e=1696464000&amp;v=beta&amp;t=zAT3qb7imL5vsmGr0WEpkloyV8UBmhhzgXnPQt5PRd0" TargetMode="External"/><Relationship Id="rId36" Type="http://schemas.openxmlformats.org/officeDocument/2006/relationships/hyperlink" Target="https://www.linkedin.com/in/s%C3%A9bastien-cottreau-1b677a" TargetMode="External"/><Relationship Id="rId10" Type="http://schemas.openxmlformats.org/officeDocument/2006/relationships/hyperlink" Target="https://www.linkedin.com/in/mich%C3%A8le-keller-b4b43195" TargetMode="External"/><Relationship Id="rId19" Type="http://schemas.openxmlformats.org/officeDocument/2006/relationships/hyperlink" Target="http://linkedin.com/in/desax" TargetMode="External"/><Relationship Id="rId31" Type="http://schemas.openxmlformats.org/officeDocument/2006/relationships/hyperlink" Target="https://media.licdn.com/dms/image/C5103AQElT0bs_f8N-g/profile-displayphoto-shrink_400_400/0/1516935177812?e=1696464000&amp;v=beta&amp;t=FlQpFOB-urndUY2c5jtDd8m0p3mToKjas7zK6_qXpIM" TargetMode="External"/><Relationship Id="rId4" Type="http://schemas.openxmlformats.org/officeDocument/2006/relationships/hyperlink" Target="https://media.licdn.com/dms/image/D4D03AQEtdurrqUXdUw/profile-displayphoto-shrink_400_400/0/1678366217159?e=1696464000&amp;v=beta&amp;t=DCLQxkKEMia_HFVFi_zUle3izSL81hee3FXjmQ81U1o" TargetMode="External"/><Relationship Id="rId9" Type="http://schemas.openxmlformats.org/officeDocument/2006/relationships/hyperlink" Target="https://media.licdn.com/dms/image/C4E03AQGGbWpzHhOGUg/profile-displayphoto-shrink_400_400/0/1516788606080?e=1696464000&amp;v=beta&amp;t=UVEmA_CuncNpjWI-fr9uJQfO8EY-HTToihn-6K4vJnA" TargetMode="External"/><Relationship Id="rId14" Type="http://schemas.openxmlformats.org/officeDocument/2006/relationships/hyperlink" Target="https://media.licdn.com/dms/image/C4D03AQFbin-iOKmKag/profile-displayphoto-shrink_400_400/0/1631039864284?e=1696464000&amp;v=beta&amp;t=U_9N47ASb7OfTckg-ozTH7E2qtD423heLpvJh217XXc" TargetMode="External"/><Relationship Id="rId22" Type="http://schemas.openxmlformats.org/officeDocument/2006/relationships/hyperlink" Target="https://media.licdn.com/dms/image/C4D03AQFNbFUyu-EbxQ/profile-displayphoto-shrink_400_400/0/1609774833562?e=1696464000&amp;v=beta&amp;t=bF7YmP5qw0TfGjkF7bU4XImuSZJ5E8mZk6ShlCKKcTY" TargetMode="External"/><Relationship Id="rId27" Type="http://schemas.openxmlformats.org/officeDocument/2006/relationships/hyperlink" Target="https://media.licdn.com/dms/image/C5603AQEPHs4XZnTuRA/profile-displayphoto-shrink_400_400/0/1588918600874?e=1696464000&amp;v=beta&amp;t=ssnw31IGB5UJrFbTfTtTmhP69q_bXhfAboy2Ohsp_cg" TargetMode="External"/><Relationship Id="rId30" Type="http://schemas.openxmlformats.org/officeDocument/2006/relationships/hyperlink" Target="https://media.licdn.com/dms/image/C4D03AQGTcCeo9jWK8Q/profile-displayphoto-shrink_400_400/0/1606754766947?e=1696464000&amp;v=beta&amp;t=YF0y26IxsCsR7HLwde1pzDAg0Q-w15QLklCXy-kMjtY" TargetMode="External"/><Relationship Id="rId35" Type="http://schemas.openxmlformats.org/officeDocument/2006/relationships/hyperlink" Target="https://media.licdn.com/dms/image/C4D03AQFbin-iOKmKag/profile-displayphoto-shrink_400_400/0/1631039864284?e=1696464000&amp;v=beta&amp;t=U_9N47ASb7OfTckg-ozTH7E2qtD423heLpvJh217XXc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inkedin.com/in/andr%C3%A9-h%C3%BCppin-7494451b4?miniProfileUrn=urn%3Ali%3Afs_miniProfile%3AACoAADHmGekBuXAMBEo7BeWL5Ati2hf37FawNxM" TargetMode="External"/><Relationship Id="rId21" Type="http://schemas.openxmlformats.org/officeDocument/2006/relationships/hyperlink" Target="https://www.linkedin.com/in/michael-jakober-04610741?miniProfileUrn=urn%3Ali%3Afs_miniProfile%3AACoAAAi8i3YB75Yzzz5o52dskWGgI0cY6J2tfdQ" TargetMode="External"/><Relationship Id="rId42" Type="http://schemas.openxmlformats.org/officeDocument/2006/relationships/hyperlink" Target="https://www.linkedin.com/in/ruth-dill-8582757b?miniProfileUrn=urn%3Ali%3Afs_miniProfile%3AACoAABDyZYQBArtQC2GsXSzA4GlHUMIVQdLVnqQ" TargetMode="External"/><Relationship Id="rId63" Type="http://schemas.openxmlformats.org/officeDocument/2006/relationships/hyperlink" Target="https://www.linkedin.com/in/stephan-massei-830a4861?miniProfileUrn=urn%3Ali%3Afs_miniProfile%3AACoAAA0lhqQBLUtL6XJ5iR_cMt9adN9itnPMr7w" TargetMode="External"/><Relationship Id="rId84" Type="http://schemas.openxmlformats.org/officeDocument/2006/relationships/hyperlink" Target="https://www.linkedin.com/in/sinan-celik-60b254199?miniProfileUrn=urn%3Ali%3Afs_miniProfile%3AACoAAC59G2sByWeJtkq1v42jBy_mCnxYRNhIFxY" TargetMode="External"/><Relationship Id="rId138" Type="http://schemas.openxmlformats.org/officeDocument/2006/relationships/hyperlink" Target="https://www.linkedin.com/in/saranda-bytyqi-mehmeti-96570b106?miniProfileUrn=urn%3Ali%3Afs_miniProfile%3AACoAABrNQ50BbUHCJ7n4t98kOWIn5UXS4zkkeq8" TargetMode="External"/><Relationship Id="rId159" Type="http://schemas.openxmlformats.org/officeDocument/2006/relationships/hyperlink" Target="https://www.linkedin.com/in/sarah-kobler-3974011a1?miniProfileUrn=urn%3Ali%3Afs_miniProfile%3AACoAAC85SOMBGVTOpBFoi7xPzppiLtc6tn0Hs6s" TargetMode="External"/><Relationship Id="rId170" Type="http://schemas.openxmlformats.org/officeDocument/2006/relationships/hyperlink" Target="https://www.linkedin.com/in/rafael-schnyder-859304b9?miniProfileUrn=urn%3Ali%3Afs_miniProfile%3AACoAABkj08UB4ACoxpLmwstb4-w29bRBueZxQKw" TargetMode="External"/><Relationship Id="rId191" Type="http://schemas.openxmlformats.org/officeDocument/2006/relationships/hyperlink" Target="https://www.linkedin.com/in/sergio-campigotto-53b93251?miniProfileUrn=urn%3Ali%3Afs_miniProfile%3AACoAAAr-f38B0_Ik6dF-KNgvzjJHWXXqcCbA1pA" TargetMode="External"/><Relationship Id="rId205" Type="http://schemas.openxmlformats.org/officeDocument/2006/relationships/hyperlink" Target="https://www.linkedin.com/in/ivan-diez-8829a5a3?miniProfileUrn=urn%3Ali%3Afs_miniProfile%3AACoAABYJrKIBj19n0d4KP-2vF8DpbobL4jkaIak" TargetMode="External"/><Relationship Id="rId226" Type="http://schemas.openxmlformats.org/officeDocument/2006/relationships/hyperlink" Target="https://www.linkedin.com/in/claudia-meeser-89826384?miniProfileUrn=urn%3Ali%3Afs_miniProfile%3AACoAABHV1zQBr1O-l1MuBaE9UekKKJoGz513AiI" TargetMode="External"/><Relationship Id="rId247" Type="http://schemas.openxmlformats.org/officeDocument/2006/relationships/hyperlink" Target="https://www.linkedin.com/in/peter-de-angelo-189a98280?miniProfileUrn=urn%3Ali%3Afs_miniProfile%3AACoAAESBB_kBsrmKDgGwamQcdRW99fVQhE2c2fM" TargetMode="External"/><Relationship Id="rId107" Type="http://schemas.openxmlformats.org/officeDocument/2006/relationships/hyperlink" Target="https://www.linkedin.com/in/edith-schmid-14425577?miniProfileUrn=urn%3Ali%3Afs_miniProfile%3AACoAABA7f4QBaj5IOuxpIk5kxBce-jlkBBofpVs" TargetMode="External"/><Relationship Id="rId268" Type="http://schemas.openxmlformats.org/officeDocument/2006/relationships/hyperlink" Target="https://www.linkedin.com/in/anjazeller?miniProfileUrn=urn%3Ali%3Afs_miniProfile%3AACoAACaliukBk61iRa0jOG088OJqy2ZvZB4RpFM" TargetMode="External"/><Relationship Id="rId289" Type="http://schemas.openxmlformats.org/officeDocument/2006/relationships/hyperlink" Target="https://www.linkedin.com/in/severine-leutwiler?miniProfileUrn=urn%3Ali%3Afs_miniProfile%3AACoAAC1peAkB-AuQJrGMZ7xUY7eIq8SY0iG9c-w" TargetMode="External"/><Relationship Id="rId11" Type="http://schemas.openxmlformats.org/officeDocument/2006/relationships/hyperlink" Target="https://www.linkedin.com/in/mathias-herger-ciia-046085ba?miniProfileUrn=urn%3Ali%3Afs_miniProfile%3AACoAABlIifYByYYpOiTcMEIS0ST7vQHHf-ZlMzk" TargetMode="External"/><Relationship Id="rId32" Type="http://schemas.openxmlformats.org/officeDocument/2006/relationships/hyperlink" Target="https://www.linkedin.com/in/fran%C3%A7oise-bruderer-thom-487297bb?miniProfileUrn=urn%3Ali%3Afs_miniProfile%3AACoAABl-EucBSYu_3qbD4Vk9_ZzVbZ8rFoMLsm8" TargetMode="External"/><Relationship Id="rId53" Type="http://schemas.openxmlformats.org/officeDocument/2006/relationships/hyperlink" Target="https://www.linkedin.com/in/concetta-c-b87b7a37?miniProfileUrn=urn%3Ali%3Afs_miniProfile%3AACoAAAfTdRcB6DVgWBAn7A9C-3ytj1gRfv5JrmQ" TargetMode="External"/><Relationship Id="rId74" Type="http://schemas.openxmlformats.org/officeDocument/2006/relationships/hyperlink" Target="https://www.linkedin.com/in/vincenza-spina-kramer-8b007a9a?miniProfileUrn=urn%3Ali%3Afs_miniProfile%3AACoAABUC34QBDKEfvLBaP37QAwGgyt88zYa46Pw" TargetMode="External"/><Relationship Id="rId128" Type="http://schemas.openxmlformats.org/officeDocument/2006/relationships/hyperlink" Target="https://www.linkedin.com/in/peter-roth-74843335?miniProfileUrn=urn%3Ali%3Afs_miniProfile%3AACoAAAdcS2gBkfClCXUHHnEGV4zA5AQeHDyH5w0" TargetMode="External"/><Relationship Id="rId149" Type="http://schemas.openxmlformats.org/officeDocument/2006/relationships/hyperlink" Target="https://www.linkedin.com/in/allan-holmes-1913b214?miniProfileUrn=urn%3Ali%3Afs_miniProfile%3AACoAAALn7X0Bjt9YQFPbIQe1albqCpjjYkP8N5Q" TargetMode="External"/><Relationship Id="rId5" Type="http://schemas.openxmlformats.org/officeDocument/2006/relationships/hyperlink" Target="https://www.linkedin.com/in/yolanda-wespi-tizianel-654a487a?miniProfileUrn=urn%3Ali%3Afs_miniProfile%3AACoAABDiVaABZObloDycz_pAUvhbWW2kABb4YCc" TargetMode="External"/><Relationship Id="rId95" Type="http://schemas.openxmlformats.org/officeDocument/2006/relationships/hyperlink" Target="https://www.linkedin.com/in/erica-jakober-48295931?miniProfileUrn=urn%3Ali%3Afs_miniProfile%3AACoAAAa50GIBLJB7SD4j1x86rJAl8oi1I87Lt5w" TargetMode="External"/><Relationship Id="rId160" Type="http://schemas.openxmlformats.org/officeDocument/2006/relationships/hyperlink" Target="https://www.linkedin.com/in/lukas-gisler-ciia-caia-46540489?miniProfileUrn=urn%3Ali%3Afs_miniProfile%3AACoAABK_XY0BJjHNzm5j9rciYMoqAjafPFxnlgs" TargetMode="External"/><Relationship Id="rId181" Type="http://schemas.openxmlformats.org/officeDocument/2006/relationships/hyperlink" Target="https://www.linkedin.com/in/josef-bachmann-29607b149?miniProfileUrn=urn%3Ali%3Afs_miniProfile%3AACoAACPIktIB4cj451dq1YjRaZhh8MbJR-_Q7ds" TargetMode="External"/><Relationship Id="rId216" Type="http://schemas.openxmlformats.org/officeDocument/2006/relationships/hyperlink" Target="https://www.linkedin.com/in/martin-koller-01798479?miniProfileUrn=urn%3Ali%3Afs_miniProfile%3AACoAABCyHxMBk83ljrFa9kaMkwe9q3wWFB0exX0" TargetMode="External"/><Relationship Id="rId237" Type="http://schemas.openxmlformats.org/officeDocument/2006/relationships/hyperlink" Target="https://www.linkedin.com/in/christianleupensionskasse?miniProfileUrn=urn%3Ali%3Afs_miniProfile%3AACoAABGJLhEBWzOv64y7fcBjL6WuQt9gb0w1Wro" TargetMode="External"/><Relationship Id="rId258" Type="http://schemas.openxmlformats.org/officeDocument/2006/relationships/hyperlink" Target="https://www.linkedin.com/in/jan-w%C3%A4spe-080394118?miniProfileUrn=urn%3Ali%3Afs_miniProfile%3AACoAAB0-mGABGzV3WHmKfABJVF25cx-I6e6P99s" TargetMode="External"/><Relationship Id="rId279" Type="http://schemas.openxmlformats.org/officeDocument/2006/relationships/hyperlink" Target="https://www.linkedin.com/in/robert-hauri-k%C3%B6ppel-i-frics-821849102?miniProfileUrn=urn%3Ali%3Afs_miniProfile%3AACoAABocBVkBdBYN_Ex3Zcutor6qoRRru3I4aKk" TargetMode="External"/><Relationship Id="rId22" Type="http://schemas.openxmlformats.org/officeDocument/2006/relationships/hyperlink" Target="https://www.linkedin.com/in/michael-beyer-b9a963136?miniProfileUrn=urn%3Ali%3Afs_miniProfile%3AACoAACE-zOYBcqhCUzzUxed19RmJqqlupaZCO2A" TargetMode="External"/><Relationship Id="rId43" Type="http://schemas.openxmlformats.org/officeDocument/2006/relationships/hyperlink" Target="https://www.linkedin.com/in/estheramstutz?miniProfileUrn=urn%3Ali%3Afs_miniProfile%3AACoAABaHLo4BdiV9eV2USdDKI68-bmVxQbx0vYc" TargetMode="External"/><Relationship Id="rId64" Type="http://schemas.openxmlformats.org/officeDocument/2006/relationships/hyperlink" Target="https://www.linkedin.com/in/miranda-k%C3%BCng-b657471b8?miniProfileUrn=urn%3Ali%3Afs_miniProfile%3AACoAADKnzb0BEES4W7mUcKLHoO6uUAjwUbeR78M" TargetMode="External"/><Relationship Id="rId118" Type="http://schemas.openxmlformats.org/officeDocument/2006/relationships/hyperlink" Target="https://www.linkedin.com/in/samuel-knaus-680542164?miniProfileUrn=urn%3Ali%3Afs_miniProfile%3AACoAACc8EUABysWmKJTpV7OBrptJAi-CL-MTeDc" TargetMode="External"/><Relationship Id="rId139" Type="http://schemas.openxmlformats.org/officeDocument/2006/relationships/hyperlink" Target="https://www.linkedin.com/in/gabriela-k%C3%B6nig-058617122?miniProfileUrn=urn%3Ali%3Afs_miniProfile%3AACoAAB5Y6IQBmqtAm77-S58JxFyJmjYRVdOk9k4" TargetMode="External"/><Relationship Id="rId290" Type="http://schemas.openxmlformats.org/officeDocument/2006/relationships/hyperlink" Target="https://www.linkedin.com/in/dr-ralf-seiz-985bba172?miniProfileUrn=urn%3Ali%3Afs_miniProfile%3AACoAACkc5_UB0YtxOf2n7WC8A1eaDi9qkc97PXs" TargetMode="External"/><Relationship Id="rId85" Type="http://schemas.openxmlformats.org/officeDocument/2006/relationships/hyperlink" Target="https://www.linkedin.com/in/senada-velic-0b051746?miniProfileUrn=urn%3Ali%3Afs_miniProfile%3AACoAAAmv3MQBktRwQG5oh7nl7tiQ3qUv_sbGk6s" TargetMode="External"/><Relationship Id="rId150" Type="http://schemas.openxmlformats.org/officeDocument/2006/relationships/hyperlink" Target="https://www.linkedin.com/in/gaby-blees-b0b682122?miniProfileUrn=urn%3Ali%3Afs_miniProfile%3AACoAAB5bA7sB_IcU88q-IwVAYHpzjxAjsjc6v6I" TargetMode="External"/><Relationship Id="rId171" Type="http://schemas.openxmlformats.org/officeDocument/2006/relationships/hyperlink" Target="https://www.linkedin.com/in/hans-j%C3%B6rg-von-euw-82a42095?miniProfileUrn=urn%3Ali%3Afs_miniProfile%3AACoAABQsZqIBVoSS38narGKEmvFTdJEbGcv7efQ" TargetMode="External"/><Relationship Id="rId192" Type="http://schemas.openxmlformats.org/officeDocument/2006/relationships/hyperlink" Target="https://www.linkedin.com/in/reto-angehrn-b4bba7275?miniProfileUrn=urn%3Ali%3Afs_miniProfile%3AACoAAENGM6sB2GZE6TmqOQgzeTXjXEpzj0bByVE" TargetMode="External"/><Relationship Id="rId206" Type="http://schemas.openxmlformats.org/officeDocument/2006/relationships/hyperlink" Target="https://www.linkedin.com/in/daniela-hagg-gasparoli-a28a5839?miniProfileUrn=urn%3Ali%3Afs_miniProfile%3AACoAAAgqGMABAN0YythkvZGVaAEmyfcElruJT64" TargetMode="External"/><Relationship Id="rId227" Type="http://schemas.openxmlformats.org/officeDocument/2006/relationships/hyperlink" Target="https://www.linkedin.com/in/claudio-zulauf-83925927?miniProfileUrn=urn%3Ali%3Afs_miniProfile%3AACoAAAWN3m0BKZYS9-3xXTdRFHMUCPrA3mFi2v8" TargetMode="External"/><Relationship Id="rId248" Type="http://schemas.openxmlformats.org/officeDocument/2006/relationships/hyperlink" Target="https://www.linkedin.com/in/antonio-sacco-49528452?miniProfileUrn=urn%3Ali%3Afs_miniProfile%3AACoAAAsTHbEBruRn1HltxPgEQuyZHocHiJLViVI" TargetMode="External"/><Relationship Id="rId269" Type="http://schemas.openxmlformats.org/officeDocument/2006/relationships/hyperlink" Target="https://www.linkedin.com/in/philipschmitt?miniProfileUrn=urn%3Ali%3Afs_miniProfile%3AACoAABY3f98Bo7fl83uUFTKdflyD7baMYvM0rNw" TargetMode="External"/><Relationship Id="rId12" Type="http://schemas.openxmlformats.org/officeDocument/2006/relationships/hyperlink" Target="https://www.linkedin.com/in/nathalie-munaretto-486a9110?miniProfileUrn=urn%3Ali%3Afs_miniProfile%3AACoAAAJLmmYByxsGv66lr4yc4tF62w9FKzgfgTw" TargetMode="External"/><Relationship Id="rId33" Type="http://schemas.openxmlformats.org/officeDocument/2006/relationships/hyperlink" Target="https://www.linkedin.com/in/roger-strebel-55421b28?miniProfileUrn=urn%3Ali%3Afs_miniProfile%3AACoAAAW6NlABc3xEMTuEl5RVUhWIkURfkfUuL5E" TargetMode="External"/><Relationship Id="rId108" Type="http://schemas.openxmlformats.org/officeDocument/2006/relationships/hyperlink" Target="https://www.linkedin.com/in/kerstin-lohrmann-38724336?miniProfileUrn=urn%3Ali%3Afs_miniProfile%3AACoAAAeCklcB_NQJIGamVq1KBDnnDd7hLJ7Xz9E" TargetMode="External"/><Relationship Id="rId129" Type="http://schemas.openxmlformats.org/officeDocument/2006/relationships/hyperlink" Target="https://www.linkedin.com/in/martin-leuenberger-b185088b?miniProfileUrn=urn%3Ali%3Afs_miniProfile%3AACoAABMeaEQBLq8IyblW9d0S80mfIC7L7l4Anbo" TargetMode="External"/><Relationship Id="rId280" Type="http://schemas.openxmlformats.org/officeDocument/2006/relationships/hyperlink" Target="https://www.linkedin.com/in/reimer-siegert-61542a10?miniProfileUrn=urn%3Ali%3Afs_miniProfile%3AACoAAAIy2PEB6hUKR6B0iP7I1EJvquaa0GmIV4I" TargetMode="External"/><Relationship Id="rId54" Type="http://schemas.openxmlformats.org/officeDocument/2006/relationships/hyperlink" Target="https://www.linkedin.com/in/urs-kohler-1075b088?miniProfileUrn=urn%3Ali%3Afs_miniProfile%3AACoAABKY95cBr1fAdBPDrtETwlkaYsg_P380O6A" TargetMode="External"/><Relationship Id="rId75" Type="http://schemas.openxmlformats.org/officeDocument/2006/relationships/hyperlink" Target="https://www.linkedin.com/in/roland-tschudi-5a9aa3122?miniProfileUrn=urn%3Ali%3Afs_miniProfile%3AACoAAB5q2ZEBNBry9M5-7PRkIwjT-Fu6EJSEDkk" TargetMode="External"/><Relationship Id="rId96" Type="http://schemas.openxmlformats.org/officeDocument/2006/relationships/hyperlink" Target="https://www.linkedin.com/in/andrea-wunderlin-b953a1a4?miniProfileUrn=urn%3Ali%3Afs_miniProfile%3AACoAABYgW2EBvUKsJQ0PaUttfLqh2h4P9LIwYhc" TargetMode="External"/><Relationship Id="rId140" Type="http://schemas.openxmlformats.org/officeDocument/2006/relationships/hyperlink" Target="https://www.linkedin.com/in/sylvia-haueter-3a2176a8?miniProfileUrn=urn%3Ali%3Afs_miniProfile%3AACoAABbOLaoBEku4pM2drGRQ7s_Q9avEAzyJLJg" TargetMode="External"/><Relationship Id="rId161" Type="http://schemas.openxmlformats.org/officeDocument/2006/relationships/hyperlink" Target="https://www.linkedin.com/in/marcel-lattion-4b61a2b5?miniProfileUrn=urn%3Ali%3Afs_miniProfile%3AACoAABhpFkoBFKjkNKR5y12ZunsmnuTGx4Ih-8U" TargetMode="External"/><Relationship Id="rId182" Type="http://schemas.openxmlformats.org/officeDocument/2006/relationships/hyperlink" Target="https://www.linkedin.com/in/christian-weber-079a92110?miniProfileUrn=urn%3Ali%3Afs_miniProfile%3AACoAABvsnt0BKrInr33ujqFwE_pUCP3UkcnFMC0" TargetMode="External"/><Relationship Id="rId217" Type="http://schemas.openxmlformats.org/officeDocument/2006/relationships/hyperlink" Target="https://www.linkedin.com/in/alain-creteur-67b056101?miniProfileUrn=urn%3Ali%3Afs_miniProfile%3AACoAABnQUT8BcIUBgR-j5xEmeUGaVYj4FmRhZCE" TargetMode="External"/><Relationship Id="rId6" Type="http://schemas.openxmlformats.org/officeDocument/2006/relationships/hyperlink" Target="https://www.linkedin.com/in/beatrice-eichenberger-sch%C3%A4pper-91016b1b2?miniProfileUrn=urn%3Ali%3Afs_miniProfile%3AACoAADGAYVwBgdoDO7lLC75xu5CM8Bh8rMpz0PY" TargetMode="External"/><Relationship Id="rId238" Type="http://schemas.openxmlformats.org/officeDocument/2006/relationships/hyperlink" Target="https://www.linkedin.com/in/bruno-schweinzer-a39a1733?miniProfileUrn=urn%3Ali%3Afs_miniProfile%3AACoAAAcXbg0BltewS0lCDmX0jkoO8nlIioKnZM8" TargetMode="External"/><Relationship Id="rId259" Type="http://schemas.openxmlformats.org/officeDocument/2006/relationships/hyperlink" Target="https://www.linkedin.com/in/simon-seelhofer-141a2192?miniProfileUrn=urn%3Ali%3Afs_miniProfile%3AACoAABO6gYEBQWEUb56QEyMjGxIC12FRPz2exPk" TargetMode="External"/><Relationship Id="rId23" Type="http://schemas.openxmlformats.org/officeDocument/2006/relationships/hyperlink" Target="https://www.linkedin.com/in/patrick-zuber-82989776?miniProfileUrn=urn%3Ali%3Afs_miniProfile%3AACoAABAmDOEBeTz0YcMa7GeF0WhJDHpyjQul-bk" TargetMode="External"/><Relationship Id="rId119" Type="http://schemas.openxmlformats.org/officeDocument/2006/relationships/hyperlink" Target="https://www.linkedin.com/in/sara-ida-m%C3%B6ckli-526a601b0?miniProfileUrn=urn%3Ali%3Afs_miniProfile%3AACoAADFHIO4B43UNQbMHmyrEr5u0qAyXPW0zzpI" TargetMode="External"/><Relationship Id="rId270" Type="http://schemas.openxmlformats.org/officeDocument/2006/relationships/hyperlink" Target="https://www.linkedin.com/in/zacharias-petrus-63168217b?miniProfileUrn=urn%3Ali%3Afs_miniProfile%3AACoAACqi0QUB1NPOIE3hPkC0BmkQl4PLj86OWpg" TargetMode="External"/><Relationship Id="rId291" Type="http://schemas.openxmlformats.org/officeDocument/2006/relationships/hyperlink" Target="https://www.linkedin.com/in/fabian-thommen?miniProfileUrn=urn%3Ali%3Afs_miniProfile%3AACoAAB-TTSsBjF0Egm3etUocGw3JG1ZV_v_nOvk" TargetMode="External"/><Relationship Id="rId44" Type="http://schemas.openxmlformats.org/officeDocument/2006/relationships/hyperlink" Target="https://www.linkedin.com/in/thomas-baumer-b557234?miniProfileUrn=urn%3Ali%3Afs_miniProfile%3AACoAAADRkLEBKW5nrYzc7Vaa2THFsOubTyJi1yE" TargetMode="External"/><Relationship Id="rId65" Type="http://schemas.openxmlformats.org/officeDocument/2006/relationships/hyperlink" Target="https://www.linkedin.com/in/daniel-k%C3%BCpfer-341ba9146?miniProfileUrn=urn%3Ali%3Afs_miniProfile%3AACoAACNqjKEBuiRL3MIuYkCaaXLph7lzvQ5PW4U" TargetMode="External"/><Relationship Id="rId86" Type="http://schemas.openxmlformats.org/officeDocument/2006/relationships/hyperlink" Target="https://www.linkedin.com/in/alessandra-trupo-71917a159?miniProfileUrn=urn%3Ali%3Afs_miniProfile%3AACoAACXvGoUB9d5CMKM9FBNjjtIwGtR_Y0Ybjcg" TargetMode="External"/><Relationship Id="rId130" Type="http://schemas.openxmlformats.org/officeDocument/2006/relationships/hyperlink" Target="https://www.linkedin.com/in/flueck-rene-b36021bb?miniProfileUrn=urn%3Ali%3Afs_miniProfile%3AACoAABl0HxoBJ6yTn_5osnD_afhuw50UaRwDOCg" TargetMode="External"/><Relationship Id="rId151" Type="http://schemas.openxmlformats.org/officeDocument/2006/relationships/hyperlink" Target="https://www.linkedin.com/in/markus-aeschbacher-85522169?miniProfileUrn=urn%3Ali%3Afs_miniProfile%3AACoAAA5y1YEBMLx69vOMRwjKyCs24Uiib1lhsug" TargetMode="External"/><Relationship Id="rId172" Type="http://schemas.openxmlformats.org/officeDocument/2006/relationships/hyperlink" Target="https://www.linkedin.com/in/thomas-schmidiger-b158859?miniProfileUrn=urn%3Ali%3Afs_miniProfile%3AACoAAAG7IAEBxrtZIXkph8POfcVowumowWZGgFc" TargetMode="External"/><Relationship Id="rId193" Type="http://schemas.openxmlformats.org/officeDocument/2006/relationships/hyperlink" Target="https://www.linkedin.com/in/stefan-ramseier-053868a6?miniProfileUrn=urn%3Ali%3Afs_miniProfile%3AACoAABaNXD8BTzx_XbIvX4oKmwY-7GdmGZeU03M" TargetMode="External"/><Relationship Id="rId207" Type="http://schemas.openxmlformats.org/officeDocument/2006/relationships/hyperlink" Target="https://www.linkedin.com/in/laurent-baldenweg-403262133?miniProfileUrn=urn%3Ali%3Afs_miniProfile%3AACoAACCbfcMBSDmAbewC55vpPFhXnwzjHQQnMS4" TargetMode="External"/><Relationship Id="rId228" Type="http://schemas.openxmlformats.org/officeDocument/2006/relationships/hyperlink" Target="https://www.linkedin.com/in/josef-bossi-b3458323?miniProfileUrn=urn%3Ali%3Afs_miniProfile%3AACoAAATjzpgBi8tB0qXH7FQg53lBQredAAY24BY" TargetMode="External"/><Relationship Id="rId249" Type="http://schemas.openxmlformats.org/officeDocument/2006/relationships/hyperlink" Target="https://www.linkedin.com/in/stanislaus-scherrer-bbb58296?miniProfileUrn=urn%3Ali%3Afs_miniProfile%3AACoAABRfuD8BRvtvWMOdr1xvRG-B-k-8Z9tX8nI" TargetMode="External"/><Relationship Id="rId13" Type="http://schemas.openxmlformats.org/officeDocument/2006/relationships/hyperlink" Target="https://www.linkedin.com/in/eckhard-zuendorf-28a10388?miniProfileUrn=urn%3Ali%3Afs_miniProfile%3AACoAABKGYcoBciGGOgrZTPOn08d2qrCrYd2puf0" TargetMode="External"/><Relationship Id="rId109" Type="http://schemas.openxmlformats.org/officeDocument/2006/relationships/hyperlink" Target="https://www.linkedin.com/in/fabian-steiner-82a498112?miniProfileUrn=urn%3Ali%3Afs_miniProfile%3AACoAABwxI6IBUL3ke8Gxb7eJYJ86KtQtCShYLPo" TargetMode="External"/><Relationship Id="rId260" Type="http://schemas.openxmlformats.org/officeDocument/2006/relationships/hyperlink" Target="https://www.linkedin.com/in/simon-ruch-261052153?miniProfileUrn=urn%3Ali%3Afs_miniProfile%3AACoAACTZE-kBS05L5P_MTKra5wT_4-G7f8G2GRQ" TargetMode="External"/><Relationship Id="rId281" Type="http://schemas.openxmlformats.org/officeDocument/2006/relationships/hyperlink" Target="https://www.linkedin.com/in/samuel-strub-74892824?miniProfileUrn=urn%3Ali%3Afs_miniProfile%3AACoAAAUeyCgBoEBVU_NYg6qv_yRaAfbRu1e2ViI" TargetMode="External"/><Relationship Id="rId34" Type="http://schemas.openxmlformats.org/officeDocument/2006/relationships/hyperlink" Target="https://www.linkedin.com/in/thomas-hug-4753a01b8?miniProfileUrn=urn%3Ali%3Afs_miniProfile%3AACoAADKaUJkBdzf6oXr-dVGCveHE9W2Zl9YTkQw" TargetMode="External"/><Relationship Id="rId50" Type="http://schemas.openxmlformats.org/officeDocument/2006/relationships/hyperlink" Target="https://www.linkedin.com/in/josef-bachmann-05588361?miniProfileUrn=urn%3Ali%3Afs_miniProfile%3AACoAAA0fDIEBY990rIe1nUraGOTw1MCh_XLDFJU" TargetMode="External"/><Relationship Id="rId55" Type="http://schemas.openxmlformats.org/officeDocument/2006/relationships/hyperlink" Target="https://www.linkedin.com/in/stephan-wetterwald-180857ab?miniProfileUrn=urn%3Ali%3Afs_miniProfile%3AACoAABdw1TABG5N0Lb0VCwDaUTUPuEQGOtdJLKE" TargetMode="External"/><Relationship Id="rId76" Type="http://schemas.openxmlformats.org/officeDocument/2006/relationships/hyperlink" Target="https://www.linkedin.com/in/carla-teixeira-22a848112?miniProfileUrn=urn%3Ali%3Afs_miniProfile%3AACoAABw-u0IBK-QNzU8_myPR528Zi4tgylVbTs0" TargetMode="External"/><Relationship Id="rId97" Type="http://schemas.openxmlformats.org/officeDocument/2006/relationships/hyperlink" Target="https://www.linkedin.com/in/daniel-wyrsch?miniProfileUrn=urn%3Ali%3Afs_miniProfile%3AACoAACDOqC0BikE_W933r_rsVHOu0IDRw9gqO4A" TargetMode="External"/><Relationship Id="rId104" Type="http://schemas.openxmlformats.org/officeDocument/2006/relationships/hyperlink" Target="https://www.linkedin.com/in/urs-schock-5b911a4b?miniProfileUrn=urn%3Ali%3Afs_miniProfile%3AACoAAAqEk90BMOaaxi-8FvsI7sRIgx0Y00Inu5U" TargetMode="External"/><Relationship Id="rId120" Type="http://schemas.openxmlformats.org/officeDocument/2006/relationships/hyperlink" Target="https://www.linkedin.com/in/elvana-keta-kr%C3%A4henb%C3%BChl-38203476?miniProfileUrn=urn%3Ali%3Afs_miniProfile%3AACoAABAFsBIBgwZJ9oEAaoL04bMmvxM_aQ1srAU" TargetMode="External"/><Relationship Id="rId125" Type="http://schemas.openxmlformats.org/officeDocument/2006/relationships/hyperlink" Target="https://www.linkedin.com/in/urs-r%C3%B6thlisberger-17382756?miniProfileUrn=urn%3Ali%3Afs_miniProfile%3AACoAAAveUicBMNUjhoMnK154Ox0rpBq81cTBa5o" TargetMode="External"/><Relationship Id="rId141" Type="http://schemas.openxmlformats.org/officeDocument/2006/relationships/hyperlink" Target="https://www.linkedin.com/in/david-luethi-675a02a8?miniProfileUrn=urn%3Ali%3Afs_miniProfile%3AACoAABbuCTkBDrm5y4K8oDKvNWq25UnzLCNL8jg" TargetMode="External"/><Relationship Id="rId146" Type="http://schemas.openxmlformats.org/officeDocument/2006/relationships/hyperlink" Target="https://www.linkedin.com/in/janine-hermann-ab33abb5?miniProfileUrn=urn%3Ali%3Afs_miniProfile%3AACoAABhw7mcBxVf3WViXqcH3KRnD1kNDdDodXzY" TargetMode="External"/><Relationship Id="rId167" Type="http://schemas.openxmlformats.org/officeDocument/2006/relationships/hyperlink" Target="https://www.linkedin.com/in/peter-schmidt-63bb5914a?miniProfileUrn=urn%3Ali%3Afs_miniProfile%3AACoAACQfOU8BBkAEFoKWlf5TiGL-vq4Yg3xcxN4" TargetMode="External"/><Relationship Id="rId188" Type="http://schemas.openxmlformats.org/officeDocument/2006/relationships/hyperlink" Target="https://www.linkedin.com/in/peter-gurtner-bb7830b4?miniProfileUrn=urn%3Ali%3Afs_miniProfile%3AACoAABhT2bsBFFwYsx8RdGuQh7LLvnh51y4Pwd4" TargetMode="External"/><Relationship Id="rId7" Type="http://schemas.openxmlformats.org/officeDocument/2006/relationships/hyperlink" Target="https://www.linkedin.com/in/christian-grossi-721b4bb7?miniProfileUrn=urn%3Ali%3Afs_miniProfile%3AACoAABjohkkBWL-VPooiX9sJK2iCpbJZ5U2F58g" TargetMode="External"/><Relationship Id="rId71" Type="http://schemas.openxmlformats.org/officeDocument/2006/relationships/hyperlink" Target="https://www.linkedin.com/in/christoph-roos-cfa?miniProfileUrn=urn%3Ali%3Afs_miniProfile%3AACoAAAJhn7kBOer3ZxzeWhIs4gmpIeds1cfCjUA" TargetMode="External"/><Relationship Id="rId92" Type="http://schemas.openxmlformats.org/officeDocument/2006/relationships/hyperlink" Target="https://www.linkedin.com/in/peter-michel-b56bb2245?miniProfileUrn=urn%3Ali%3Afs_miniProfile%3AACoAADzeIvIBMghEdUX_lnipkQ4r8Qrk_fOjAKw" TargetMode="External"/><Relationship Id="rId162" Type="http://schemas.openxmlformats.org/officeDocument/2006/relationships/hyperlink" Target="https://www.linkedin.com/in/beat-fellmann-6bb21318?miniProfileUrn=urn%3Ali%3Afs_miniProfile%3AACoAAAOXQS8BwpuEcL4jslIxlWLbpD1H6pqXkvg" TargetMode="External"/><Relationship Id="rId183" Type="http://schemas.openxmlformats.org/officeDocument/2006/relationships/hyperlink" Target="https://www.linkedin.com/in/dieter-stohler-52819518a?miniProfileUrn=urn%3Ali%3Afs_miniProfile%3AACoAACyFabABQpRXdpxVvn-GPhnddreKr9L63Sk" TargetMode="External"/><Relationship Id="rId213" Type="http://schemas.openxmlformats.org/officeDocument/2006/relationships/hyperlink" Target="https://www.linkedin.com/in/fabienne-schmid-3aa17a19b?miniProfileUrn=urn%3Ali%3Afs_miniProfile%3AACoAAC7VOLIBWsNNENNnzmZybMld_7kfKsKpbhs" TargetMode="External"/><Relationship Id="rId218" Type="http://schemas.openxmlformats.org/officeDocument/2006/relationships/hyperlink" Target="https://www.linkedin.com/in/kurt-kamer2064?miniProfileUrn=urn%3Ali%3Afs_miniProfile%3AACoAABHhpxcBLtfSmA_PkUjeLc__QN9m97TU-6M" TargetMode="External"/><Relationship Id="rId234" Type="http://schemas.openxmlformats.org/officeDocument/2006/relationships/hyperlink" Target="https://www.linkedin.com/in/rolf-wehrli-axa-pension-solutions?miniProfileUrn=urn%3Ali%3Afs_miniProfile%3AACoAABk_r0kBBc2dXjIxTblQtBcRQRc26zuP6i0" TargetMode="External"/><Relationship Id="rId239" Type="http://schemas.openxmlformats.org/officeDocument/2006/relationships/hyperlink" Target="https://www.linkedin.com/in/hanspeter-kennel?miniProfileUrn=urn%3Ali%3Afs_miniProfile%3AACoAABaXUO4B4dl4G05H4ccGwGUOkwRQak-PeFw" TargetMode="External"/><Relationship Id="rId2" Type="http://schemas.openxmlformats.org/officeDocument/2006/relationships/hyperlink" Target="https://www.linkedin.com/in/nathalie-munaretto-486a9110?miniProfileUrn=urn%3Ali%3Afs_miniProfile%3AACoAAAJLmmYByxsGv66lr4yc4tF62w9FKzgfgTw" TargetMode="External"/><Relationship Id="rId29" Type="http://schemas.openxmlformats.org/officeDocument/2006/relationships/hyperlink" Target="https://www.linkedin.com/in/carina-marty-451037279?miniProfileUrn=urn%3Ali%3Afs_miniProfile%3AACoAAEPQdL0B9XaGJUUQwumaGlEOQfLKPp9CU7Q" TargetMode="External"/><Relationship Id="rId250" Type="http://schemas.openxmlformats.org/officeDocument/2006/relationships/hyperlink" Target="https://www.linkedin.com/in/stefan-bosshard-5095724?miniProfileUrn=urn%3Ali%3Afs_miniProfile%3AACoAAADLg1kBgTJ6Wkw4z2JuduYmhdClHcroQ_o" TargetMode="External"/><Relationship Id="rId255" Type="http://schemas.openxmlformats.org/officeDocument/2006/relationships/hyperlink" Target="https://www.linkedin.com/in/daniel-sigrist-1a4a2681?miniProfileUrn=urn%3Ali%3Afs_miniProfile%3AACoAABFqU4wB1bstxEkX0la_Bd5vJ5qj9fp0quk" TargetMode="External"/><Relationship Id="rId271" Type="http://schemas.openxmlformats.org/officeDocument/2006/relationships/hyperlink" Target="https://www.linkedin.com/in/stefan-bosshardt-856116164?miniProfileUrn=urn%3Ali%3Afs_miniProfile%3AACoAACcsCkIBC2NSJFSEusT_rH0nlbWJXYJHThU" TargetMode="External"/><Relationship Id="rId276" Type="http://schemas.openxmlformats.org/officeDocument/2006/relationships/hyperlink" Target="https://www.linkedin.com/in/anita-karin-fuhrer-809867224?miniProfileUrn=urn%3Ali%3Afs_miniProfile%3AACoAADheOckBQN7xYx2aXQPqw0bGn0kBBqdpTKI" TargetMode="External"/><Relationship Id="rId292" Type="http://schemas.openxmlformats.org/officeDocument/2006/relationships/hyperlink" Target="https://www.linkedin.com/in/andreas-wilhelm-7b4137182?miniProfileUrn=urn%3Ali%3Afs_miniProfile%3AACoAACsXErgBgmLCjFvPFEltJo9WxwOKJbAt4Bg" TargetMode="External"/><Relationship Id="rId24" Type="http://schemas.openxmlformats.org/officeDocument/2006/relationships/hyperlink" Target="https://www.linkedin.com/in/milena-bachmann-1b37021ba?miniProfileUrn=urn%3Ali%3Afs_miniProfile%3AACoAADMBgpcBzyUzvyCGTnUHwdokeX3H8-Pg35M" TargetMode="External"/><Relationship Id="rId40" Type="http://schemas.openxmlformats.org/officeDocument/2006/relationships/hyperlink" Target="https://www.linkedin.com/in/roland-tschudi-58621939?miniProfileUrn=urn%3Ali%3Afs_miniProfile%3AACoAAAgKePYBc8X0YnzefUqttn3nwyyFJP3mZFg" TargetMode="External"/><Relationship Id="rId45" Type="http://schemas.openxmlformats.org/officeDocument/2006/relationships/hyperlink" Target="https://www.linkedin.com/in/jan-sohnrey-083197241?miniProfileUrn=urn%3Ali%3Afs_miniProfile%3AACoAADwBZKMBAcOvMpmOSHeNgKZD0qZCPKijrVI" TargetMode="External"/><Relationship Id="rId66" Type="http://schemas.openxmlformats.org/officeDocument/2006/relationships/hyperlink" Target="https://www.linkedin.com/in/tamara-sprung-8a6a1343?miniProfileUrn=urn%3Ali%3Afs_miniProfile%3AACoAAAk6Ej4BlwGK27VFJoebmNl9ik-ltTElSHQ" TargetMode="External"/><Relationship Id="rId87" Type="http://schemas.openxmlformats.org/officeDocument/2006/relationships/hyperlink" Target="https://www.linkedin.com/in/stefano-cammarota-62ab2393?miniProfileUrn=urn%3Ali%3Afs_miniProfile%3AACoAABPr7cIBlW-Mk2OfDN1dw8Uz2brl0dd5UAo" TargetMode="External"/><Relationship Id="rId110" Type="http://schemas.openxmlformats.org/officeDocument/2006/relationships/hyperlink" Target="https://www.linkedin.com/in/sandy-thoma-strebel-b8a175176?miniProfileUrn=urn%3Ali%3Afs_miniProfile%3AACoAACmry1oBfbKrYp-u-eezzSSdbmICH3vbWks" TargetMode="External"/><Relationship Id="rId115" Type="http://schemas.openxmlformats.org/officeDocument/2006/relationships/hyperlink" Target="https://www.linkedin.com/in/karin-hansen-22307b120?miniProfileUrn=urn%3Ali%3Afs_miniProfile%3AACoAAB3pAnsB84iCWr0nAV1pv2sGhe0AurjwsvY" TargetMode="External"/><Relationship Id="rId131" Type="http://schemas.openxmlformats.org/officeDocument/2006/relationships/hyperlink" Target="https://www.linkedin.com/in/markus-b%C3%BCchi-85571bb4?miniProfileUrn=urn%3Ali%3Afs_miniProfile%3AACoAABhPtAEBvm8X9qKN5cYp8ZVj5sY5YmgAsFU" TargetMode="External"/><Relationship Id="rId136" Type="http://schemas.openxmlformats.org/officeDocument/2006/relationships/hyperlink" Target="https://www.linkedin.com/in/samuellisse?miniProfileUrn=urn%3Ali%3Afs_miniProfile%3AACoAAAET8HkBVI41wvnbEAf_HL0M7t7eRZONT9c" TargetMode="External"/><Relationship Id="rId157" Type="http://schemas.openxmlformats.org/officeDocument/2006/relationships/hyperlink" Target="https://www.linkedin.com/in/savary-l-a1726b162?miniProfileUrn=urn%3Ali%3Afs_miniProfile%3AACoAACbWbfMBg0OT-XBVrdSwyDlB_opTkulmfb8" TargetMode="External"/><Relationship Id="rId178" Type="http://schemas.openxmlformats.org/officeDocument/2006/relationships/hyperlink" Target="https://www.linkedin.com/in/peter-k%C3%A4lin-665979151?miniProfileUrn=urn%3Ali%3Afs_miniProfile%3AACoAACSg820BDffd2es29LQo9VphiV5KdfoRQA0" TargetMode="External"/><Relationship Id="rId61" Type="http://schemas.openxmlformats.org/officeDocument/2006/relationships/hyperlink" Target="https://www.linkedin.com/in/doria-d-amico-96a5b613?miniProfileUrn=urn%3Ali%3Afs_miniProfile%3AACoAAALCFOIBlaQT3cfGKN4jkcTquYN-HBWMA8E" TargetMode="External"/><Relationship Id="rId82" Type="http://schemas.openxmlformats.org/officeDocument/2006/relationships/hyperlink" Target="https://www.linkedin.com/in/werner-w%C3%BCthrich-004911130?miniProfileUrn=urn%3Ali%3Afs_miniProfile%3AACoAACArw8QBGohW9-VE53GxgD84BVSEIvDQTAs" TargetMode="External"/><Relationship Id="rId152" Type="http://schemas.openxmlformats.org/officeDocument/2006/relationships/hyperlink" Target="https://www.linkedin.com/in/christine-holstein-39a44020?miniProfileUrn=urn%3Ali%3Afs_miniProfile%3AACoAAARV9iYBsdb86V3RoG7aukHHCQP8W_r0n-c" TargetMode="External"/><Relationship Id="rId173" Type="http://schemas.openxmlformats.org/officeDocument/2006/relationships/hyperlink" Target="https://www.linkedin.com/in/claudine-equey-2a5a06262?miniProfileUrn=urn%3Ali%3Afs_miniProfile%3AACoAAECTwh0BBYwqLklv-592sqQTupy3ay3edAk" TargetMode="External"/><Relationship Id="rId194" Type="http://schemas.openxmlformats.org/officeDocument/2006/relationships/hyperlink" Target="https://www.linkedin.com/in/astrid-seglias-47a3a4a0?miniProfileUrn=urn%3Ali%3Afs_miniProfile%3AACoAABVqK54B6k2vOhRuSZAxWtkOvO9cdmUQuGM" TargetMode="External"/><Relationship Id="rId199" Type="http://schemas.openxmlformats.org/officeDocument/2006/relationships/hyperlink" Target="https://www.linkedin.com/in/adrian-tschannen-9193792?miniProfileUrn=urn%3Ali%3Afs_miniProfile%3AACoAAABo_OUB16wEPaRw_VorTkJ2Ac3aUgdHq5o" TargetMode="External"/><Relationship Id="rId203" Type="http://schemas.openxmlformats.org/officeDocument/2006/relationships/hyperlink" Target="https://www.linkedin.com/in/reto-sahli?miniProfileUrn=urn%3Ali%3Afs_miniProfile%3AACoAAAoGQ4YBOxJN7y1wHV47nVtl8NDRv2zQV3E" TargetMode="External"/><Relationship Id="rId208" Type="http://schemas.openxmlformats.org/officeDocument/2006/relationships/hyperlink" Target="https://www.linkedin.com/in/michael-schell-5495411a3?miniProfileUrn=urn%3Ali%3Afs_miniProfile%3AACoAAC-ZeckBlDM4_mv7Nf33Ns8x3mNtKRwq3Gk" TargetMode="External"/><Relationship Id="rId229" Type="http://schemas.openxmlformats.org/officeDocument/2006/relationships/hyperlink" Target="https://www.linkedin.com/in/michael-schmidt-a1946990?miniProfileUrn=urn%3Ali%3Afs_miniProfile%3AACoAABNKGHUB0c7fs00t9Y5tdZFda9L76BGL5bI" TargetMode="External"/><Relationship Id="rId19" Type="http://schemas.openxmlformats.org/officeDocument/2006/relationships/hyperlink" Target="https://www.linkedin.com/in/rico-braem-6b017b89?miniProfileUrn=urn%3Ali%3Afs_miniProfile%3AACoAABK2YSQBwbt9yNrvxaty4M-OLxTHFz8Fv6Q" TargetMode="External"/><Relationship Id="rId224" Type="http://schemas.openxmlformats.org/officeDocument/2006/relationships/hyperlink" Target="https://www.linkedin.com/in/reto-schmidlin-895603132?miniProfileUrn=urn%3Ali%3Afs_miniProfile%3AACoAACB7QTEBk4hlCi2o3j2VNNyf4GNCAFjSpcM" TargetMode="External"/><Relationship Id="rId240" Type="http://schemas.openxmlformats.org/officeDocument/2006/relationships/hyperlink" Target="https://www.linkedin.com/in/elvira-bieri-aa306678?miniProfileUrn=urn%3Ali%3Afs_miniProfile%3AACoAABBh1JsBdlMq6wDBZejBQQbIq3o-q3fDz4U" TargetMode="External"/><Relationship Id="rId245" Type="http://schemas.openxmlformats.org/officeDocument/2006/relationships/hyperlink" Target="https://www.linkedin.com/in/adrian-ryser-9b69806a?miniProfileUrn=urn%3Ali%3Afs_miniProfile%3AACoAAA682ZoB06bVzwbbG2rZ4JBfSvvgMx7PjXs" TargetMode="External"/><Relationship Id="rId261" Type="http://schemas.openxmlformats.org/officeDocument/2006/relationships/hyperlink" Target="https://www.linkedin.com/in/rolandzgraggen?miniProfileUrn=urn%3Ali%3Afs_miniProfile%3AACoAAAlO34gBXgdX-CpuaE1EQeadwrh8MOQewQQ" TargetMode="External"/><Relationship Id="rId266" Type="http://schemas.openxmlformats.org/officeDocument/2006/relationships/hyperlink" Target="https://www.linkedin.com/in/thomas-riedwyl-00a31ba6?miniProfileUrn=urn%3Ali%3Afs_miniProfile%3AACoAABZ430oBMhfT5GewXmgn8mBgH8cy4RVGFws" TargetMode="External"/><Relationship Id="rId287" Type="http://schemas.openxmlformats.org/officeDocument/2006/relationships/hyperlink" Target="https://www.linkedin.com/in/urs-lysser-a41482113?miniProfileUrn=urn%3Ali%3Afs_miniProfile%3AACoAABxeO1EBxt1A6Vb--4kyra1LcoCYRWh7DEw" TargetMode="External"/><Relationship Id="rId14" Type="http://schemas.openxmlformats.org/officeDocument/2006/relationships/hyperlink" Target="https://www.linkedin.com/in/yolanda-wespi-tizianel-654a487a?miniProfileUrn=urn%3Ali%3Afs_miniProfile%3AACoAABDiVaABZObloDycz_pAUvhbWW2kABb4YCc" TargetMode="External"/><Relationship Id="rId30" Type="http://schemas.openxmlformats.org/officeDocument/2006/relationships/hyperlink" Target="https://www.linkedin.com/in/kurt-rohrer-769170112?miniProfileUrn=urn%3Ali%3Afs_miniProfile%3AACoAABwk50EBBgUQ3FuZ0ARO2CXuo1aB5d4ZdSI" TargetMode="External"/><Relationship Id="rId35" Type="http://schemas.openxmlformats.org/officeDocument/2006/relationships/hyperlink" Target="https://www.linkedin.com/in/denise-zimmermann-69bba7243?miniProfileUrn=urn%3Ali%3Afs_miniProfile%3AACoAADyC0RcB-wDkQC9mwC5HlSLHvIYY_5tvu58" TargetMode="External"/><Relationship Id="rId56" Type="http://schemas.openxmlformats.org/officeDocument/2006/relationships/hyperlink" Target="https://www.linkedin.com/in/reto-tarreghetta-19814?miniProfileUrn=urn%3Ali%3Afs_miniProfile%3AACoAAAAAbQQBYDvj0Y_E-i9qhjmjzFeMBnaRb0I" TargetMode="External"/><Relationship Id="rId77" Type="http://schemas.openxmlformats.org/officeDocument/2006/relationships/hyperlink" Target="https://www.linkedin.com/in/beat-seiler-93970888?miniProfileUrn=urn%3Ali%3Afs_miniProfile%3AACoAABKdTz0BimiauGDm3wBQpq8eueBeCcYd4ek" TargetMode="External"/><Relationship Id="rId100" Type="http://schemas.openxmlformats.org/officeDocument/2006/relationships/hyperlink" Target="https://www.linkedin.com/in/roger-nigg-0664653b?miniProfileUrn=urn%3Ali%3Afs_miniProfile%3AACoAAAhuqA4B570mxAZ8pSGITkLLax9sdDyMCPE" TargetMode="External"/><Relationship Id="rId105" Type="http://schemas.openxmlformats.org/officeDocument/2006/relationships/hyperlink" Target="https://www.linkedin.com/in/turhan-koc-ab6876178?miniProfileUrn=urn%3Ali%3Afs_miniProfile%3AACoAACohhaoBQ-ufaE5wgX9ErLrErjYle--rchk" TargetMode="External"/><Relationship Id="rId126" Type="http://schemas.openxmlformats.org/officeDocument/2006/relationships/hyperlink" Target="https://www.linkedin.com/in/christian-bertschinger-b31167103?miniProfileUrn=urn%3Ali%3Afs_miniProfile%3AACoAABovl5UBxMXT5yUmGEH-btZbhxupbgLzCxQ" TargetMode="External"/><Relationship Id="rId147" Type="http://schemas.openxmlformats.org/officeDocument/2006/relationships/hyperlink" Target="https://www.linkedin.com/in/m%C3%BCller-elisabeth-263940100?miniProfileUrn=urn%3Ali%3Afs_miniProfile%3AACoAABnEcWsB0dPy6iwFbeu8SIGmvTcE0VysWmU" TargetMode="External"/><Relationship Id="rId168" Type="http://schemas.openxmlformats.org/officeDocument/2006/relationships/hyperlink" Target="https://www.linkedin.com/in/corado-tedeschi-biel?miniProfileUrn=urn%3Ali%3Afs_miniProfile%3AACoAADF7kx0Btoc53Ob_RayDModsm_92fG9lpuM" TargetMode="External"/><Relationship Id="rId282" Type="http://schemas.openxmlformats.org/officeDocument/2006/relationships/hyperlink" Target="https://www.linkedin.com/in/uolf-bardy-6862b2ba?miniProfileUrn=urn%3Ali%3Afs_miniProfile%3AACoAABlRBEYBpcrYpK1ALl0hEw9SBPRQXvu92FA" TargetMode="External"/><Relationship Id="rId8" Type="http://schemas.openxmlformats.org/officeDocument/2006/relationships/hyperlink" Target="https://www.linkedin.com/in/sergio-bortolin-7012ba14?miniProfileUrn=urn%3Ali%3Afs_miniProfile%3AACoAAALkWnEBeKID2JQDaNR9lyzq0eKqxvi9jFc" TargetMode="External"/><Relationship Id="rId51" Type="http://schemas.openxmlformats.org/officeDocument/2006/relationships/hyperlink" Target="https://www.linkedin.com/in/margrit-hardegger-915535b3?miniProfileUrn=urn%3Ali%3Afs_miniProfile%3AACoAABgbBeEBKBmZ5D4eFfTYDgUWQ89owMVr5II" TargetMode="External"/><Relationship Id="rId72" Type="http://schemas.openxmlformats.org/officeDocument/2006/relationships/hyperlink" Target="https://www.linkedin.com/in/uee?miniProfileUrn=urn%3Ali%3Afs_miniProfile%3AACoAABF2OyIBk9VLwg09revDEfgLy9h8Otmfho0" TargetMode="External"/><Relationship Id="rId93" Type="http://schemas.openxmlformats.org/officeDocument/2006/relationships/hyperlink" Target="https://www.linkedin.com/in/peter-disler-49659b80?miniProfileUrn=urn%3Ali%3Afs_miniProfile%3AACoAABEsIfIB1n67yxhGRmlqECP2eqqSQy9Z2FI" TargetMode="External"/><Relationship Id="rId98" Type="http://schemas.openxmlformats.org/officeDocument/2006/relationships/hyperlink" Target="https://www.linkedin.com/in/ren%C3%A9-neufeld-107956aa?miniProfileUrn=urn%3Ali%3Afs_miniProfile%3AACoAABdHChcBZMlnU1tomFUZCsBRKDoqzE30o5g" TargetMode="External"/><Relationship Id="rId121" Type="http://schemas.openxmlformats.org/officeDocument/2006/relationships/hyperlink" Target="https://www.linkedin.com/in/antonietta-despeaux-411aa6226?miniProfileUrn=urn%3Ali%3Afs_miniProfile%3AACoAADjCLM0BPQyczX2S9Bs27yPsKal6WyRLlZc" TargetMode="External"/><Relationship Id="rId142" Type="http://schemas.openxmlformats.org/officeDocument/2006/relationships/hyperlink" Target="https://www.linkedin.com/in/marcelwiniger?miniProfileUrn=urn%3Ali%3Afs_miniProfile%3AACoAABg_ArQBjC2cuIQHK8TiaINAT_BfAkANlyk" TargetMode="External"/><Relationship Id="rId163" Type="http://schemas.openxmlformats.org/officeDocument/2006/relationships/hyperlink" Target="https://www.linkedin.com/in/christian-heiniger-a2127393?miniProfileUrn=urn%3Ali%3Afs_miniProfile%3AACoAABPLWPkBNXsvJpsRt_BvCpJpX3Kq6kD_G-Q" TargetMode="External"/><Relationship Id="rId184" Type="http://schemas.openxmlformats.org/officeDocument/2006/relationships/hyperlink" Target="https://www.linkedin.com/in/sabine-knauf-17b364150?miniProfileUrn=urn%3Ali%3Afs_miniProfile%3AACoAACRcJe8B8KxasYajh43KKgrJY3T9ThOXaew" TargetMode="External"/><Relationship Id="rId189" Type="http://schemas.openxmlformats.org/officeDocument/2006/relationships/hyperlink" Target="https://www.linkedin.com/in/dr-mirjam-k-r-w%C3%BCrth?miniProfileUrn=urn%3Ali%3Afs_miniProfile%3AACoAAB7yTfQBT3OtqYs35PGprorP84j-AXXmpng" TargetMode="External"/><Relationship Id="rId219" Type="http://schemas.openxmlformats.org/officeDocument/2006/relationships/hyperlink" Target="https://www.linkedin.com/in/thomas-keller-0a06a987?miniProfileUrn=urn%3Ali%3Afs_miniProfile%3AACoAABJvHzgBRifgn0ZY-glukf1KIL-pQWGJTSU" TargetMode="External"/><Relationship Id="rId3" Type="http://schemas.openxmlformats.org/officeDocument/2006/relationships/hyperlink" Target="https://www.linkedin.com/in/christoph-rufer-1100a344?miniProfileUrn=urn%3Ali%3Afs_miniProfile%3AACoAAAlEftwBj1WU7At3VE22GWnrkq9NJtqMTZ8" TargetMode="External"/><Relationship Id="rId214" Type="http://schemas.openxmlformats.org/officeDocument/2006/relationships/hyperlink" Target="https://www.linkedin.com/in/anders-stokholm-a356177a?miniProfileUrn=urn%3Ali%3Afs_miniProfile%3AACoAABDSLgkBVjJXLS05KqNLSyLRv4EiqX-_s80" TargetMode="External"/><Relationship Id="rId230" Type="http://schemas.openxmlformats.org/officeDocument/2006/relationships/hyperlink" Target="https://www.linkedin.com/in/j%C3%BCrg-n-schneebeli-a09361266?miniProfileUrn=urn%3Ali%3Afs_miniProfile%3AACoAAEExNmkB4plEr1QxdxYDK441V94gmLYo7NQ" TargetMode="External"/><Relationship Id="rId235" Type="http://schemas.openxmlformats.org/officeDocument/2006/relationships/hyperlink" Target="https://www.linkedin.com/in/michael-zuppiger-caia-cesga%C2%AE-658a22a8?miniProfileUrn=urn%3Ali%3Afs_miniProfile%3AACoAABbuqyQBUVoEamAE_liLODSh9IUsRBVY6uE" TargetMode="External"/><Relationship Id="rId251" Type="http://schemas.openxmlformats.org/officeDocument/2006/relationships/hyperlink" Target="https://www.linkedin.com/in/j%C3%BCrg-landolt-8b8ba7177?miniProfileUrn=urn%3Ali%3Afs_miniProfile%3AACoAACoAUkwBmBfkvmMlk_-wMLJRRqEn2AGNmT4" TargetMode="External"/><Relationship Id="rId256" Type="http://schemas.openxmlformats.org/officeDocument/2006/relationships/hyperlink" Target="https://www.linkedin.com/in/tobias-schindelholz-9428b81a8?miniProfileUrn=urn%3Ali%3Afs_miniProfile%3AACoAADCLFkIBmFoedyhrWPcL3HxOoBZaEbC6YVo" TargetMode="External"/><Relationship Id="rId277" Type="http://schemas.openxmlformats.org/officeDocument/2006/relationships/hyperlink" Target="https://www.linkedin.com/in/natalie-nonaka-575151228?miniProfileUrn=urn%3Ali%3Afs_miniProfile%3AACoAADj5aukBHxJ_bbjF47UedX9eIO1_t2YjW40" TargetMode="External"/><Relationship Id="rId25" Type="http://schemas.openxmlformats.org/officeDocument/2006/relationships/hyperlink" Target="https://www.linkedin.com/in/pascal-zimmerli-739450172?miniProfileUrn=urn%3Ali%3Afs_miniProfile%3AACoAACkAKR0BLhN46hSG16NqH8m7BvViKvJ_rls" TargetMode="External"/><Relationship Id="rId46" Type="http://schemas.openxmlformats.org/officeDocument/2006/relationships/hyperlink" Target="https://www.linkedin.com/in/tobias-abstreiter-14461b69?miniProfileUrn=urn%3Ali%3Afs_miniProfile%3AACoAAA6B9AQB17v57SJYvtL9wmXWZZkcWi0f1s0" TargetMode="External"/><Relationship Id="rId67" Type="http://schemas.openxmlformats.org/officeDocument/2006/relationships/hyperlink" Target="https://www.linkedin.com/in/olivier-obrist-783b7a18?miniProfileUrn=urn%3Ali%3Afs_miniProfile%3AACoAAAO7gtMBP49KDyehHvYgKYgvLnRot_PvdyM" TargetMode="External"/><Relationship Id="rId116" Type="http://schemas.openxmlformats.org/officeDocument/2006/relationships/hyperlink" Target="https://www.linkedin.com/in/philipp-sutter-56867ab6?miniProfileUrn=urn%3Ali%3Afs_miniProfile%3AACoAABio5aABC5fJ1VQhsCO0YsFnbdH3OU5XdVw" TargetMode="External"/><Relationship Id="rId137" Type="http://schemas.openxmlformats.org/officeDocument/2006/relationships/hyperlink" Target="https://www.linkedin.com/in/bendicht-loosli-ba108666?miniProfileUrn=urn%3Ali%3Afs_miniProfile%3AACoAAA3klykBdKTuGzDQifvaT_CYxgaVSNkw1fA" TargetMode="External"/><Relationship Id="rId158" Type="http://schemas.openxmlformats.org/officeDocument/2006/relationships/hyperlink" Target="https://www.linkedin.com/in/guido-aggeler-22566b10?miniProfileUrn=urn%3Ali%3Afs_miniProfile%3AACoAAAI7uX0BvCOXeBg9CSjP6N64aNxc-DeoRxw" TargetMode="External"/><Relationship Id="rId272" Type="http://schemas.openxmlformats.org/officeDocument/2006/relationships/hyperlink" Target="https://www.linkedin.com/in/thomas-troesch-82387588?miniProfileUrn=urn%3Ali%3Afs_miniProfile%3AACoAABKjPVsBW3dqkeGGkrZdNtgygt-KoO2H41E" TargetMode="External"/><Relationship Id="rId20" Type="http://schemas.openxmlformats.org/officeDocument/2006/relationships/hyperlink" Target="https://www.linkedin.com/in/andreas-buehlmann-74102b2b?miniProfileUrn=urn%3Ali%3Afs_miniProfile%3AACoAAAY7oGEBXfOLCcH6K6xuWLw8KvP9a5a0oqo" TargetMode="External"/><Relationship Id="rId41" Type="http://schemas.openxmlformats.org/officeDocument/2006/relationships/hyperlink" Target="https://www.linkedin.com/in/martin-gugler-641b9bb4?miniProfileUrn=urn%3Ali%3Afs_miniProfile%3AACoAABhhatEBsTYZCao2rXOhTDt46DAenEGU7vU" TargetMode="External"/><Relationship Id="rId62" Type="http://schemas.openxmlformats.org/officeDocument/2006/relationships/hyperlink" Target="https://www.linkedin.com/in/nicole-oester-088bab103?miniProfileUrn=urn%3Ali%3Afs_miniProfile%3AACoAABpW6KgBkUgvlUXB4wW4F9VxG7yw_Te5vZU" TargetMode="External"/><Relationship Id="rId83" Type="http://schemas.openxmlformats.org/officeDocument/2006/relationships/hyperlink" Target="https://www.linkedin.com/in/katharina-pluess-a6062588?miniProfileUrn=urn%3Ali%3Afs_miniProfile%3AACoAABKaEagB-FRJfkCxo7XPWMNAOOO0ZhAY5tE" TargetMode="External"/><Relationship Id="rId88" Type="http://schemas.openxmlformats.org/officeDocument/2006/relationships/hyperlink" Target="https://www.linkedin.com/in/rolf-wilhelm-523b962?miniProfileUrn=urn%3Ali%3Afs_miniProfile%3AACoAAACH6GsBBf7G2kRwbesqecMZyMiecOzQSsI" TargetMode="External"/><Relationship Id="rId111" Type="http://schemas.openxmlformats.org/officeDocument/2006/relationships/hyperlink" Target="https://www.linkedin.com/in/daniel-m%C3%BCller-b7b15b76?miniProfileUrn=urn%3Ali%3Afs_miniProfile%3AACoAABAKUc8BrLn68z5jTDNmitSoBlbE_wsgoIs" TargetMode="External"/><Relationship Id="rId132" Type="http://schemas.openxmlformats.org/officeDocument/2006/relationships/hyperlink" Target="https://www.linkedin.com/in/danielryffinanceinsuranceconsultingstrategymanagementoperation?miniProfileUrn=urn%3Ali%3Afs_miniProfile%3AACoAAAAd19MBbXweVVcQtl2CUO9b-3vQhXmlxPk" TargetMode="External"/><Relationship Id="rId153" Type="http://schemas.openxmlformats.org/officeDocument/2006/relationships/hyperlink" Target="https://www.linkedin.com/in/pius-schmidt-87683460?miniProfileUrn=urn%3Ali%3Afs_miniProfile%3AACoAAAzv8toB5CmnbVou9ej8ztFJjsUck87huPM" TargetMode="External"/><Relationship Id="rId174" Type="http://schemas.openxmlformats.org/officeDocument/2006/relationships/hyperlink" Target="https://www.linkedin.com/in/andreas-christen-65668ab4?miniProfileUrn=urn%3Ali%3Afs_miniProfile%3AACoAABhOFyIBhtC5SExVLYHsrZoN0cf8FG_Uvmk" TargetMode="External"/><Relationship Id="rId179" Type="http://schemas.openxmlformats.org/officeDocument/2006/relationships/hyperlink" Target="https://www.linkedin.com/in/markus-brasser-199620161?miniProfileUrn=urn%3Ali%3Afs_miniProfile%3AACoAACa2ewUBUIsFommo7JQcxEdXTgJoU-_4J4M" TargetMode="External"/><Relationship Id="rId195" Type="http://schemas.openxmlformats.org/officeDocument/2006/relationships/hyperlink" Target="https://www.linkedin.com/in/arpad-toth-715930184?miniProfileUrn=urn%3Ali%3Afs_miniProfile%3AACoAACuQYwEB1qEEYFJqPxBgdgrAPZpl_BBwWJg" TargetMode="External"/><Relationship Id="rId209" Type="http://schemas.openxmlformats.org/officeDocument/2006/relationships/hyperlink" Target="https://www.linkedin.com/in/nicolas-baeriswyl-20184018?miniProfileUrn=urn%3Ali%3Afs_miniProfile%3AACoAAAOu5SEByp6PjfR_DkwbYYUF75RLYxrvAWQ" TargetMode="External"/><Relationship Id="rId190" Type="http://schemas.openxmlformats.org/officeDocument/2006/relationships/hyperlink" Target="https://www.linkedin.com/in/roni-montalta-94bb42181?miniProfileUrn=urn%3Ali%3Afs_miniProfile%3AACoAACsPqssBtncGH6kb93z758E42YBsufEspAg" TargetMode="External"/><Relationship Id="rId204" Type="http://schemas.openxmlformats.org/officeDocument/2006/relationships/hyperlink" Target="https://www.linkedin.com/in/toni-carrese-b50569127?miniProfileUrn=urn%3Ali%3Afs_miniProfile%3AACoAAB86lSwBp9TXSrnfe0WqvZhe1o86qRzlJbg" TargetMode="External"/><Relationship Id="rId220" Type="http://schemas.openxmlformats.org/officeDocument/2006/relationships/hyperlink" Target="https://www.linkedin.com/in/melani-kast-b37781b3?miniProfileUrn=urn%3Ali%3Afs_miniProfile%3AACoAABgkGRsBd0oyq1WMJt53s3pWZpDF6gNCxZk" TargetMode="External"/><Relationship Id="rId225" Type="http://schemas.openxmlformats.org/officeDocument/2006/relationships/hyperlink" Target="https://www.linkedin.com/in/roman-cavelti-71361618a?miniProfileUrn=urn%3Ali%3Afs_miniProfile%3AACoAACyV5X8BYYexWOaODeQepv5MUvpjrp80J6c" TargetMode="External"/><Relationship Id="rId241" Type="http://schemas.openxmlformats.org/officeDocument/2006/relationships/hyperlink" Target="https://www.linkedin.com/in/markus-blaser-ab684188?miniProfileUrn=urn%3Ali%3Afs_miniProfile%3AACoAABKiMOoBs3jPIUkcA0eAkb-CjIb-4Q07ecs" TargetMode="External"/><Relationship Id="rId246" Type="http://schemas.openxmlformats.org/officeDocument/2006/relationships/hyperlink" Target="https://www.linkedin.com/in/danilo-rossi-%F0%9F%94%A5-215a4a80?miniProfileUrn=urn%3Ali%3Afs_miniProfile%3AACoAABE9gLEBMefYoVLGhChtRhlkdu8exBq4-aA" TargetMode="External"/><Relationship Id="rId267" Type="http://schemas.openxmlformats.org/officeDocument/2006/relationships/hyperlink" Target="https://www.linkedin.com/in/j%C3%BCrg-burgener-0b5333122?miniProfileUrn=urn%3Ali%3Afs_miniProfile%3AACoAAB5OC8kB6c8Y6-TQ5v5ZZWuGOnHECyjbro8" TargetMode="External"/><Relationship Id="rId288" Type="http://schemas.openxmlformats.org/officeDocument/2006/relationships/hyperlink" Target="https://www.linkedin.com/in/stefan-bucher?miniProfileUrn=urn%3Ali%3Afs_miniProfile%3AACoAAAalNsEBEQ-gqAazA54e5x-koWV-Vo-APC0" TargetMode="External"/><Relationship Id="rId15" Type="http://schemas.openxmlformats.org/officeDocument/2006/relationships/hyperlink" Target="https://www.linkedin.com/in/pia-burch-10bb07171?miniProfileUrn=urn%3Ali%3Afs_miniProfile%3AACoAACjrw9sBYXPH-ULxeunjgMW9bKpHer7_zdw" TargetMode="External"/><Relationship Id="rId36" Type="http://schemas.openxmlformats.org/officeDocument/2006/relationships/hyperlink" Target="https://www.linkedin.com/in/markus-koch-68591b89?miniProfileUrn=urn%3Ali%3Afs_miniProfile%3AACoAABLS2wUBtJM1cPenMk2WCld5jPn6zZWv1h8" TargetMode="External"/><Relationship Id="rId57" Type="http://schemas.openxmlformats.org/officeDocument/2006/relationships/hyperlink" Target="https://www.linkedin.com/in/daniel-von-niederh%C3%A4usern-61119a29?miniProfileUrn=urn%3Ali%3Afs_miniProfile%3AACoAAAXme-0B-rkZzLhfmO3zWKYlwfqyPehEQ5A" TargetMode="External"/><Relationship Id="rId106" Type="http://schemas.openxmlformats.org/officeDocument/2006/relationships/hyperlink" Target="https://www.linkedin.com/in/isabelle-miescher-603361b0?miniProfileUrn=urn%3Ali%3Afs_miniProfile%3AACoAABeLlCMBjC6blOCun_jczDv2fygBK7gvq7Q" TargetMode="External"/><Relationship Id="rId127" Type="http://schemas.openxmlformats.org/officeDocument/2006/relationships/hyperlink" Target="https://www.linkedin.com/in/j%C3%BCrg-fussenegger-731004172?miniProfileUrn=urn%3Ali%3Afs_miniProfile%3AACoAACjvfxUBeUvkxYR8QUeEy0TSoAkfGS_3TIc" TargetMode="External"/><Relationship Id="rId262" Type="http://schemas.openxmlformats.org/officeDocument/2006/relationships/hyperlink" Target="https://www.linkedin.com/in/jasmine-cottet-4263b9134?miniProfileUrn=urn%3Ali%3Afs_miniProfile%3AACoAACDOnh4B1wsUioFqS7AZ9GqK4_YnuB3lQv0" TargetMode="External"/><Relationship Id="rId283" Type="http://schemas.openxmlformats.org/officeDocument/2006/relationships/hyperlink" Target="https://www.linkedin.com/in/bachmann-thomas?miniProfileUrn=urn%3Ali%3Afs_miniProfile%3AACoAABB411YBbKsUhz8sEoGwlRNjXAsYIJdWW44" TargetMode="External"/><Relationship Id="rId10" Type="http://schemas.openxmlformats.org/officeDocument/2006/relationships/hyperlink" Target="https://www.linkedin.com/in/rico-braem-6b017b89?miniProfileUrn=urn%3Ali%3Afs_miniProfile%3AACoAABK2YSQBwbt9yNrvxaty4M-OLxTHFz8Fv6Q" TargetMode="External"/><Relationship Id="rId31" Type="http://schemas.openxmlformats.org/officeDocument/2006/relationships/hyperlink" Target="https://www.linkedin.com/in/silvana-grande-184044b6?miniProfileUrn=urn%3Ali%3Afs_miniProfile%3AACoAABiQ__QB3131wgt7yvTHHmAxgxIejVyJ-ss" TargetMode="External"/><Relationship Id="rId52" Type="http://schemas.openxmlformats.org/officeDocument/2006/relationships/hyperlink" Target="https://www.linkedin.com/in/adrian-brupbacher-40454015b?miniProfileUrn=urn%3Ali%3Afs_miniProfile%3AACoAACZYMkQBUVmVgeVoWsMfjgeLtGHbIFeFOHw" TargetMode="External"/><Relationship Id="rId73" Type="http://schemas.openxmlformats.org/officeDocument/2006/relationships/hyperlink" Target="https://www.linkedin.com/in/roland-karau-b3539245?miniProfileUrn=urn%3Ali%3Afs_miniProfile%3AACoAAAl9INkB85rg0acllQw7U7wdB9rUHQtXrQs" TargetMode="External"/><Relationship Id="rId78" Type="http://schemas.openxmlformats.org/officeDocument/2006/relationships/hyperlink" Target="https://www.linkedin.com/in/edith-schmid-b8b38478?miniProfileUrn=urn%3Ali%3Afs_miniProfile%3AACoAABBtzZsBrpuX0JXrsvj7t9pmrl1Lq1aXp3s" TargetMode="External"/><Relationship Id="rId94" Type="http://schemas.openxmlformats.org/officeDocument/2006/relationships/hyperlink" Target="https://www.linkedin.com/in/martina-suter-j%C3%A4gli-021a874a?miniProfileUrn=urn%3Ali%3Afs_miniProfile%3AACoAAAp7T1kBoueZG3IMoTbGbZYJVQW5LLPgsus" TargetMode="External"/><Relationship Id="rId99" Type="http://schemas.openxmlformats.org/officeDocument/2006/relationships/hyperlink" Target="https://www.linkedin.com/in/manuela-hunziker-863504147?miniProfileUrn=urn%3Ali%3Afs_miniProfile%3AACoAACN-C8sB7At4Ws3DlpXQhBrkLRcrXJxJG6E" TargetMode="External"/><Relationship Id="rId101" Type="http://schemas.openxmlformats.org/officeDocument/2006/relationships/hyperlink" Target="https://www.linkedin.com/in/enza-b%C3%B6gli-milan-a43305163?miniProfileUrn=urn%3Ali%3Afs_miniProfile%3AACoAACcFu5MBNVISI_zJeioILxYPLvFSd4N1tDU" TargetMode="External"/><Relationship Id="rId122" Type="http://schemas.openxmlformats.org/officeDocument/2006/relationships/hyperlink" Target="https://www.linkedin.com/in/frederic-diserens-fotograf?miniProfileUrn=urn%3Ali%3Afs_miniProfile%3AACoAAAgcGCkBByxPw9MuMZUmAClNBb6p4pVSY1k" TargetMode="External"/><Relationship Id="rId143" Type="http://schemas.openxmlformats.org/officeDocument/2006/relationships/hyperlink" Target="https://www.linkedin.com/in/stefano-b-a1a4b5142?miniProfileUrn=urn%3Ali%3Afs_miniProfile%3AACoAACKZ8nYBEI6QwxLG2U09ga6vgsH0Neno1no" TargetMode="External"/><Relationship Id="rId148" Type="http://schemas.openxmlformats.org/officeDocument/2006/relationships/hyperlink" Target="https://www.linkedin.com/in/andreaschaefli?miniProfileUrn=urn%3Ali%3Afs_miniProfile%3AACoAABg7gL0BA2af4t2qsKPA8mI4WflHG7QldPg" TargetMode="External"/><Relationship Id="rId164" Type="http://schemas.openxmlformats.org/officeDocument/2006/relationships/hyperlink" Target="https://www.linkedin.com/in/marc-spring-072922a4?miniProfileUrn=urn%3Ali%3Afs_miniProfile%3AACoAABY0m9YBHmKKttm0vsFc9a0tjrl3Xou9DXQ" TargetMode="External"/><Relationship Id="rId169" Type="http://schemas.openxmlformats.org/officeDocument/2006/relationships/hyperlink" Target="https://www.linkedin.com/in/eliane-albisser-644b9222a?miniProfileUrn=urn%3Ali%3Afs_miniProfile%3AACoAADl7zhQBXFNMkTBc_xRMtUjNF1ZcCfkceh8" TargetMode="External"/><Relationship Id="rId185" Type="http://schemas.openxmlformats.org/officeDocument/2006/relationships/hyperlink" Target="https://www.linkedin.com/in/monika-biehle-9548011?miniProfileUrn=urn%3Ali%3Afs_miniProfile%3AACoAAABL_BABVU2MHiob3r3ebYZ-QxefdTXT4og" TargetMode="External"/><Relationship Id="rId4" Type="http://schemas.openxmlformats.org/officeDocument/2006/relationships/hyperlink" Target="https://www.linkedin.com/in/eckhard-zuendorf-28a10388?miniProfileUrn=urn%3Ali%3Afs_miniProfile%3AACoAABKGYcoBciGGOgrZTPOn08d2qrCrYd2puf0" TargetMode="External"/><Relationship Id="rId9" Type="http://schemas.openxmlformats.org/officeDocument/2006/relationships/hyperlink" Target="https://www.linkedin.com/in/michel-herzig-84092697?miniProfileUrn=urn%3Ali%3Afs_miniProfile%3AACoAABSaqzABtXlvMTdnpPQInk7st_GF_99F_Co" TargetMode="External"/><Relationship Id="rId180" Type="http://schemas.openxmlformats.org/officeDocument/2006/relationships/hyperlink" Target="https://www.linkedin.com/in/ursula-wanner-schai-650051b0?miniProfileUrn=urn%3Ali%3Afs_miniProfile%3AACoAABd_31wBS60cDo0YL12xQZ4bex79PSbHajg" TargetMode="External"/><Relationship Id="rId210" Type="http://schemas.openxmlformats.org/officeDocument/2006/relationships/hyperlink" Target="https://www.linkedin.com/in/stephan-gimmel-a608a846?miniProfileUrn=urn%3Ali%3Afs_miniProfile%3AACoAAAm-JegB1ALWedTrQf9P4CcrKE7atYnswfI" TargetMode="External"/><Relationship Id="rId215" Type="http://schemas.openxmlformats.org/officeDocument/2006/relationships/hyperlink" Target="https://www.linkedin.com/in/alexandra-henggeler-30389b163?miniProfileUrn=urn%3Ali%3Afs_miniProfile%3AACoAACcbtPMBFURPugegfgxyxMok_VCU5XyJYYU" TargetMode="External"/><Relationship Id="rId236" Type="http://schemas.openxmlformats.org/officeDocument/2006/relationships/hyperlink" Target="https://www.linkedin.com/in/katjacarminati?miniProfileUrn=urn%3Ali%3Afs_miniProfile%3AACoAABkqyC4BlmDyLf8iacSmUGOeclMkbDOG3fg" TargetMode="External"/><Relationship Id="rId257" Type="http://schemas.openxmlformats.org/officeDocument/2006/relationships/hyperlink" Target="https://www.linkedin.com/in/pascal-buracco-18785a15a?miniProfileUrn=urn%3Ali%3Afs_miniProfile%3AACoAACY2mXcBKdeP0T7_kokHmUzzBUlEiltY6zE" TargetMode="External"/><Relationship Id="rId278" Type="http://schemas.openxmlformats.org/officeDocument/2006/relationships/hyperlink" Target="https://www.linkedin.com/in/ren%C3%A9-z%C3%BCrcher-34339ab0?miniProfileUrn=urn%3Ali%3Afs_miniProfile%3AACoAABeMwmMBz-m0CUCjtwgTJZqLvMgr1UTgaeg" TargetMode="External"/><Relationship Id="rId26" Type="http://schemas.openxmlformats.org/officeDocument/2006/relationships/hyperlink" Target="https://www.linkedin.com/in/rene-menet-536156131?miniProfileUrn=urn%3Ali%3Afs_miniProfile%3AACoAACA8XHoB2f6pQxdpPdhkRnLsTTol0GMF3MY" TargetMode="External"/><Relationship Id="rId231" Type="http://schemas.openxmlformats.org/officeDocument/2006/relationships/hyperlink" Target="https://www.linkedin.com/in/smain-barka-425928bb?miniProfileUrn=urn%3Ali%3Afs_miniProfile%3AACoAABmWdl0B95u67IuXtgXTYdHFJhbIRZTtMDU" TargetMode="External"/><Relationship Id="rId252" Type="http://schemas.openxmlformats.org/officeDocument/2006/relationships/hyperlink" Target="https://www.linkedin.com/in/rita-loetscher?miniProfileUrn=urn%3Ali%3Afs_miniProfile%3AACoAAADr5NcBc9eEG6_o8DwTw0rfYxQ0SCjQ1EU" TargetMode="External"/><Relationship Id="rId273" Type="http://schemas.openxmlformats.org/officeDocument/2006/relationships/hyperlink" Target="https://www.linkedin.com/in/clivia-koch-pohl?miniProfileUrn=urn%3Ali%3Afs_miniProfile%3AACoAABaeET0BefJ8pg8FzyUVkPl11Sh86xm3j4M" TargetMode="External"/><Relationship Id="rId47" Type="http://schemas.openxmlformats.org/officeDocument/2006/relationships/hyperlink" Target="https://www.linkedin.com/in/siegfried-steiner-6338b227?miniProfileUrn=urn%3Ali%3Afs_miniProfile%3AACoAAAWmXAcBILaXgLUL60PeTEStwJfwiqURpQs" TargetMode="External"/><Relationship Id="rId68" Type="http://schemas.openxmlformats.org/officeDocument/2006/relationships/hyperlink" Target="https://www.linkedin.com/in/mario-heini-75711b99?miniProfileUrn=urn%3Ali%3Afs_miniProfile%3AACoAABTXO3MBtQomN22lqunPgIBzxPc1aa1srRw" TargetMode="External"/><Relationship Id="rId89" Type="http://schemas.openxmlformats.org/officeDocument/2006/relationships/hyperlink" Target="https://www.linkedin.com/in/christiantaffolter?miniProfileUrn=urn%3Ali%3Afs_miniProfile%3AACoAAAsiZLQBP3dCasvFAuRSWvv6ejemIx2rOTY" TargetMode="External"/><Relationship Id="rId112" Type="http://schemas.openxmlformats.org/officeDocument/2006/relationships/hyperlink" Target="https://www.linkedin.com/in/cecilerichards?miniProfileUrn=urn%3Ali%3Afs_miniProfile%3AACoAAA52yKUBHya5amHl8aFiaNSyCa1tK7GImKY" TargetMode="External"/><Relationship Id="rId133" Type="http://schemas.openxmlformats.org/officeDocument/2006/relationships/hyperlink" Target="https://www.linkedin.com/in/hermann-d%C3%B6rig-51202935?miniProfileUrn=urn%3Ali%3Afs_miniProfile%3AACoAAAdM8Z4BllZOwf6gqrayIGCXKAJ_mfSN2p0" TargetMode="External"/><Relationship Id="rId154" Type="http://schemas.openxmlformats.org/officeDocument/2006/relationships/hyperlink" Target="https://www.linkedin.com/in/jean-jacques-von-erlach-02aa7514?miniProfileUrn=urn%3Ali%3Afs_miniProfile%3AACoAAAMBUOIBjWq69YE4ZmojFtRMc_4RqhTJYB0" TargetMode="External"/><Relationship Id="rId175" Type="http://schemas.openxmlformats.org/officeDocument/2006/relationships/hyperlink" Target="https://www.linkedin.com/in/fabienne-pl%C3%BCss-7813a9143?miniProfileUrn=urn%3Ali%3Afs_miniProfile%3AACoAACLDfxEBHLehTFYEOuVTNmV2HO2JsnuFQ8g" TargetMode="External"/><Relationship Id="rId196" Type="http://schemas.openxmlformats.org/officeDocument/2006/relationships/hyperlink" Target="https://www.linkedin.com/in/marco-gottardi-05a2951b2?miniProfileUrn=urn%3Ali%3Afs_miniProfile%3AACoAADGE8wYBC7OcniZS63hRnoeyFSo1k4P59YY" TargetMode="External"/><Relationship Id="rId200" Type="http://schemas.openxmlformats.org/officeDocument/2006/relationships/hyperlink" Target="https://www.linkedin.com/in/martin-roth-016178104?miniProfileUrn=urn%3Ali%3Afs_miniProfile%3AACoAABpdeRIBT-5W87a8c1q70rvFgkl-F8Ow1go" TargetMode="External"/><Relationship Id="rId16" Type="http://schemas.openxmlformats.org/officeDocument/2006/relationships/hyperlink" Target="https://www.linkedin.com/in/christoph-strohm-68a80a184?miniProfileUrn=urn%3Ali%3Afs_miniProfile%3AACoAACuL50oB6JdPVs5olIdUlK2EcRoUKeMP5Dc" TargetMode="External"/><Relationship Id="rId221" Type="http://schemas.openxmlformats.org/officeDocument/2006/relationships/hyperlink" Target="https://www.linkedin.com/in/hasenb%C3%B6hler-ursula-8b842389?miniProfileUrn=urn%3Ali%3Afs_miniProfile%3AACoAABK_-0wBRCnu7OjZKgQK6Rpb4EN7h3aXEro" TargetMode="External"/><Relationship Id="rId242" Type="http://schemas.openxmlformats.org/officeDocument/2006/relationships/hyperlink" Target="https://www.linkedin.com/in/manfredrindlisbacher?miniProfileUrn=urn%3Ali%3Afs_miniProfile%3AACoAAAlKsz0BVPG3JBnzUqUsCpkGbJXICg3KrF0" TargetMode="External"/><Relationship Id="rId263" Type="http://schemas.openxmlformats.org/officeDocument/2006/relationships/hyperlink" Target="https://www.linkedin.com/in/simone-piali-48076246?miniProfileUrn=urn%3Ali%3Afs_miniProfile%3AACoAAAm46iABbp1gphVKscPjNLNyt0MqqPtwQXM" TargetMode="External"/><Relationship Id="rId284" Type="http://schemas.openxmlformats.org/officeDocument/2006/relationships/hyperlink" Target="https://www.linkedin.com/in/roland-schmid-b61b3850?miniProfileUrn=urn%3Ali%3Afs_miniProfile%3AACoAAArYs3kBRfOFwvqKe28GCZ34gVTzinH33h0" TargetMode="External"/><Relationship Id="rId37" Type="http://schemas.openxmlformats.org/officeDocument/2006/relationships/hyperlink" Target="https://www.linkedin.com/in/andrea-willi-326791136?miniProfileUrn=urn%3Ali%3Afs_miniProfile%3AACoAACE4FY4BPZqF6NZ9aQ6A20VEJ_mScTLaWTU" TargetMode="External"/><Relationship Id="rId58" Type="http://schemas.openxmlformats.org/officeDocument/2006/relationships/hyperlink" Target="https://www.linkedin.com/in/emmanuel-vauclair-329b87216?miniProfileUrn=urn%3Ali%3Afs_miniProfile%3AACoAADainREB1NmKPXL58sBqWvTMq-oXoQsueRQ" TargetMode="External"/><Relationship Id="rId79" Type="http://schemas.openxmlformats.org/officeDocument/2006/relationships/hyperlink" Target="https://www.linkedin.com/in/j%C3%B6rg-kehl?miniProfileUrn=urn%3Ali%3Afs_miniProfile%3AACoAADRcRGsBjL3DlD7NRdACFT851GiWhbhhJsw" TargetMode="External"/><Relationship Id="rId102" Type="http://schemas.openxmlformats.org/officeDocument/2006/relationships/hyperlink" Target="https://www.linkedin.com/in/rita-rymann-692887125?miniProfileUrn=urn%3Ali%3Afs_miniProfile%3AACoAAB7raw4BxPqmTvzm8R_hqQUDsZzkE6zlZx8" TargetMode="External"/><Relationship Id="rId123" Type="http://schemas.openxmlformats.org/officeDocument/2006/relationships/hyperlink" Target="https://www.linkedin.com/in/kurt-stricker-051793262?miniProfileUrn=urn%3Ali%3Afs_miniProfile%3AACoAAECLIX0BzjJ2qlWWVdkz42Tf0ie_KC0bhW4" TargetMode="External"/><Relationship Id="rId144" Type="http://schemas.openxmlformats.org/officeDocument/2006/relationships/hyperlink" Target="https://www.linkedin.com/in/contact-susan-giehl?miniProfileUrn=urn%3Ali%3Afs_miniProfile%3AACoAACab9JQBFHVmyLepFlZQVYQU2e6XU_PnO2Y" TargetMode="External"/><Relationship Id="rId90" Type="http://schemas.openxmlformats.org/officeDocument/2006/relationships/hyperlink" Target="https://www.linkedin.com/in/dr-iur-christian-wenger-3463b9124?miniProfileUrn=urn%3Ali%3Afs_miniProfile%3AACoAAB6r3aYBWeScUxwzSaMJcs-DGSVYhZQOwQY" TargetMode="External"/><Relationship Id="rId165" Type="http://schemas.openxmlformats.org/officeDocument/2006/relationships/hyperlink" Target="https://www.linkedin.com/in/marco-armellini-65594813b?miniProfileUrn=urn%3Ali%3Afs_miniProfile%3AACoAACIiGaEBch9W6EYh8RlPbabBFiDJlnDcNJg" TargetMode="External"/><Relationship Id="rId186" Type="http://schemas.openxmlformats.org/officeDocument/2006/relationships/hyperlink" Target="https://www.linkedin.com/in/hans-rudolf-kaufmann-a99696b8?miniProfileUrn=urn%3Ali%3Afs_miniProfile%3AACoAABkEj5UB1Qu81WoYNUgyr_c7rsZ63CJn2YA" TargetMode="External"/><Relationship Id="rId211" Type="http://schemas.openxmlformats.org/officeDocument/2006/relationships/hyperlink" Target="https://www.linkedin.com/in/philipp-k%C3%BCng-5a3a5a164?miniProfileUrn=urn%3Ali%3Afs_miniProfile%3AACoAACdPk8sBOEQ4wqfalgqN_oMOkZJZW7dr3tM" TargetMode="External"/><Relationship Id="rId232" Type="http://schemas.openxmlformats.org/officeDocument/2006/relationships/hyperlink" Target="https://www.linkedin.com/in/maurizio-bortoluzzi-68583821?miniProfileUrn=urn%3Ali%3Afs_miniProfile%3AACoAAASSnMUBqknCwqZwarwcZhc2iOiYXkg5CjM" TargetMode="External"/><Relationship Id="rId253" Type="http://schemas.openxmlformats.org/officeDocument/2006/relationships/hyperlink" Target="https://www.linkedin.com/in/andrea-stoffel-14a00570?miniProfileUrn=urn%3Ali%3Afs_miniProfile%3AACoAAA7zYooBIxx8lnZT9fBZIcTGUV2kIXsxcNM" TargetMode="External"/><Relationship Id="rId274" Type="http://schemas.openxmlformats.org/officeDocument/2006/relationships/hyperlink" Target="https://www.linkedin.com/in/nathalie-sesiani-39292894?miniProfileUrn=urn%3Ali%3Afs_miniProfile%3AACoAABQSBh4Bl0SnDN1FqQmGviYTmQIBGJI5-fg" TargetMode="External"/><Relationship Id="rId27" Type="http://schemas.openxmlformats.org/officeDocument/2006/relationships/hyperlink" Target="https://www.linkedin.com/in/amet-bekiri-834468151?miniProfileUrn=urn%3Ali%3Afs_miniProfile%3AACoAACSNoKgBDTERZeGq2OrlSS7DBNBQJrn_NZg" TargetMode="External"/><Relationship Id="rId48" Type="http://schemas.openxmlformats.org/officeDocument/2006/relationships/hyperlink" Target="https://www.linkedin.com/in/joel-blunier-8421a43?miniProfileUrn=urn%3Ali%3Afs_miniProfile%3AACoAAACPxbIBRqe3SKa3P0n5BaZCFftheH3UuXc" TargetMode="External"/><Relationship Id="rId69" Type="http://schemas.openxmlformats.org/officeDocument/2006/relationships/hyperlink" Target="https://www.linkedin.com/in/marion-fischer-01631514?miniProfileUrn=urn%3Ali%3Afs_miniProfile%3AACoAAALk1tIB0l6hpkq_jt2_QssjQBhZNqQMtIM" TargetMode="External"/><Relationship Id="rId113" Type="http://schemas.openxmlformats.org/officeDocument/2006/relationships/hyperlink" Target="https://www.linkedin.com/in/beat-jordan-b48397b2?miniProfileUrn=urn%3Ali%3Afs_miniProfile%3AACoAABfn0qgBaz9QWoYBmWUNtMf4N3nPGKblmuM" TargetMode="External"/><Relationship Id="rId134" Type="http://schemas.openxmlformats.org/officeDocument/2006/relationships/hyperlink" Target="https://www.linkedin.com/in/jose-anita-piening-87670b175?miniProfileUrn=urn%3Ali%3Afs_miniProfile%3AACoAACmS8xoB8bKzqnb5L-lE5TXvSmVWei8YJSg" TargetMode="External"/><Relationship Id="rId80" Type="http://schemas.openxmlformats.org/officeDocument/2006/relationships/hyperlink" Target="https://www.linkedin.com/in/carina-kunz-8a7521116?miniProfileUrn=urn%3Ali%3Afs_miniProfile%3AACoAABzoyb8BpLVryfq5ZAEOC7xsjL5OAqx7yz0" TargetMode="External"/><Relationship Id="rId155" Type="http://schemas.openxmlformats.org/officeDocument/2006/relationships/hyperlink" Target="https://www.linkedin.com/in/dominic-wenger-679b3071?miniProfileUrn=urn%3Ali%3Afs_miniProfile%3AACoAAA9Lir0B6pwYiHHU3K7gpdnt-x8srTLdozw" TargetMode="External"/><Relationship Id="rId176" Type="http://schemas.openxmlformats.org/officeDocument/2006/relationships/hyperlink" Target="https://www.linkedin.com/in/ruedi-stutz-411b1144?miniProfileUrn=urn%3Ali%3Afs_miniProfile%3AACoAAAlrXg0B07d5ULzW0fN5c2-LJJ00t0kN3GA" TargetMode="External"/><Relationship Id="rId197" Type="http://schemas.openxmlformats.org/officeDocument/2006/relationships/hyperlink" Target="https://www.linkedin.com/in/daniela-brusa-1b07a689?miniProfileUrn=urn%3Ali%3Afs_miniProfile%3AACoAABLN95QBkp_l7t9OttkfF2-luotCSLpo6oc" TargetMode="External"/><Relationship Id="rId201" Type="http://schemas.openxmlformats.org/officeDocument/2006/relationships/hyperlink" Target="https://www.linkedin.com/in/reto-stoeckli-8915a777?miniProfileUrn=urn%3Ali%3Afs_miniProfile%3AACoAABBIii0BeecDpgXbdXJ3ubKhrDh2qTazFO0" TargetMode="External"/><Relationship Id="rId222" Type="http://schemas.openxmlformats.org/officeDocument/2006/relationships/hyperlink" Target="https://www.linkedin.com/in/maria-gumann-b72173131?miniProfileUrn=urn%3Ali%3Afs_miniProfile%3AACoAACA87cYBfLyA6V6tezbPbCsVUfL6ktqMqYo" TargetMode="External"/><Relationship Id="rId243" Type="http://schemas.openxmlformats.org/officeDocument/2006/relationships/hyperlink" Target="https://www.linkedin.com/in/markus-luther-11026699?miniProfileUrn=urn%3Ali%3Afs_miniProfile%3AACoAABTcdxwBsNZxpKuoEfP9Lmk10FBKozOGo_4" TargetMode="External"/><Relationship Id="rId264" Type="http://schemas.openxmlformats.org/officeDocument/2006/relationships/hyperlink" Target="https://www.linkedin.com/in/johannes-hopf-5420981ab?miniProfileUrn=urn%3Ali%3Afs_miniProfile%3AACoAADD0wgIBsOzBp8TtvhkieqRBumu15Rrkwx4" TargetMode="External"/><Relationship Id="rId285" Type="http://schemas.openxmlformats.org/officeDocument/2006/relationships/hyperlink" Target="https://www.linkedin.com/in/christina-vettas-a562b1145?miniProfileUrn=urn%3Ali%3Afs_miniProfile%3AACoAACMa76IBt4swrmZ9xfibLtrLMEiK2EeeMrE" TargetMode="External"/><Relationship Id="rId17" Type="http://schemas.openxmlformats.org/officeDocument/2006/relationships/hyperlink" Target="https://www.linkedin.com/in/andr%C3%A9-k%C3%BChne-560300b9?miniProfileUrn=urn%3Ali%3Afs_miniProfile%3AACoAABkjtxgB0COa9YpfK972qEphpmrbE-QiHV0" TargetMode="External"/><Relationship Id="rId38" Type="http://schemas.openxmlformats.org/officeDocument/2006/relationships/hyperlink" Target="https://www.linkedin.com/in/claudia-hunold-2690b8100?miniProfileUrn=urn%3Ali%3Afs_miniProfile%3AACoAABmksnEBGxNX4ktxDgs6TMT_oQ81Pjt6P8U" TargetMode="External"/><Relationship Id="rId59" Type="http://schemas.openxmlformats.org/officeDocument/2006/relationships/hyperlink" Target="https://www.linkedin.com/in/konrad-w%C3%BCest-62988a136?miniProfileUrn=urn%3Ali%3Afs_miniProfile%3AACoAACE7zwEB4-OZAog0r8gkqYACLX7jbbLNy9k" TargetMode="External"/><Relationship Id="rId103" Type="http://schemas.openxmlformats.org/officeDocument/2006/relationships/hyperlink" Target="https://www.linkedin.com/in/michael-luttringer-387601273?miniProfileUrn=urn%3Ali%3Afs_miniProfile%3AACoAAELUwNcBB2ip6gTxw94uzk-o8RGSHivauJs" TargetMode="External"/><Relationship Id="rId124" Type="http://schemas.openxmlformats.org/officeDocument/2006/relationships/hyperlink" Target="https://www.linkedin.com/in/monica-leuenberger-341843231?miniProfileUrn=urn%3Ali%3Afs_miniProfile%3AACoAADn3iiEB9-DkreRStFmDf9iNpXjFWIHCtHc" TargetMode="External"/><Relationship Id="rId70" Type="http://schemas.openxmlformats.org/officeDocument/2006/relationships/hyperlink" Target="https://www.linkedin.com/in/raymond-alder-4a3a9765?miniProfileUrn=urn%3Ali%3Afs_miniProfile%3AACoAAA3dUvsBtOPWCI9k50lYiyH8Wu1cFN5NEYA" TargetMode="External"/><Relationship Id="rId91" Type="http://schemas.openxmlformats.org/officeDocument/2006/relationships/hyperlink" Target="https://www.linkedin.com/in/manuel-gerhard-786753123?miniProfileUrn=urn%3Ali%3Afs_miniProfile%3AACoAAB6LcZYBYYWPmHPEsOdfTkQlsB7NmD9a2Mw" TargetMode="External"/><Relationship Id="rId145" Type="http://schemas.openxmlformats.org/officeDocument/2006/relationships/hyperlink" Target="https://www.linkedin.com/in/susanne-jeger-36624929?miniProfileUrn=urn%3Ali%3Afs_miniProfile%3AACoAAAXoqr4BYRPB0Dj-dm9s6BIrSNT0zM8fssE" TargetMode="External"/><Relationship Id="rId166" Type="http://schemas.openxmlformats.org/officeDocument/2006/relationships/hyperlink" Target="https://www.linkedin.com/in/karin-schmid-2792978a?miniProfileUrn=urn%3Ali%3Afs_miniProfile%3AACoAABLoQb0BFPT_2cdycugTY8qzfcbWVmncMqM" TargetMode="External"/><Relationship Id="rId187" Type="http://schemas.openxmlformats.org/officeDocument/2006/relationships/hyperlink" Target="https://www.linkedin.com/in/beatrix-bock-3555587b?miniProfileUrn=urn%3Ali%3Afs_miniProfile%3AACoAABD9OPEB3CScLFpyRuSOAXHwnKtjD6seLPc" TargetMode="External"/><Relationship Id="rId1" Type="http://schemas.openxmlformats.org/officeDocument/2006/relationships/hyperlink" Target="https://www.linkedin.com/in/daniele-maspero-548453124?miniProfileUrn=urn%3Ali%3Afs_miniProfile%3AACoAAB6tnEgBgoUeYvTu60IPnkGmW6TrAzokhLs" TargetMode="External"/><Relationship Id="rId212" Type="http://schemas.openxmlformats.org/officeDocument/2006/relationships/hyperlink" Target="https://www.linkedin.com/in/steven-kaufmann?miniProfileUrn=urn%3Ali%3Afs_miniProfile%3AACoAAAdr6C0BgpMljdDIb3pxemUzVGyjXdyMPB0" TargetMode="External"/><Relationship Id="rId233" Type="http://schemas.openxmlformats.org/officeDocument/2006/relationships/hyperlink" Target="https://www.linkedin.com/in/j%C3%BCrgen-gabrielli-92b2b9227?miniProfileUrn=urn%3Ali%3Afs_miniProfile%3AACoAADjRxPMB2aI6bYrDUsnq9-92jlFawvzWAP8" TargetMode="External"/><Relationship Id="rId254" Type="http://schemas.openxmlformats.org/officeDocument/2006/relationships/hyperlink" Target="https://www.linkedin.com/in/karin-aebischer-94754195?miniProfileUrn=urn%3Ali%3Afs_miniProfile%3AACoAABQw3AcBmNn2tLASH_m6h2uM6WRytHqsu6U" TargetMode="External"/><Relationship Id="rId28" Type="http://schemas.openxmlformats.org/officeDocument/2006/relationships/hyperlink" Target="https://www.linkedin.com/in/ewan-gregori-120632258?miniProfileUrn=urn%3Ali%3Afs_miniProfile%3AACoAAD90CSgBAhLcsJyVwUveuhv23K1OL6OFo04" TargetMode="External"/><Relationship Id="rId49" Type="http://schemas.openxmlformats.org/officeDocument/2006/relationships/hyperlink" Target="https://www.linkedin.com/in/christoph-bruegger-421a2b19?miniProfileUrn=urn%3Ali%3Afs_miniProfile%3AACoAAAPjtpkB1vYj7r3Jy-gkwhN0M9uQZn4zLI4" TargetMode="External"/><Relationship Id="rId114" Type="http://schemas.openxmlformats.org/officeDocument/2006/relationships/hyperlink" Target="https://www.linkedin.com/in/michaelbuehrle?miniProfileUrn=urn%3Ali%3Afs_miniProfile%3AACoAABr2qoUBsDi7V0RTlfqr_V9LchiXxMY6Rq4" TargetMode="External"/><Relationship Id="rId275" Type="http://schemas.openxmlformats.org/officeDocument/2006/relationships/hyperlink" Target="https://www.linkedin.com/in/alain-schaffter-1a053678?miniProfileUrn=urn%3Ali%3Afs_miniProfile%3AACoAABBz2IgBXhp7xHhmm0nEH7Tb1Ljbv8U5eP4" TargetMode="External"/><Relationship Id="rId60" Type="http://schemas.openxmlformats.org/officeDocument/2006/relationships/hyperlink" Target="https://www.linkedin.com/in/thomas-wiesendanger-57986547?miniProfileUrn=urn%3Ali%3Afs_miniProfile%3AACoAAAnqWu0Bui5SmKN1HK86-bWR854ca6GzF9Q" TargetMode="External"/><Relationship Id="rId81" Type="http://schemas.openxmlformats.org/officeDocument/2006/relationships/hyperlink" Target="https://www.linkedin.com/in/markushuebscher?miniProfileUrn=urn%3Ali%3Afs_miniProfile%3AACoAAAHPieYBJZPbMyh3gO8dpxpUukHD6YoQaKw" TargetMode="External"/><Relationship Id="rId135" Type="http://schemas.openxmlformats.org/officeDocument/2006/relationships/hyperlink" Target="https://www.linkedin.com/in/harald-siewert-599537b7?miniProfileUrn=urn%3Ali%3Afs_miniProfile%3AACoAABjRUYUBbkHoH90Ly0K5Wh9Mkp_KGgWYIFk" TargetMode="External"/><Relationship Id="rId156" Type="http://schemas.openxmlformats.org/officeDocument/2006/relationships/hyperlink" Target="https://www.linkedin.com/in/rosmarie-kunz-berger-00486b272?miniProfileUrn=urn%3Ali%3Afs_miniProfile%3AACoAAEKw8EQB3O_EVi0ByqIfK8O16BUJwz2Rnm4" TargetMode="External"/><Relationship Id="rId177" Type="http://schemas.openxmlformats.org/officeDocument/2006/relationships/hyperlink" Target="https://www.linkedin.com/in/gisela-basler-0a76a673?miniProfileUrn=urn%3Ali%3Afs_miniProfile%3AACoAAA-WCv8BHBgThPjYdGrCxzVmqTRSR06ipNY" TargetMode="External"/><Relationship Id="rId198" Type="http://schemas.openxmlformats.org/officeDocument/2006/relationships/hyperlink" Target="https://www.linkedin.com/in/barbara-bienek-20513338?miniProfileUrn=urn%3Ali%3Afs_miniProfile%3AACoAAAfZlGUB_QBzmjeUUjS0sWWZF79bw9C6C7Q" TargetMode="External"/><Relationship Id="rId202" Type="http://schemas.openxmlformats.org/officeDocument/2006/relationships/hyperlink" Target="https://www.linkedin.com/in/rolf-zaugg-3b5589a4?miniProfileUrn=urn%3Ali%3Afs_miniProfile%3AACoAABYngvkBnHBjMSxM82Php6I5twu32NcWEB0" TargetMode="External"/><Relationship Id="rId223" Type="http://schemas.openxmlformats.org/officeDocument/2006/relationships/hyperlink" Target="https://www.linkedin.com/in/florian-gsteiger-bb5626aa?miniProfileUrn=urn%3Ali%3Afs_miniProfile%3AACoAABc6uTkBGj8sMHeABSDHRvYWpMqD-ZHMV8Q" TargetMode="External"/><Relationship Id="rId244" Type="http://schemas.openxmlformats.org/officeDocument/2006/relationships/hyperlink" Target="https://www.linkedin.com/in/sabino-di-mambro-4181b121a?miniProfileUrn=urn%3Ali%3Afs_miniProfile%3AACoAADczsBQBc5g-5JSfzmg0J26yx7e_ygBf4Ew" TargetMode="External"/><Relationship Id="rId18" Type="http://schemas.openxmlformats.org/officeDocument/2006/relationships/hyperlink" Target="https://www.linkedin.com/in/rachid-ayari-305244175?miniProfileUrn=urn%3Ali%3Afs_miniProfile%3AACoAACmBCLUB4sVTy2inHxGzfcXpqttyOcQX_zE" TargetMode="External"/><Relationship Id="rId39" Type="http://schemas.openxmlformats.org/officeDocument/2006/relationships/hyperlink" Target="https://www.linkedin.com/in/oliver-eichenberger-8b2b96135?miniProfileUrn=urn%3Ali%3Afs_miniProfile%3AACoAACEZ2oYBBEOGd0ZCbJNxbQGaN9Fm3RNZJeI" TargetMode="External"/><Relationship Id="rId265" Type="http://schemas.openxmlformats.org/officeDocument/2006/relationships/hyperlink" Target="https://www.linkedin.com/in/manuelweber?miniProfileUrn=urn%3Ali%3Afs_miniProfile%3AACoAAC29mTABqEWt2ZLJ8er761Cpgh4zNp5AGWs" TargetMode="External"/><Relationship Id="rId286" Type="http://schemas.openxmlformats.org/officeDocument/2006/relationships/hyperlink" Target="https://www.linkedin.com/in/thomas-gysel-1a82763a?miniProfileUrn=urn%3Ali%3Afs_miniProfile%3AACoAAAg52JABV_yHIwYGaFB9An7Vo1ZqSldzY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69BAE-F8D6-4692-8856-2BAD531A55F6}">
  <sheetPr filterMode="1">
    <outlinePr summaryBelow="0" summaryRight="0"/>
  </sheetPr>
  <dimension ref="A1:H301"/>
  <sheetViews>
    <sheetView workbookViewId="0">
      <selection activeCell="J61" sqref="J61"/>
    </sheetView>
  </sheetViews>
  <sheetFormatPr baseColWidth="10" defaultColWidth="12.59765625" defaultRowHeight="15.75" customHeight="1" x14ac:dyDescent="0.35"/>
  <cols>
    <col min="6" max="6" width="61.53125" customWidth="1"/>
  </cols>
  <sheetData>
    <row r="1" spans="1:8" ht="12.75" x14ac:dyDescent="0.35">
      <c r="A1" s="1" t="s">
        <v>1206</v>
      </c>
      <c r="B1" s="1" t="s">
        <v>1207</v>
      </c>
      <c r="C1" s="1" t="s">
        <v>1208</v>
      </c>
      <c r="D1" s="1" t="s">
        <v>1209</v>
      </c>
      <c r="E1" s="1" t="s">
        <v>1210</v>
      </c>
      <c r="F1" s="1" t="s">
        <v>1211</v>
      </c>
      <c r="G1" s="1" t="s">
        <v>1212</v>
      </c>
      <c r="H1" s="1" t="s">
        <v>1208</v>
      </c>
    </row>
    <row r="2" spans="1:8" ht="12.75" hidden="1" x14ac:dyDescent="0.35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  <c r="F2" t="str">
        <f>C2 &amp; " " &amp;E2</f>
        <v>Geschäftsführer bei Pensionskasse Galenica Aktuell: Geschäftsführer bei Galenica Pensionskasse</v>
      </c>
      <c r="G2">
        <f t="array" ref="G2">SUMPRODUCT(--(ISERROR(SEARCH(sst!$A$2:$A$48, F2))=FALSE))</f>
        <v>0</v>
      </c>
      <c r="H2">
        <f>IF(ISERROR(SEARCH("Geschäftsführ",C2)),0,1)</f>
        <v>1</v>
      </c>
    </row>
    <row r="3" spans="1:8" ht="12.75" hidden="1" x14ac:dyDescent="0.35">
      <c r="A3" s="1" t="s">
        <v>5</v>
      </c>
      <c r="B3" s="2" t="s">
        <v>6</v>
      </c>
      <c r="C3" s="1" t="s">
        <v>7</v>
      </c>
      <c r="D3" s="1" t="s">
        <v>8</v>
      </c>
      <c r="E3" s="1" t="s">
        <v>9</v>
      </c>
      <c r="F3" t="str">
        <f t="shared" ref="F3:F66" si="0">C3 &amp; " " &amp;E3</f>
        <v>Geschäftsführerin der Pensionskasse der Zürich Versicherungs-Gruppe Aktuell: Geschäftsführerin der Pensionskasse der Zürich Versicherungs-Gruppe bei Zurich Insurance Company...</v>
      </c>
      <c r="G3">
        <f t="array" ref="G3">SUMPRODUCT(--(ISERROR(SEARCH(sst!$A$2:$A$48, F3))=FALSE))</f>
        <v>0</v>
      </c>
      <c r="H3">
        <f t="shared" ref="H3:H66" si="1">IF(ISERROR(SEARCH("Geschäftsführ",C3)),0,1)</f>
        <v>1</v>
      </c>
    </row>
    <row r="4" spans="1:8" ht="12.75" hidden="1" x14ac:dyDescent="0.35">
      <c r="A4" s="1" t="s">
        <v>10</v>
      </c>
      <c r="B4" s="2" t="s">
        <v>11</v>
      </c>
      <c r="C4" s="1" t="s">
        <v>12</v>
      </c>
      <c r="D4" s="1" t="s">
        <v>13</v>
      </c>
      <c r="E4" s="1" t="s">
        <v>14</v>
      </c>
      <c r="F4" t="str">
        <f t="shared" si="0"/>
        <v>Geschäftsführer Pensionskasse, Finanzplaner Aktuell: Geschäftsführer Pensionskasse bei Pensionskasse der Basler Kantonalbank</v>
      </c>
      <c r="G4">
        <f t="array" ref="G4">SUMPRODUCT(--(ISERROR(SEARCH(sst!$A$2:$A$48, F4))=FALSE))</f>
        <v>0</v>
      </c>
      <c r="H4">
        <f t="shared" si="1"/>
        <v>1</v>
      </c>
    </row>
    <row r="5" spans="1:8" ht="12.75" hidden="1" x14ac:dyDescent="0.35">
      <c r="A5" s="1" t="s">
        <v>15</v>
      </c>
      <c r="B5" s="2" t="s">
        <v>16</v>
      </c>
      <c r="C5" s="1" t="s">
        <v>17</v>
      </c>
      <c r="D5" s="1" t="s">
        <v>18</v>
      </c>
      <c r="E5" s="1" t="s">
        <v>19</v>
      </c>
      <c r="F5" t="str">
        <f t="shared" si="0"/>
        <v>ehem. Geschäftsführer Pensionskasse bei Opernhaus Zurich Aktuell: Geschäftsführer Pensionskasse bei Opernhaus Zurich</v>
      </c>
      <c r="G5">
        <f t="array" ref="G5">SUMPRODUCT(--(ISERROR(SEARCH(sst!$A$2:$A$48, F5))=FALSE))</f>
        <v>0</v>
      </c>
      <c r="H5">
        <f t="shared" si="1"/>
        <v>1</v>
      </c>
    </row>
    <row r="6" spans="1:8" ht="12.75" hidden="1" x14ac:dyDescent="0.35">
      <c r="A6" s="1" t="s">
        <v>20</v>
      </c>
      <c r="B6" s="2" t="s">
        <v>21</v>
      </c>
      <c r="C6" s="1" t="s">
        <v>22</v>
      </c>
      <c r="D6" s="1" t="s">
        <v>23</v>
      </c>
      <c r="E6" s="1" t="s">
        <v>24</v>
      </c>
      <c r="F6" t="str">
        <f t="shared" si="0"/>
        <v>Geschäftsführerin bei Pensionskasse Stadt Luzern Vergangene: Leiterin bei Pensionskasse Caritas</v>
      </c>
      <c r="G6">
        <f t="array" ref="G6">SUMPRODUCT(--(ISERROR(SEARCH(sst!$A$2:$A$48, F6))=FALSE))</f>
        <v>0</v>
      </c>
      <c r="H6">
        <f t="shared" si="1"/>
        <v>1</v>
      </c>
    </row>
    <row r="7" spans="1:8" ht="12.75" hidden="1" x14ac:dyDescent="0.35">
      <c r="A7" s="1" t="s">
        <v>25</v>
      </c>
      <c r="B7" s="2" t="s">
        <v>26</v>
      </c>
      <c r="C7" s="1" t="s">
        <v>27</v>
      </c>
      <c r="D7" s="1" t="s">
        <v>28</v>
      </c>
      <c r="E7" s="1" t="s">
        <v>29</v>
      </c>
      <c r="F7" t="str">
        <f t="shared" si="0"/>
        <v>Geschäftsführerin Mettler-Toledo Pensionskasse bei Mettler-Toledo International, Inc Vergangene: Stellvertretende Geschäftsführerin  bei Pensionskasse der Credit Suisse Group (Schweiz)</v>
      </c>
      <c r="G7">
        <f t="array" ref="G7">SUMPRODUCT(--(ISERROR(SEARCH(sst!$A$2:$A$48, F7))=FALSE))</f>
        <v>0</v>
      </c>
      <c r="H7">
        <f t="shared" si="1"/>
        <v>1</v>
      </c>
    </row>
    <row r="8" spans="1:8" ht="12.75" hidden="1" x14ac:dyDescent="0.35">
      <c r="A8" s="1" t="s">
        <v>30</v>
      </c>
      <c r="B8" s="2" t="s">
        <v>31</v>
      </c>
      <c r="C8" s="1" t="s">
        <v>32</v>
      </c>
      <c r="D8" s="1" t="s">
        <v>18</v>
      </c>
      <c r="E8" s="1" t="s">
        <v>33</v>
      </c>
      <c r="F8" t="str">
        <f t="shared" si="0"/>
        <v>Geschäftsführer Pensionskasse der Tx Group Aktuell: Geschäftsführer Pensionskasse bei TX Group AG</v>
      </c>
      <c r="G8">
        <f t="array" ref="G8">SUMPRODUCT(--(ISERROR(SEARCH(sst!$A$2:$A$48, F8))=FALSE))</f>
        <v>0</v>
      </c>
      <c r="H8">
        <f t="shared" si="1"/>
        <v>1</v>
      </c>
    </row>
    <row r="9" spans="1:8" ht="12.75" x14ac:dyDescent="0.35">
      <c r="A9" s="1" t="s">
        <v>34</v>
      </c>
      <c r="B9" s="2" t="s">
        <v>35</v>
      </c>
      <c r="C9" s="1" t="s">
        <v>36</v>
      </c>
      <c r="D9" s="1" t="s">
        <v>37</v>
      </c>
      <c r="F9" t="str">
        <f t="shared" si="0"/>
        <v xml:space="preserve">Geschäftsführer bei Asga Pensionskasse </v>
      </c>
      <c r="G9">
        <f t="array" ref="G9">SUMPRODUCT(--(ISERROR(SEARCH(sst!$A$2:$A$48, F9))=FALSE))</f>
        <v>1</v>
      </c>
      <c r="H9">
        <f t="shared" si="1"/>
        <v>1</v>
      </c>
    </row>
    <row r="10" spans="1:8" ht="12.75" hidden="1" x14ac:dyDescent="0.35">
      <c r="A10" s="1" t="s">
        <v>38</v>
      </c>
      <c r="B10" s="2" t="s">
        <v>39</v>
      </c>
      <c r="C10" s="1" t="s">
        <v>40</v>
      </c>
      <c r="D10" s="1" t="s">
        <v>41</v>
      </c>
      <c r="E10" s="1" t="s">
        <v>42</v>
      </c>
      <c r="F10" t="str">
        <f t="shared" si="0"/>
        <v>Geschäftsführer bei der Pensionskasse Hirslanden Aktuell: Geschäftsführer der Pensionskasse Hirslanden bei Pensionskasse Hirslanden</v>
      </c>
      <c r="G10">
        <f t="array" ref="G10">SUMPRODUCT(--(ISERROR(SEARCH(sst!$A$2:$A$48, F10))=FALSE))</f>
        <v>0</v>
      </c>
      <c r="H10">
        <f t="shared" si="1"/>
        <v>1</v>
      </c>
    </row>
    <row r="11" spans="1:8" ht="12.75" hidden="1" x14ac:dyDescent="0.35">
      <c r="A11" s="1" t="s">
        <v>43</v>
      </c>
      <c r="B11" s="2" t="s">
        <v>44</v>
      </c>
      <c r="C11" s="1" t="s">
        <v>45</v>
      </c>
      <c r="D11" s="1" t="s">
        <v>18</v>
      </c>
      <c r="E11" s="1" t="s">
        <v>46</v>
      </c>
      <c r="F11" t="str">
        <f t="shared" si="0"/>
        <v>Geschäftsführer Pensionskassen bei Swiss Life Pension Services AG Aktuell: Geschäftsführer bei Pensionskasse Alcan Schweiz</v>
      </c>
      <c r="G11">
        <f t="array" ref="G11">SUMPRODUCT(--(ISERROR(SEARCH(sst!$A$2:$A$48, F11))=FALSE))</f>
        <v>0</v>
      </c>
      <c r="H11">
        <f t="shared" si="1"/>
        <v>1</v>
      </c>
    </row>
    <row r="12" spans="1:8" ht="12.75" hidden="1" x14ac:dyDescent="0.35">
      <c r="A12" s="1" t="s">
        <v>47</v>
      </c>
      <c r="B12" s="2" t="s">
        <v>48</v>
      </c>
      <c r="C12" s="1" t="s">
        <v>49</v>
      </c>
      <c r="D12" s="1" t="s">
        <v>23</v>
      </c>
      <c r="E12" s="1" t="s">
        <v>50</v>
      </c>
      <c r="F12" t="str">
        <f t="shared" si="0"/>
        <v>Stv. Geschäftsführer at Pensionskasse Uri Aktuell: Stv. Geschäftsführer bei Pensionskasse Uri</v>
      </c>
      <c r="G12">
        <f t="array" ref="G12">SUMPRODUCT(--(ISERROR(SEARCH(sst!$A$2:$A$48, F12))=FALSE))</f>
        <v>0</v>
      </c>
      <c r="H12">
        <f t="shared" si="1"/>
        <v>1</v>
      </c>
    </row>
    <row r="13" spans="1:8" ht="12.75" hidden="1" x14ac:dyDescent="0.35">
      <c r="A13" s="1" t="s">
        <v>5</v>
      </c>
      <c r="B13" s="2" t="s">
        <v>6</v>
      </c>
      <c r="C13" s="1" t="s">
        <v>7</v>
      </c>
      <c r="D13" s="1" t="s">
        <v>8</v>
      </c>
      <c r="E13" s="1" t="s">
        <v>9</v>
      </c>
      <c r="F13" t="str">
        <f t="shared" si="0"/>
        <v>Geschäftsführerin der Pensionskasse der Zürich Versicherungs-Gruppe Aktuell: Geschäftsführerin der Pensionskasse der Zürich Versicherungs-Gruppe bei Zurich Insurance Company...</v>
      </c>
      <c r="G13">
        <f t="array" ref="G13">SUMPRODUCT(--(ISERROR(SEARCH(sst!$A$2:$A$48, F13))=FALSE))</f>
        <v>0</v>
      </c>
      <c r="H13">
        <f t="shared" si="1"/>
        <v>1</v>
      </c>
    </row>
    <row r="14" spans="1:8" ht="12.75" hidden="1" x14ac:dyDescent="0.35">
      <c r="A14" s="1" t="s">
        <v>15</v>
      </c>
      <c r="B14" s="2" t="s">
        <v>16</v>
      </c>
      <c r="C14" s="1" t="s">
        <v>17</v>
      </c>
      <c r="D14" s="1" t="s">
        <v>18</v>
      </c>
      <c r="E14" s="1" t="s">
        <v>19</v>
      </c>
      <c r="F14" t="str">
        <f t="shared" si="0"/>
        <v>ehem. Geschäftsführer Pensionskasse bei Opernhaus Zurich Aktuell: Geschäftsführer Pensionskasse bei Opernhaus Zurich</v>
      </c>
      <c r="G14">
        <f t="array" ref="G14">SUMPRODUCT(--(ISERROR(SEARCH(sst!$A$2:$A$48, F14))=FALSE))</f>
        <v>0</v>
      </c>
      <c r="H14">
        <f t="shared" si="1"/>
        <v>1</v>
      </c>
    </row>
    <row r="15" spans="1:8" ht="12.75" hidden="1" x14ac:dyDescent="0.35">
      <c r="A15" s="1" t="s">
        <v>20</v>
      </c>
      <c r="B15" s="2" t="s">
        <v>21</v>
      </c>
      <c r="C15" s="1" t="s">
        <v>22</v>
      </c>
      <c r="D15" s="1" t="s">
        <v>23</v>
      </c>
      <c r="E15" s="1" t="s">
        <v>24</v>
      </c>
      <c r="F15" t="str">
        <f t="shared" si="0"/>
        <v>Geschäftsführerin bei Pensionskasse Stadt Luzern Vergangene: Leiterin bei Pensionskasse Caritas</v>
      </c>
      <c r="G15">
        <f t="array" ref="G15">SUMPRODUCT(--(ISERROR(SEARCH(sst!$A$2:$A$48, F15))=FALSE))</f>
        <v>0</v>
      </c>
      <c r="H15">
        <f t="shared" si="1"/>
        <v>1</v>
      </c>
    </row>
    <row r="16" spans="1:8" ht="12.75" hidden="1" x14ac:dyDescent="0.35">
      <c r="A16" s="1" t="s">
        <v>51</v>
      </c>
      <c r="B16" s="2" t="s">
        <v>52</v>
      </c>
      <c r="C16" s="1" t="s">
        <v>53</v>
      </c>
      <c r="D16" s="1" t="s">
        <v>18</v>
      </c>
      <c r="E16" s="1" t="s">
        <v>54</v>
      </c>
      <c r="F16" t="str">
        <f t="shared" si="0"/>
        <v>Geschäftsführerin Pensionskasse Sika Aktuell: Geschäftsführerin Pensionskasse bei Sika</v>
      </c>
      <c r="G16">
        <f t="array" ref="G16">SUMPRODUCT(--(ISERROR(SEARCH(sst!$A$2:$A$48, F16))=FALSE))</f>
        <v>0</v>
      </c>
      <c r="H16">
        <f t="shared" si="1"/>
        <v>1</v>
      </c>
    </row>
    <row r="17" spans="1:8" ht="12.75" hidden="1" x14ac:dyDescent="0.35">
      <c r="A17" s="1" t="s">
        <v>55</v>
      </c>
      <c r="B17" s="2" t="s">
        <v>56</v>
      </c>
      <c r="C17" s="1" t="s">
        <v>57</v>
      </c>
      <c r="D17" s="1" t="s">
        <v>18</v>
      </c>
      <c r="E17" s="1" t="s">
        <v>58</v>
      </c>
      <c r="F17" t="str">
        <f t="shared" si="0"/>
        <v>Geschäftsführer bei Avanea AG Aktuell: Geschäftsführer bei Avanea Pensionskasse</v>
      </c>
      <c r="G17">
        <f t="array" ref="G17">SUMPRODUCT(--(ISERROR(SEARCH(sst!$A$2:$A$48, F17))=FALSE))</f>
        <v>0</v>
      </c>
      <c r="H17">
        <f t="shared" si="1"/>
        <v>1</v>
      </c>
    </row>
    <row r="18" spans="1:8" ht="12.75" hidden="1" x14ac:dyDescent="0.35">
      <c r="A18" s="1" t="s">
        <v>59</v>
      </c>
      <c r="B18" s="2" t="s">
        <v>60</v>
      </c>
      <c r="C18" s="1" t="s">
        <v>61</v>
      </c>
      <c r="D18" s="1" t="s">
        <v>62</v>
      </c>
      <c r="E18" s="1" t="s">
        <v>63</v>
      </c>
      <c r="F18" t="str">
        <f t="shared" si="0"/>
        <v>Geschäftsführer der Pensionskasse fenaco Aktuell: Geschäftsführer bei Pensionskasse fenaco</v>
      </c>
      <c r="G18">
        <f t="array" ref="G18">SUMPRODUCT(--(ISERROR(SEARCH(sst!$A$2:$A$48, F18))=FALSE))</f>
        <v>0</v>
      </c>
      <c r="H18">
        <f t="shared" si="1"/>
        <v>1</v>
      </c>
    </row>
    <row r="19" spans="1:8" ht="12.75" hidden="1" x14ac:dyDescent="0.35">
      <c r="A19" s="1" t="s">
        <v>64</v>
      </c>
      <c r="B19" s="2" t="s">
        <v>65</v>
      </c>
      <c r="C19" s="1" t="s">
        <v>66</v>
      </c>
      <c r="D19" s="1" t="s">
        <v>18</v>
      </c>
      <c r="E19" s="1" t="s">
        <v>67</v>
      </c>
      <c r="F19" t="str">
        <f t="shared" si="0"/>
        <v>Geschäftsführer Pensionskasse SBV / Abteilungsleiter Leistungen Aktuell: Geschäftsführer Pensionskasse bei consimo</v>
      </c>
      <c r="G19">
        <f t="array" ref="G19">SUMPRODUCT(--(ISERROR(SEARCH(sst!$A$2:$A$48, F19))=FALSE))</f>
        <v>0</v>
      </c>
      <c r="H19">
        <f t="shared" si="1"/>
        <v>1</v>
      </c>
    </row>
    <row r="20" spans="1:8" ht="12.75" hidden="1" x14ac:dyDescent="0.35">
      <c r="A20" s="1" t="s">
        <v>43</v>
      </c>
      <c r="B20" s="2" t="s">
        <v>44</v>
      </c>
      <c r="C20" s="1" t="s">
        <v>45</v>
      </c>
      <c r="D20" s="1" t="s">
        <v>18</v>
      </c>
      <c r="E20" s="1" t="s">
        <v>46</v>
      </c>
      <c r="F20" t="str">
        <f t="shared" si="0"/>
        <v>Geschäftsführer Pensionskassen bei Swiss Life Pension Services AG Aktuell: Geschäftsführer bei Pensionskasse Alcan Schweiz</v>
      </c>
      <c r="G20">
        <f t="array" ref="G20">SUMPRODUCT(--(ISERROR(SEARCH(sst!$A$2:$A$48, F20))=FALSE))</f>
        <v>0</v>
      </c>
      <c r="H20">
        <f t="shared" si="1"/>
        <v>1</v>
      </c>
    </row>
    <row r="21" spans="1:8" ht="12.75" hidden="1" x14ac:dyDescent="0.35">
      <c r="A21" s="1" t="s">
        <v>68</v>
      </c>
      <c r="B21" s="2" t="s">
        <v>69</v>
      </c>
      <c r="C21" s="1" t="s">
        <v>70</v>
      </c>
      <c r="D21" s="1" t="s">
        <v>18</v>
      </c>
      <c r="E21" s="1" t="s">
        <v>71</v>
      </c>
      <c r="F21" t="str">
        <f t="shared" si="0"/>
        <v>Geschäftsführer Pensionskasse Valora Aktuell: Geschäftsführer Pensionskasse bei Valora Group</v>
      </c>
      <c r="G21">
        <f t="array" ref="G21">SUMPRODUCT(--(ISERROR(SEARCH(sst!$A$2:$A$48, F21))=FALSE))</f>
        <v>0</v>
      </c>
      <c r="H21">
        <f t="shared" si="1"/>
        <v>1</v>
      </c>
    </row>
    <row r="22" spans="1:8" ht="12.75" hidden="1" x14ac:dyDescent="0.35">
      <c r="A22" s="1" t="s">
        <v>72</v>
      </c>
      <c r="B22" s="2" t="s">
        <v>73</v>
      </c>
      <c r="C22" s="1" t="s">
        <v>74</v>
      </c>
      <c r="D22" s="1" t="s">
        <v>75</v>
      </c>
      <c r="E22" s="1" t="s">
        <v>76</v>
      </c>
      <c r="F22" t="str">
        <f t="shared" si="0"/>
        <v>Geschäftsführer Aktuell: Geschäftsführer bei Glarner Pensionskasse</v>
      </c>
      <c r="G22">
        <f t="array" ref="G22">SUMPRODUCT(--(ISERROR(SEARCH(sst!$A$2:$A$48, F22))=FALSE))</f>
        <v>0</v>
      </c>
      <c r="H22">
        <f t="shared" si="1"/>
        <v>1</v>
      </c>
    </row>
    <row r="23" spans="1:8" ht="12.75" hidden="1" x14ac:dyDescent="0.35">
      <c r="A23" s="1" t="s">
        <v>77</v>
      </c>
      <c r="B23" s="2" t="s">
        <v>78</v>
      </c>
      <c r="C23" s="1" t="s">
        <v>79</v>
      </c>
      <c r="D23" s="1" t="s">
        <v>80</v>
      </c>
      <c r="E23" s="1" t="s">
        <v>81</v>
      </c>
      <c r="F23" t="str">
        <f t="shared" si="0"/>
        <v>Geschäftsführer bei Pensionskasse der Stahl Gerlafingen AG Vergangene: Pensionskassenverwalter bei Pensionskasse der Stahl Gerlafingen AG</v>
      </c>
      <c r="G23">
        <f t="array" ref="G23">SUMPRODUCT(--(ISERROR(SEARCH(sst!$A$2:$A$48, F23))=FALSE))</f>
        <v>0</v>
      </c>
      <c r="H23">
        <f t="shared" si="1"/>
        <v>1</v>
      </c>
    </row>
    <row r="24" spans="1:8" ht="12.75" hidden="1" x14ac:dyDescent="0.35">
      <c r="A24" s="1" t="s">
        <v>82</v>
      </c>
      <c r="B24" s="2" t="s">
        <v>83</v>
      </c>
      <c r="C24" s="1" t="s">
        <v>84</v>
      </c>
      <c r="D24" s="1" t="s">
        <v>85</v>
      </c>
      <c r="E24" s="1" t="s">
        <v>86</v>
      </c>
      <c r="F24" t="str">
        <f t="shared" si="0"/>
        <v>COO bei Pensionskasse SBB / Stv. Geschäftsführer Aktuell: COO / Stv. Geschäftsführer bei Pensionskasse SBB</v>
      </c>
      <c r="G24">
        <f t="array" ref="G24">SUMPRODUCT(--(ISERROR(SEARCH(sst!$A$2:$A$48, F24))=FALSE))</f>
        <v>0</v>
      </c>
      <c r="H24">
        <f t="shared" si="1"/>
        <v>1</v>
      </c>
    </row>
    <row r="25" spans="1:8" ht="12.75" hidden="1" x14ac:dyDescent="0.35">
      <c r="A25" s="1" t="s">
        <v>87</v>
      </c>
      <c r="B25" s="2" t="s">
        <v>88</v>
      </c>
      <c r="C25" s="1" t="s">
        <v>89</v>
      </c>
      <c r="D25" s="1" t="s">
        <v>90</v>
      </c>
      <c r="E25" s="1" t="s">
        <v>91</v>
      </c>
      <c r="F25" t="str">
        <f t="shared" si="0"/>
        <v>Geschäftsführerin bei Pensionskasse Kaminfeger Vergangene: Sachbearbeiterin Pensionskasse bei Aargauische Pensionskasse</v>
      </c>
      <c r="G25">
        <f t="array" ref="G25">SUMPRODUCT(--(ISERROR(SEARCH(sst!$A$2:$A$48, F25))=FALSE))</f>
        <v>0</v>
      </c>
      <c r="H25">
        <f t="shared" si="1"/>
        <v>1</v>
      </c>
    </row>
    <row r="26" spans="1:8" ht="12.75" hidden="1" x14ac:dyDescent="0.35">
      <c r="A26" s="1" t="s">
        <v>92</v>
      </c>
      <c r="B26" s="2" t="s">
        <v>93</v>
      </c>
      <c r="C26" s="1" t="s">
        <v>94</v>
      </c>
      <c r="D26" s="1" t="s">
        <v>18</v>
      </c>
      <c r="F26" t="str">
        <f t="shared" si="0"/>
        <v xml:space="preserve">Geschäftsführer Pensionskasse bei Siegfried Holding AG </v>
      </c>
      <c r="G26">
        <f t="array" ref="G26">SUMPRODUCT(--(ISERROR(SEARCH(sst!$A$2:$A$48, F26))=FALSE))</f>
        <v>0</v>
      </c>
      <c r="H26">
        <f t="shared" si="1"/>
        <v>1</v>
      </c>
    </row>
    <row r="27" spans="1:8" ht="12.75" hidden="1" x14ac:dyDescent="0.35">
      <c r="A27" s="1" t="s">
        <v>95</v>
      </c>
      <c r="B27" s="2" t="s">
        <v>96</v>
      </c>
      <c r="C27" s="1" t="s">
        <v>97</v>
      </c>
      <c r="D27" s="1" t="s">
        <v>98</v>
      </c>
      <c r="F27" t="str">
        <f t="shared" si="0"/>
        <v xml:space="preserve">Geschäftsführer bei Pensionskasse Stadt St.Gallen </v>
      </c>
      <c r="G27">
        <f t="array" ref="G27">SUMPRODUCT(--(ISERROR(SEARCH(sst!$A$2:$A$48, F27))=FALSE))</f>
        <v>0</v>
      </c>
      <c r="H27">
        <f t="shared" si="1"/>
        <v>1</v>
      </c>
    </row>
    <row r="28" spans="1:8" ht="12.75" hidden="1" x14ac:dyDescent="0.35">
      <c r="A28" s="1" t="s">
        <v>99</v>
      </c>
      <c r="B28" s="2" t="s">
        <v>100</v>
      </c>
      <c r="C28" s="1" t="s">
        <v>101</v>
      </c>
      <c r="D28" s="1" t="s">
        <v>18</v>
      </c>
      <c r="E28" s="1" t="s">
        <v>102</v>
      </c>
      <c r="F28" t="str">
        <f t="shared" si="0"/>
        <v>Geschäftsführer bei Pensionskasse Georg Fischer Vergangene: Geschäftsführer von Vorsorgeeinrichtungen bei Allvisa Services AG</v>
      </c>
      <c r="G28">
        <f t="array" ref="G28">SUMPRODUCT(--(ISERROR(SEARCH(sst!$A$2:$A$48, F28))=FALSE))</f>
        <v>0</v>
      </c>
      <c r="H28">
        <f t="shared" si="1"/>
        <v>1</v>
      </c>
    </row>
    <row r="29" spans="1:8" ht="12.75" hidden="1" x14ac:dyDescent="0.35">
      <c r="A29" s="1" t="s">
        <v>103</v>
      </c>
      <c r="B29" s="2" t="s">
        <v>104</v>
      </c>
      <c r="C29" s="1" t="s">
        <v>105</v>
      </c>
      <c r="D29" s="1" t="s">
        <v>106</v>
      </c>
      <c r="E29" s="1" t="s">
        <v>107</v>
      </c>
      <c r="F29" t="str">
        <f t="shared" si="0"/>
        <v>Geschäftsführer von Pensionskassen Aktuell: Geschäftsführer von Pensionskassen bei Allvisa Services AG</v>
      </c>
      <c r="G29">
        <f t="array" ref="G29">SUMPRODUCT(--(ISERROR(SEARCH(sst!$A$2:$A$48, F29))=FALSE))</f>
        <v>0</v>
      </c>
      <c r="H29">
        <f t="shared" si="1"/>
        <v>1</v>
      </c>
    </row>
    <row r="30" spans="1:8" ht="12.75" hidden="1" x14ac:dyDescent="0.35">
      <c r="A30" s="1" t="s">
        <v>108</v>
      </c>
      <c r="B30" s="2" t="s">
        <v>109</v>
      </c>
      <c r="C30" s="1" t="s">
        <v>110</v>
      </c>
      <c r="D30" s="1" t="s">
        <v>111</v>
      </c>
      <c r="E30" s="1" t="s">
        <v>112</v>
      </c>
      <c r="F30" t="str">
        <f t="shared" si="0"/>
        <v>Geschäftsführerin Pensionskasse bei CSS Vergangene: Fachspezialistin Pensionskasse bei CSS</v>
      </c>
      <c r="G30">
        <f t="array" ref="G30">SUMPRODUCT(--(ISERROR(SEARCH(sst!$A$2:$A$48, F30))=FALSE))</f>
        <v>0</v>
      </c>
      <c r="H30">
        <f t="shared" si="1"/>
        <v>1</v>
      </c>
    </row>
    <row r="31" spans="1:8" ht="12.75" hidden="1" x14ac:dyDescent="0.35">
      <c r="A31" s="1" t="s">
        <v>113</v>
      </c>
      <c r="B31" s="2" t="s">
        <v>114</v>
      </c>
      <c r="C31" s="1" t="s">
        <v>115</v>
      </c>
      <c r="D31" s="1" t="s">
        <v>116</v>
      </c>
      <c r="F31" t="str">
        <f t="shared" si="0"/>
        <v xml:space="preserve">Geschäftsführer bei Pensionskasse Uri </v>
      </c>
      <c r="G31">
        <f t="array" ref="G31">SUMPRODUCT(--(ISERROR(SEARCH(sst!$A$2:$A$48, F31))=FALSE))</f>
        <v>0</v>
      </c>
      <c r="H31">
        <f t="shared" si="1"/>
        <v>1</v>
      </c>
    </row>
    <row r="32" spans="1:8" ht="12.75" hidden="1" x14ac:dyDescent="0.35">
      <c r="A32" s="1" t="s">
        <v>117</v>
      </c>
      <c r="B32" s="2" t="s">
        <v>118</v>
      </c>
      <c r="C32" s="1" t="s">
        <v>119</v>
      </c>
      <c r="D32" s="1" t="s">
        <v>120</v>
      </c>
      <c r="E32" s="1" t="s">
        <v>121</v>
      </c>
      <c r="F32" t="str">
        <f t="shared" si="0"/>
        <v>Stv. Geschäftsführerin Pensionskasse bei Pilatus Aircraft Ltd Aktuell: Stv. Geschäftsführerin Pensionskasse Pilatus Flugzeugwerke AG bei Pensionskasse der Pilatus...</v>
      </c>
      <c r="G32">
        <f t="array" ref="G32">SUMPRODUCT(--(ISERROR(SEARCH(sst!$A$2:$A$48, F32))=FALSE))</f>
        <v>0</v>
      </c>
      <c r="H32">
        <f t="shared" si="1"/>
        <v>1</v>
      </c>
    </row>
    <row r="33" spans="1:8" ht="12.75" hidden="1" x14ac:dyDescent="0.35">
      <c r="A33" s="1" t="s">
        <v>122</v>
      </c>
      <c r="B33" s="2" t="s">
        <v>123</v>
      </c>
      <c r="C33" s="1" t="s">
        <v>124</v>
      </c>
      <c r="D33" s="1" t="s">
        <v>62</v>
      </c>
      <c r="F33" t="str">
        <f t="shared" si="0"/>
        <v xml:space="preserve">Geschäftsführerin bei Pensionskasse Post </v>
      </c>
      <c r="G33">
        <f t="array" ref="G33">SUMPRODUCT(--(ISERROR(SEARCH(sst!$A$2:$A$48, F33))=FALSE))</f>
        <v>0</v>
      </c>
      <c r="H33">
        <f t="shared" si="1"/>
        <v>1</v>
      </c>
    </row>
    <row r="34" spans="1:8" ht="12.75" hidden="1" x14ac:dyDescent="0.35">
      <c r="A34" s="1" t="s">
        <v>125</v>
      </c>
      <c r="B34" s="2" t="s">
        <v>126</v>
      </c>
      <c r="C34" s="1" t="s">
        <v>127</v>
      </c>
      <c r="D34" s="1" t="s">
        <v>18</v>
      </c>
      <c r="E34" s="1" t="s">
        <v>128</v>
      </c>
      <c r="F34" t="str">
        <f t="shared" si="0"/>
        <v>Geschäftsführer / CEO at Pensionskasse Pestalozzi Aktuell: Geschäftsführer / CEO bei Pensionskasse Pestalozzi</v>
      </c>
      <c r="G34">
        <f t="array" ref="G34">SUMPRODUCT(--(ISERROR(SEARCH(sst!$A$2:$A$48, F34))=FALSE))</f>
        <v>0</v>
      </c>
      <c r="H34">
        <f t="shared" si="1"/>
        <v>1</v>
      </c>
    </row>
    <row r="35" spans="1:8" ht="12.75" hidden="1" x14ac:dyDescent="0.35">
      <c r="A35" s="1" t="s">
        <v>129</v>
      </c>
      <c r="B35" s="2" t="s">
        <v>130</v>
      </c>
      <c r="C35" s="1" t="s">
        <v>131</v>
      </c>
      <c r="D35" s="1" t="s">
        <v>132</v>
      </c>
      <c r="E35" s="1" t="s">
        <v>133</v>
      </c>
      <c r="F35" t="str">
        <f t="shared" si="0"/>
        <v>Geschäftsführer von autonomen Pensionskassen bei PFS Pension Fund Services AG Vergangene: stellvertretender Geschäftsführer bei Personalvorsorgestiftung SIX Group</v>
      </c>
      <c r="G35">
        <f t="array" ref="G35">SUMPRODUCT(--(ISERROR(SEARCH(sst!$A$2:$A$48, F35))=FALSE))</f>
        <v>0</v>
      </c>
      <c r="H35">
        <f t="shared" si="1"/>
        <v>1</v>
      </c>
    </row>
    <row r="36" spans="1:8" ht="12.75" hidden="1" x14ac:dyDescent="0.35">
      <c r="A36" s="1" t="s">
        <v>134</v>
      </c>
      <c r="B36" s="2" t="s">
        <v>135</v>
      </c>
      <c r="C36" s="1" t="s">
        <v>136</v>
      </c>
      <c r="D36" s="1" t="s">
        <v>137</v>
      </c>
      <c r="E36" s="1" t="s">
        <v>138</v>
      </c>
      <c r="F36" t="str">
        <f t="shared" si="0"/>
        <v>Geschäftsführerin Pensionskasse JURA Aktuell: Geschäftsführerin Pensionskasse bei JURA Materials</v>
      </c>
      <c r="G36">
        <f t="array" ref="G36">SUMPRODUCT(--(ISERROR(SEARCH(sst!$A$2:$A$48, F36))=FALSE))</f>
        <v>0</v>
      </c>
      <c r="H36">
        <f t="shared" si="1"/>
        <v>1</v>
      </c>
    </row>
    <row r="37" spans="1:8" ht="12.75" hidden="1" x14ac:dyDescent="0.35">
      <c r="A37" s="1" t="s">
        <v>139</v>
      </c>
      <c r="B37" s="2" t="s">
        <v>140</v>
      </c>
      <c r="C37" s="1" t="s">
        <v>141</v>
      </c>
      <c r="D37" s="1" t="s">
        <v>18</v>
      </c>
      <c r="E37" s="1" t="s">
        <v>142</v>
      </c>
      <c r="F37" t="str">
        <f t="shared" si="0"/>
        <v>Geschäftsführer bei Pensionskasse Emil Frey Gruppe Vergangene: Geschäftsführer GEMINI 1e-Sammelstiftung bei Avadis Vorsorge AG</v>
      </c>
      <c r="G37">
        <f t="array" ref="G37">SUMPRODUCT(--(ISERROR(SEARCH(sst!$A$2:$A$48, F37))=FALSE))</f>
        <v>0</v>
      </c>
      <c r="H37">
        <f t="shared" si="1"/>
        <v>1</v>
      </c>
    </row>
    <row r="38" spans="1:8" ht="12.75" hidden="1" x14ac:dyDescent="0.35">
      <c r="A38" s="1" t="s">
        <v>143</v>
      </c>
      <c r="B38" s="2" t="s">
        <v>144</v>
      </c>
      <c r="C38" s="1" t="s">
        <v>145</v>
      </c>
      <c r="D38" s="1" t="s">
        <v>62</v>
      </c>
      <c r="E38" s="1" t="s">
        <v>146</v>
      </c>
      <c r="F38" t="str">
        <f t="shared" si="0"/>
        <v>Geschäftsführerin der Pensionskasse der BEKB Aktuell: Geschäftsführerin der Pensionskasse der BEKB bei Berner Kantonalbank AG</v>
      </c>
      <c r="G38">
        <f t="array" ref="G38">SUMPRODUCT(--(ISERROR(SEARCH(sst!$A$2:$A$48, F38))=FALSE))</f>
        <v>0</v>
      </c>
      <c r="H38">
        <f t="shared" si="1"/>
        <v>1</v>
      </c>
    </row>
    <row r="39" spans="1:8" ht="12.75" hidden="1" x14ac:dyDescent="0.35">
      <c r="A39" s="1" t="s">
        <v>147</v>
      </c>
      <c r="B39" s="2" t="s">
        <v>148</v>
      </c>
      <c r="C39" s="1" t="s">
        <v>149</v>
      </c>
      <c r="D39" s="1" t="s">
        <v>150</v>
      </c>
      <c r="E39" s="1" t="s">
        <v>151</v>
      </c>
      <c r="F39" t="str">
        <f t="shared" si="0"/>
        <v>Geschäftsführerin der AMAG Group Pensionskasse Aktuell: Geschäftsführerin der AMAG Group Pensionskasse bei AMAG Group</v>
      </c>
      <c r="G39">
        <f t="array" ref="G39">SUMPRODUCT(--(ISERROR(SEARCH(sst!$A$2:$A$48, F39))=FALSE))</f>
        <v>0</v>
      </c>
      <c r="H39">
        <f t="shared" si="1"/>
        <v>1</v>
      </c>
    </row>
    <row r="40" spans="1:8" ht="12.75" hidden="1" x14ac:dyDescent="0.35">
      <c r="A40" s="1" t="s">
        <v>152</v>
      </c>
      <c r="B40" s="2" t="s">
        <v>153</v>
      </c>
      <c r="C40" s="1" t="s">
        <v>154</v>
      </c>
      <c r="D40" s="1" t="s">
        <v>62</v>
      </c>
      <c r="E40" s="1" t="s">
        <v>155</v>
      </c>
      <c r="F40" t="str">
        <f t="shared" si="0"/>
        <v>Geschäftsführer für Pensionskassen bei Swiss Life Pension Services AG Vergangene: Geschäftsführer IGP-Stiftungen bei avenirplus.ch Service AG</v>
      </c>
      <c r="G40">
        <f t="array" ref="G40">SUMPRODUCT(--(ISERROR(SEARCH(sst!$A$2:$A$48, F40))=FALSE))</f>
        <v>0</v>
      </c>
      <c r="H40">
        <f t="shared" si="1"/>
        <v>1</v>
      </c>
    </row>
    <row r="41" spans="1:8" ht="12.75" hidden="1" x14ac:dyDescent="0.35">
      <c r="A41" s="1" t="s">
        <v>156</v>
      </c>
      <c r="B41" s="2" t="s">
        <v>157</v>
      </c>
      <c r="C41" s="1" t="s">
        <v>158</v>
      </c>
      <c r="D41" s="1" t="s">
        <v>90</v>
      </c>
      <c r="E41" s="1" t="s">
        <v>159</v>
      </c>
      <c r="F41" t="str">
        <f t="shared" si="0"/>
        <v>Geschäftsführer bei Pensionskasse der AZ Medien Gruppe Aktuell: CFO bei AZ Medien - Konzernfinanzen und Controlling Liegenschaften Stiftungen, Pensionskasse</v>
      </c>
      <c r="G41">
        <f t="array" ref="G41">SUMPRODUCT(--(ISERROR(SEARCH(sst!$A$2:$A$48, F41))=FALSE))</f>
        <v>0</v>
      </c>
      <c r="H41">
        <f t="shared" si="1"/>
        <v>1</v>
      </c>
    </row>
    <row r="42" spans="1:8" ht="12.75" hidden="1" x14ac:dyDescent="0.35">
      <c r="A42" s="1" t="s">
        <v>160</v>
      </c>
      <c r="B42" s="2" t="s">
        <v>161</v>
      </c>
      <c r="C42" s="1" t="s">
        <v>162</v>
      </c>
      <c r="D42" s="1" t="s">
        <v>163</v>
      </c>
      <c r="E42" s="1" t="s">
        <v>164</v>
      </c>
      <c r="F42" t="str">
        <f t="shared" si="0"/>
        <v>Pensionskassen-Geschäftsführer Aktuell: Geschäftsführer von Vorsorgeeinrichtungen bei Allvisa Services AG</v>
      </c>
      <c r="G42">
        <f t="array" ref="G42">SUMPRODUCT(--(ISERROR(SEARCH(sst!$A$2:$A$48, F42))=FALSE))</f>
        <v>0</v>
      </c>
      <c r="H42">
        <f t="shared" si="1"/>
        <v>1</v>
      </c>
    </row>
    <row r="43" spans="1:8" ht="12.75" x14ac:dyDescent="0.35">
      <c r="A43" s="1" t="s">
        <v>165</v>
      </c>
      <c r="B43" s="2" t="s">
        <v>166</v>
      </c>
      <c r="C43" s="1" t="s">
        <v>167</v>
      </c>
      <c r="D43" s="1" t="s">
        <v>18</v>
      </c>
      <c r="E43" s="1" t="s">
        <v>168</v>
      </c>
      <c r="F43" t="str">
        <f t="shared" si="0"/>
        <v>Geschäftsführerin Pensionskasse Aktuell: Geschäftsführerin bei Pensionskasse BonAssistus</v>
      </c>
      <c r="G43">
        <f t="array" ref="G43">SUMPRODUCT(--(ISERROR(SEARCH(sst!$A$2:$A$48, F43))=FALSE))</f>
        <v>1</v>
      </c>
      <c r="H43">
        <f t="shared" si="1"/>
        <v>1</v>
      </c>
    </row>
    <row r="44" spans="1:8" ht="12.75" hidden="1" x14ac:dyDescent="0.35">
      <c r="A44" s="1" t="s">
        <v>169</v>
      </c>
      <c r="B44" s="2" t="s">
        <v>170</v>
      </c>
      <c r="C44" s="1" t="s">
        <v>171</v>
      </c>
      <c r="D44" s="1" t="s">
        <v>18</v>
      </c>
      <c r="E44" s="1" t="s">
        <v>172</v>
      </c>
      <c r="F44" t="str">
        <f t="shared" si="0"/>
        <v>Dr. iur., Stv. Geschäftsführerin, Pensionskasse der Zürich Versicherungs-Gruppe Aktuell: Stv. Geschäftsführerin bei Pensionskasse der Zürich Versicherungs-Gruppe</v>
      </c>
      <c r="G44">
        <f t="array" ref="G44">SUMPRODUCT(--(ISERROR(SEARCH(sst!$A$2:$A$48, F44))=FALSE))</f>
        <v>0</v>
      </c>
      <c r="H44">
        <f t="shared" si="1"/>
        <v>1</v>
      </c>
    </row>
    <row r="45" spans="1:8" ht="12.75" hidden="1" x14ac:dyDescent="0.35">
      <c r="A45" s="1" t="s">
        <v>173</v>
      </c>
      <c r="B45" s="2" t="s">
        <v>174</v>
      </c>
      <c r="C45" s="1" t="s">
        <v>175</v>
      </c>
      <c r="D45" s="1" t="s">
        <v>176</v>
      </c>
      <c r="E45" s="1" t="s">
        <v>177</v>
      </c>
      <c r="F45" t="str">
        <f t="shared" si="0"/>
        <v>Manager bei Pensionskasse der Saurer-Unternehmungen Aktuell: Geschäftsführer bei Pensionskasse der Saurer-Unternehmungen</v>
      </c>
      <c r="G45">
        <f t="array" ref="G45">SUMPRODUCT(--(ISERROR(SEARCH(sst!$A$2:$A$48, F45))=FALSE))</f>
        <v>0</v>
      </c>
      <c r="H45">
        <f t="shared" si="1"/>
        <v>0</v>
      </c>
    </row>
    <row r="46" spans="1:8" ht="12.75" hidden="1" x14ac:dyDescent="0.35">
      <c r="A46" s="1" t="s">
        <v>178</v>
      </c>
      <c r="B46" s="2" t="s">
        <v>179</v>
      </c>
      <c r="C46" s="1" t="s">
        <v>180</v>
      </c>
      <c r="D46" s="1" t="s">
        <v>90</v>
      </c>
      <c r="E46" s="1" t="s">
        <v>181</v>
      </c>
      <c r="F46" t="str">
        <f t="shared" si="0"/>
        <v>Geschäftsführer bei Aargauische Pensionskasse Vergangene: Leiter Finanzen und Mitglied der Geschäftsleitung bei Pensionskasse des Bundes PUBLICA</v>
      </c>
      <c r="G46">
        <f t="array" ref="G46">SUMPRODUCT(--(ISERROR(SEARCH(sst!$A$2:$A$48, F46))=FALSE))</f>
        <v>0</v>
      </c>
      <c r="H46">
        <f t="shared" si="1"/>
        <v>1</v>
      </c>
    </row>
    <row r="47" spans="1:8" ht="12.75" hidden="1" x14ac:dyDescent="0.35">
      <c r="A47" s="1" t="s">
        <v>182</v>
      </c>
      <c r="B47" s="2" t="s">
        <v>183</v>
      </c>
      <c r="C47" s="1" t="s">
        <v>184</v>
      </c>
      <c r="D47" s="1" t="s">
        <v>185</v>
      </c>
      <c r="E47" s="1" t="s">
        <v>186</v>
      </c>
      <c r="F47" t="str">
        <f t="shared" si="0"/>
        <v>Teamleiter Mandatsleitung Vorsorge / Geschäftsführer von Pensionskassen bei Avadis Vorsorge AG Aktuell: Mandatsleiter / Geschäftsführer von Pensionskassen bei Avadis Vorsorge AG bei Avadis Vorsorge AG</v>
      </c>
      <c r="G47">
        <f t="array" ref="G47">SUMPRODUCT(--(ISERROR(SEARCH(sst!$A$2:$A$48, F47))=FALSE))</f>
        <v>0</v>
      </c>
      <c r="H47">
        <f t="shared" si="1"/>
        <v>1</v>
      </c>
    </row>
    <row r="48" spans="1:8" ht="12.75" hidden="1" x14ac:dyDescent="0.35">
      <c r="A48" s="1" t="s">
        <v>187</v>
      </c>
      <c r="B48" s="2" t="s">
        <v>188</v>
      </c>
      <c r="C48" s="1" t="s">
        <v>189</v>
      </c>
      <c r="D48" s="1" t="s">
        <v>190</v>
      </c>
      <c r="E48" s="1" t="s">
        <v>191</v>
      </c>
      <c r="F48" t="str">
        <f t="shared" si="0"/>
        <v>Sie suchen Entlastung bei Ihren Führungsaufgaben in der Pensionskasse?! Aktuell: Geschäftsführer Vorsorgeeinrichtungen bei Allvisa Services AG (Fusion mit BvGe Management AG per...</v>
      </c>
      <c r="G48">
        <f t="array" ref="G48">SUMPRODUCT(--(ISERROR(SEARCH(sst!$A$2:$A$48, F48))=FALSE))</f>
        <v>0</v>
      </c>
      <c r="H48">
        <f t="shared" si="1"/>
        <v>0</v>
      </c>
    </row>
    <row r="49" spans="1:8" ht="12.75" hidden="1" x14ac:dyDescent="0.35">
      <c r="A49" s="1" t="s">
        <v>192</v>
      </c>
      <c r="B49" s="2" t="s">
        <v>193</v>
      </c>
      <c r="C49" s="1" t="s">
        <v>194</v>
      </c>
      <c r="D49" s="1" t="s">
        <v>85</v>
      </c>
      <c r="E49" s="1" t="s">
        <v>195</v>
      </c>
      <c r="F49" t="str">
        <f t="shared" si="0"/>
        <v>Geschäftsführer Pensionskasse PROSPERITA Aktuell: Geschäftsführer bei PROSPERITA Stiftung für die berufliche Vorsorge</v>
      </c>
      <c r="G49">
        <f t="array" ref="G49">SUMPRODUCT(--(ISERROR(SEARCH(sst!$A$2:$A$48, F49))=FALSE))</f>
        <v>0</v>
      </c>
      <c r="H49">
        <f t="shared" si="1"/>
        <v>1</v>
      </c>
    </row>
    <row r="50" spans="1:8" ht="12.75" hidden="1" x14ac:dyDescent="0.35">
      <c r="A50" s="1" t="s">
        <v>196</v>
      </c>
      <c r="B50" s="2" t="s">
        <v>197</v>
      </c>
      <c r="C50" s="1" t="s">
        <v>198</v>
      </c>
      <c r="D50" s="1" t="s">
        <v>13</v>
      </c>
      <c r="E50" s="1" t="s">
        <v>199</v>
      </c>
      <c r="F50" t="str">
        <f t="shared" si="0"/>
        <v>Geschäftsführer bei Pensionskasse der Technischen Verbände SIA STV BSA FSAI USIC Vergangene: Mitarbeiter Verwaltung bei Pensionskasse der Technischen Verbände SIA STV BSA FSAI USIC</v>
      </c>
      <c r="G50">
        <f t="array" ref="G50">SUMPRODUCT(--(ISERROR(SEARCH(sst!$A$2:$A$48, F50))=FALSE))</f>
        <v>0</v>
      </c>
      <c r="H50">
        <f t="shared" si="1"/>
        <v>1</v>
      </c>
    </row>
    <row r="51" spans="1:8" ht="12.75" hidden="1" x14ac:dyDescent="0.35">
      <c r="A51" s="1" t="s">
        <v>200</v>
      </c>
      <c r="B51" s="2" t="s">
        <v>201</v>
      </c>
      <c r="C51" s="1" t="s">
        <v>202</v>
      </c>
      <c r="D51" s="1" t="s">
        <v>18</v>
      </c>
      <c r="F51" t="str">
        <f t="shared" si="0"/>
        <v xml:space="preserve">Geschäftsführer der Pensionskassen bei PwC </v>
      </c>
      <c r="G51">
        <f t="array" ref="G51">SUMPRODUCT(--(ISERROR(SEARCH(sst!$A$2:$A$48, F51))=FALSE))</f>
        <v>0</v>
      </c>
      <c r="H51">
        <f t="shared" si="1"/>
        <v>1</v>
      </c>
    </row>
    <row r="52" spans="1:8" ht="12.75" hidden="1" x14ac:dyDescent="0.35">
      <c r="A52" s="1" t="s">
        <v>203</v>
      </c>
      <c r="B52" s="2" t="s">
        <v>204</v>
      </c>
      <c r="C52" s="1" t="s">
        <v>205</v>
      </c>
      <c r="D52" s="1" t="s">
        <v>18</v>
      </c>
      <c r="F52" t="str">
        <f t="shared" si="0"/>
        <v xml:space="preserve">Geschäftsführerin der Pensionskasse at Swiss National Bank </v>
      </c>
      <c r="G52">
        <f t="array" ref="G52">SUMPRODUCT(--(ISERROR(SEARCH(sst!$A$2:$A$48, F52))=FALSE))</f>
        <v>0</v>
      </c>
      <c r="H52">
        <f t="shared" si="1"/>
        <v>1</v>
      </c>
    </row>
    <row r="53" spans="1:8" ht="12.75" x14ac:dyDescent="0.35">
      <c r="A53" s="1" t="s">
        <v>206</v>
      </c>
      <c r="B53" s="2" t="s">
        <v>207</v>
      </c>
      <c r="C53" s="1" t="s">
        <v>208</v>
      </c>
      <c r="D53" s="1" t="s">
        <v>209</v>
      </c>
      <c r="E53" s="1" t="s">
        <v>210</v>
      </c>
      <c r="F53" t="str">
        <f t="shared" si="0"/>
        <v>Geschäftsführer bei Personalvorsorgestiftung der Ärzte und Tierärzte PAT-BV Aktuell: Geschäftsführer bei Personalvorsorgestiftung der Ärzte und Tierärzte PAT-BVG</v>
      </c>
      <c r="G53">
        <f t="array" ref="G53">SUMPRODUCT(--(ISERROR(SEARCH(sst!$A$2:$A$48, F53))=FALSE))</f>
        <v>1</v>
      </c>
      <c r="H53">
        <f t="shared" si="1"/>
        <v>1</v>
      </c>
    </row>
    <row r="54" spans="1:8" ht="12.75" hidden="1" x14ac:dyDescent="0.35">
      <c r="A54" s="1" t="s">
        <v>211</v>
      </c>
      <c r="B54" s="2" t="s">
        <v>212</v>
      </c>
      <c r="C54" s="1" t="s">
        <v>213</v>
      </c>
      <c r="D54" s="1" t="s">
        <v>85</v>
      </c>
      <c r="E54" s="1" t="s">
        <v>214</v>
      </c>
      <c r="F54" t="str">
        <f t="shared" si="0"/>
        <v>Spezialistin Pensionskasse / Stv. Geschäftsführerin Aktuell: Spezialistin Pensionskasse / Stv. Geschäftsführerin bei Galenica</v>
      </c>
      <c r="G54">
        <f t="array" ref="G54">SUMPRODUCT(--(ISERROR(SEARCH(sst!$A$2:$A$48, F54))=FALSE))</f>
        <v>0</v>
      </c>
      <c r="H54">
        <f t="shared" si="1"/>
        <v>1</v>
      </c>
    </row>
    <row r="55" spans="1:8" ht="12.75" hidden="1" x14ac:dyDescent="0.35">
      <c r="A55" s="1" t="s">
        <v>215</v>
      </c>
      <c r="B55" s="2" t="s">
        <v>216</v>
      </c>
      <c r="C55" s="1" t="s">
        <v>217</v>
      </c>
      <c r="D55" s="1" t="s">
        <v>218</v>
      </c>
      <c r="E55" s="1" t="s">
        <v>219</v>
      </c>
      <c r="F55" t="str">
        <f t="shared" si="0"/>
        <v>Leiter Vorsorge und Sozialversicherungen / Geschäftsführer der Pensionskassen bei Securitas AG, Swiss Guarding Company Aktuell: Leiter Vorsorge und Sozialversicherungen / Geschäftsführer der Pensionskassen bei Securitas AG...</v>
      </c>
      <c r="G55">
        <f t="array" ref="G55">SUMPRODUCT(--(ISERROR(SEARCH(sst!$A$2:$A$48, F55))=FALSE))</f>
        <v>0</v>
      </c>
      <c r="H55">
        <f t="shared" si="1"/>
        <v>1</v>
      </c>
    </row>
    <row r="56" spans="1:8" ht="12.75" hidden="1" x14ac:dyDescent="0.35">
      <c r="A56" s="1" t="s">
        <v>220</v>
      </c>
      <c r="B56" s="2" t="s">
        <v>221</v>
      </c>
      <c r="C56" s="1" t="s">
        <v>222</v>
      </c>
      <c r="D56" s="1" t="s">
        <v>18</v>
      </c>
      <c r="E56" s="1" t="s">
        <v>223</v>
      </c>
      <c r="F56" t="str">
        <f t="shared" si="0"/>
        <v>CEO bei Basellandschaftliche Pensionskasse (blpk) Aktuell: CEO bei Basellandschaftliche Pensionskasse</v>
      </c>
      <c r="G56">
        <f t="array" ref="G56">SUMPRODUCT(--(ISERROR(SEARCH(sst!$A$2:$A$48, F56))=FALSE))</f>
        <v>0</v>
      </c>
      <c r="H56">
        <f t="shared" si="1"/>
        <v>0</v>
      </c>
    </row>
    <row r="57" spans="1:8" ht="12.75" hidden="1" x14ac:dyDescent="0.35">
      <c r="A57" s="1" t="s">
        <v>224</v>
      </c>
      <c r="B57" s="2" t="s">
        <v>225</v>
      </c>
      <c r="C57" s="1" t="s">
        <v>226</v>
      </c>
      <c r="D57" s="1" t="s">
        <v>227</v>
      </c>
      <c r="E57" s="1" t="s">
        <v>228</v>
      </c>
      <c r="F57" t="str">
        <f t="shared" si="0"/>
        <v>Chief Executive Officer at Luzerner Pensionskasse Aktuell: Chief Executive Officer bei Luzerner Pensionskasse</v>
      </c>
      <c r="G57">
        <f t="array" ref="G57">SUMPRODUCT(--(ISERROR(SEARCH(sst!$A$2:$A$48, F57))=FALSE))</f>
        <v>0</v>
      </c>
      <c r="H57">
        <f t="shared" si="1"/>
        <v>0</v>
      </c>
    </row>
    <row r="58" spans="1:8" ht="12.75" hidden="1" x14ac:dyDescent="0.35">
      <c r="A58" s="1" t="s">
        <v>229</v>
      </c>
      <c r="B58" s="2" t="s">
        <v>230</v>
      </c>
      <c r="C58" s="1" t="s">
        <v>231</v>
      </c>
      <c r="D58" s="1" t="s">
        <v>85</v>
      </c>
      <c r="E58" s="1" t="s">
        <v>232</v>
      </c>
      <c r="F58" t="str">
        <f t="shared" si="0"/>
        <v>Geschäftsführer Pensionskasse Vergangene: Geschäftsführer bei Pensionskasse Mondelez Schweiz</v>
      </c>
      <c r="G58">
        <f t="array" ref="G58">SUMPRODUCT(--(ISERROR(SEARCH(sst!$A$2:$A$48, F58))=FALSE))</f>
        <v>0</v>
      </c>
      <c r="H58">
        <f t="shared" si="1"/>
        <v>1</v>
      </c>
    </row>
    <row r="59" spans="1:8" ht="12.75" hidden="1" x14ac:dyDescent="0.35">
      <c r="A59" s="1" t="s">
        <v>233</v>
      </c>
      <c r="B59" s="2" t="s">
        <v>234</v>
      </c>
      <c r="C59" s="1" t="s">
        <v>235</v>
      </c>
      <c r="D59" s="1" t="s">
        <v>236</v>
      </c>
      <c r="E59" s="1" t="s">
        <v>237</v>
      </c>
      <c r="F59" t="str">
        <f t="shared" si="0"/>
        <v>Geschäftsführer bei Pensionskasse SRG SSR Aktuell: Directeur / Geschäftsführer bei Pensionskasse SRG SSR</v>
      </c>
      <c r="G59">
        <f t="array" ref="G59">SUMPRODUCT(--(ISERROR(SEARCH(sst!$A$2:$A$48, F59))=FALSE))</f>
        <v>0</v>
      </c>
      <c r="H59">
        <f t="shared" si="1"/>
        <v>1</v>
      </c>
    </row>
    <row r="60" spans="1:8" ht="12.75" hidden="1" x14ac:dyDescent="0.35">
      <c r="A60" s="1" t="s">
        <v>238</v>
      </c>
      <c r="B60" s="2" t="s">
        <v>239</v>
      </c>
      <c r="C60" s="1" t="s">
        <v>240</v>
      </c>
      <c r="D60" s="1" t="s">
        <v>23</v>
      </c>
      <c r="F60" t="str">
        <f t="shared" si="0"/>
        <v xml:space="preserve">Geschäftsführer bei Pensionskasse Stadt Luzern </v>
      </c>
      <c r="G60">
        <f t="array" ref="G60">SUMPRODUCT(--(ISERROR(SEARCH(sst!$A$2:$A$48, F60))=FALSE))</f>
        <v>0</v>
      </c>
      <c r="H60">
        <f t="shared" si="1"/>
        <v>1</v>
      </c>
    </row>
    <row r="61" spans="1:8" ht="12.75" x14ac:dyDescent="0.35">
      <c r="A61" s="1" t="s">
        <v>241</v>
      </c>
      <c r="B61" s="2" t="s">
        <v>242</v>
      </c>
      <c r="C61" s="1" t="s">
        <v>243</v>
      </c>
      <c r="D61" s="1" t="s">
        <v>18</v>
      </c>
      <c r="F61" t="str">
        <f t="shared" si="0"/>
        <v xml:space="preserve">Geschäftsführer Pensionskasse bei Bindella Terra Vite Vita SA </v>
      </c>
      <c r="G61">
        <f t="array" ref="G61">SUMPRODUCT(--(ISERROR(SEARCH(sst!$A$2:$A$48, F61))=FALSE))</f>
        <v>1</v>
      </c>
      <c r="H61">
        <f t="shared" si="1"/>
        <v>1</v>
      </c>
    </row>
    <row r="62" spans="1:8" ht="12.75" x14ac:dyDescent="0.35">
      <c r="A62" s="1" t="s">
        <v>244</v>
      </c>
      <c r="B62" s="2" t="s">
        <v>245</v>
      </c>
      <c r="C62" s="1" t="s">
        <v>246</v>
      </c>
      <c r="D62" s="1" t="s">
        <v>85</v>
      </c>
      <c r="F62" t="str">
        <f t="shared" si="0"/>
        <v xml:space="preserve">Geschäftsführerin bei Pensionskasse des schweiz. Anwaltsverbandes (PK SAV) </v>
      </c>
      <c r="G62">
        <f t="array" ref="G62">SUMPRODUCT(--(ISERROR(SEARCH(sst!$A$2:$A$48, F62))=FALSE))</f>
        <v>1</v>
      </c>
      <c r="H62">
        <f t="shared" si="1"/>
        <v>1</v>
      </c>
    </row>
    <row r="63" spans="1:8" ht="12.75" hidden="1" x14ac:dyDescent="0.35">
      <c r="A63" s="1" t="s">
        <v>247</v>
      </c>
      <c r="B63" s="2" t="s">
        <v>248</v>
      </c>
      <c r="C63" s="1" t="s">
        <v>249</v>
      </c>
      <c r="D63" s="1" t="s">
        <v>250</v>
      </c>
      <c r="E63" s="1" t="s">
        <v>251</v>
      </c>
      <c r="F63" t="str">
        <f t="shared" si="0"/>
        <v>Geschäftsführerin für Pensionskassen bei Swiss Life Vergangene: Vorsorgeberaterin bei comPlan - Firmentransaktionen (Risikobeurteilung aus Sicht Pensionskasse im M&amp;A-Prozess, Abwicklung von...</v>
      </c>
      <c r="G63">
        <f t="array" ref="G63">SUMPRODUCT(--(ISERROR(SEARCH(sst!$A$2:$A$48, F63))=FALSE))</f>
        <v>0</v>
      </c>
      <c r="H63">
        <f t="shared" si="1"/>
        <v>1</v>
      </c>
    </row>
    <row r="64" spans="1:8" ht="12.75" x14ac:dyDescent="0.35">
      <c r="A64" s="1" t="s">
        <v>252</v>
      </c>
      <c r="B64" s="2" t="s">
        <v>253</v>
      </c>
      <c r="C64" s="1" t="s">
        <v>254</v>
      </c>
      <c r="D64" s="1" t="s">
        <v>18</v>
      </c>
      <c r="F64" t="str">
        <f t="shared" si="0"/>
        <v xml:space="preserve">Stv. Geschäftsführer bei Pensionskasse SHP </v>
      </c>
      <c r="G64">
        <f t="array" ref="G64">SUMPRODUCT(--(ISERROR(SEARCH(sst!$A$2:$A$48, F64))=FALSE))</f>
        <v>1</v>
      </c>
      <c r="H64">
        <f t="shared" si="1"/>
        <v>1</v>
      </c>
    </row>
    <row r="65" spans="1:8" ht="12.75" hidden="1" x14ac:dyDescent="0.35">
      <c r="A65" s="1" t="s">
        <v>255</v>
      </c>
      <c r="B65" s="2" t="s">
        <v>256</v>
      </c>
      <c r="C65" s="1" t="s">
        <v>257</v>
      </c>
      <c r="D65" s="1" t="s">
        <v>8</v>
      </c>
      <c r="E65" s="1" t="s">
        <v>258</v>
      </c>
      <c r="F65" t="str">
        <f t="shared" si="0"/>
        <v>Stv. Geschäftsführerin / Leiterin Finanzen &amp; Controlling bei Pensionskasse Schaffhausen Vergangene: Leiterin Finanzen und Controlling bei Pensionskasse Schaffhausen</v>
      </c>
      <c r="G65">
        <f t="array" ref="G65">SUMPRODUCT(--(ISERROR(SEARCH(sst!$A$2:$A$48, F65))=FALSE))</f>
        <v>0</v>
      </c>
      <c r="H65">
        <f t="shared" si="1"/>
        <v>1</v>
      </c>
    </row>
    <row r="66" spans="1:8" ht="12.75" hidden="1" x14ac:dyDescent="0.35">
      <c r="A66" s="1" t="s">
        <v>259</v>
      </c>
      <c r="B66" s="2" t="s">
        <v>260</v>
      </c>
      <c r="C66" s="1" t="s">
        <v>261</v>
      </c>
      <c r="D66" s="1" t="s">
        <v>262</v>
      </c>
      <c r="E66" s="1" t="s">
        <v>263</v>
      </c>
      <c r="F66" t="str">
        <f t="shared" si="0"/>
        <v>Geschäftsführer Pensionskasse römisch-katholische Landeskirche des Kantons Luzern Aktuell: Geschäftsführer bei Pensionskasse römisch-katholische Landeskirche des Kantons Luzern</v>
      </c>
      <c r="G66">
        <f t="array" ref="G66">SUMPRODUCT(--(ISERROR(SEARCH(sst!$A$2:$A$48, F66))=FALSE))</f>
        <v>0</v>
      </c>
      <c r="H66">
        <f t="shared" si="1"/>
        <v>1</v>
      </c>
    </row>
    <row r="67" spans="1:8" ht="12.75" hidden="1" x14ac:dyDescent="0.35">
      <c r="A67" s="1" t="s">
        <v>264</v>
      </c>
      <c r="B67" s="2" t="s">
        <v>265</v>
      </c>
      <c r="C67" s="1" t="s">
        <v>266</v>
      </c>
      <c r="D67" s="1" t="s">
        <v>18</v>
      </c>
      <c r="E67" s="1" t="s">
        <v>267</v>
      </c>
      <c r="F67" t="str">
        <f t="shared" ref="F67:F130" si="2">C67 &amp; " " &amp;E67</f>
        <v>CFO &amp; Mitglied der Direktion Aktuell: Geschäftsführerin bei Pensionskasse der Schweizer Hagel</v>
      </c>
      <c r="G67">
        <f t="array" ref="G67">SUMPRODUCT(--(ISERROR(SEARCH(sst!$A$2:$A$48, F67))=FALSE))</f>
        <v>0</v>
      </c>
      <c r="H67">
        <f t="shared" ref="H67:H130" si="3">IF(ISERROR(SEARCH("Geschäftsführ",C67)),0,1)</f>
        <v>0</v>
      </c>
    </row>
    <row r="68" spans="1:8" ht="12.75" hidden="1" x14ac:dyDescent="0.35">
      <c r="A68" s="1" t="s">
        <v>268</v>
      </c>
      <c r="B68" s="2" t="s">
        <v>269</v>
      </c>
      <c r="C68" s="1" t="s">
        <v>270</v>
      </c>
      <c r="D68" s="1" t="s">
        <v>106</v>
      </c>
      <c r="E68" s="1" t="s">
        <v>271</v>
      </c>
      <c r="F68" t="str">
        <f t="shared" si="2"/>
        <v>Geschäftsführer @ xamdata.ch Aktuell: Geschäftsführer bei xamdata gmbh</v>
      </c>
      <c r="G68">
        <f t="array" ref="G68">SUMPRODUCT(--(ISERROR(SEARCH(sst!$A$2:$A$48, F68))=FALSE))</f>
        <v>0</v>
      </c>
      <c r="H68">
        <f t="shared" si="3"/>
        <v>1</v>
      </c>
    </row>
    <row r="69" spans="1:8" ht="12.75" hidden="1" x14ac:dyDescent="0.35">
      <c r="A69" s="1" t="s">
        <v>272</v>
      </c>
      <c r="B69" s="2" t="s">
        <v>273</v>
      </c>
      <c r="C69" s="1" t="s">
        <v>274</v>
      </c>
      <c r="D69" s="1" t="s">
        <v>275</v>
      </c>
      <c r="E69" s="1" t="s">
        <v>276</v>
      </c>
      <c r="F69" t="str">
        <f t="shared" si="2"/>
        <v>CFO HACO Holding AG Geschäftsführer Pensionskasse HACO Aktuell: Geschäftsführer bei Pensionskasse HACO</v>
      </c>
      <c r="G69">
        <f t="array" ref="G69">SUMPRODUCT(--(ISERROR(SEARCH(sst!$A$2:$A$48, F69))=FALSE))</f>
        <v>0</v>
      </c>
      <c r="H69">
        <f t="shared" si="3"/>
        <v>1</v>
      </c>
    </row>
    <row r="70" spans="1:8" ht="12.75" hidden="1" x14ac:dyDescent="0.35">
      <c r="A70" s="1" t="s">
        <v>277</v>
      </c>
      <c r="B70" s="2" t="s">
        <v>278</v>
      </c>
      <c r="C70" s="1" t="s">
        <v>279</v>
      </c>
      <c r="D70" s="1" t="s">
        <v>280</v>
      </c>
      <c r="E70" s="1" t="s">
        <v>281</v>
      </c>
      <c r="F70" t="str">
        <f t="shared" si="2"/>
        <v>Mandatsleiterin und Geschäftsführerin von Pensionskassen bei Avadis Vorsorge AG Vergangene: Head Beneficiary Services bei Pensionskasse der UBS</v>
      </c>
      <c r="G70">
        <f t="array" ref="G70">SUMPRODUCT(--(ISERROR(SEARCH(sst!$A$2:$A$48, F70))=FALSE))</f>
        <v>0</v>
      </c>
      <c r="H70">
        <f t="shared" si="3"/>
        <v>1</v>
      </c>
    </row>
    <row r="71" spans="1:8" ht="12.75" hidden="1" x14ac:dyDescent="0.35">
      <c r="A71" s="1" t="s">
        <v>282</v>
      </c>
      <c r="B71" s="2" t="s">
        <v>283</v>
      </c>
      <c r="C71" s="1" t="s">
        <v>284</v>
      </c>
      <c r="D71" s="1" t="s">
        <v>23</v>
      </c>
      <c r="E71" s="1" t="s">
        <v>285</v>
      </c>
      <c r="F71" t="str">
        <f t="shared" si="2"/>
        <v>Geschäftsführer at Emmi Vorsorgestiftung Aktuell: Geschäftsführer bei Emmi Vorsorgestiftung</v>
      </c>
      <c r="G71">
        <f t="array" ref="G71">SUMPRODUCT(--(ISERROR(SEARCH(sst!$A$2:$A$48, F71))=FALSE))</f>
        <v>0</v>
      </c>
      <c r="H71">
        <f t="shared" si="3"/>
        <v>1</v>
      </c>
    </row>
    <row r="72" spans="1:8" ht="12.75" hidden="1" x14ac:dyDescent="0.35">
      <c r="A72" s="1" t="s">
        <v>286</v>
      </c>
      <c r="B72" s="2" t="s">
        <v>287</v>
      </c>
      <c r="C72" s="1" t="s">
        <v>288</v>
      </c>
      <c r="D72" s="1" t="s">
        <v>289</v>
      </c>
      <c r="E72" s="1" t="s">
        <v>290</v>
      </c>
      <c r="F72" t="str">
        <f t="shared" si="2"/>
        <v>Pensions Manager Switzerland Unilever, Geschäftsführer Pensionskasse Unilever Schweiz und PFS Oswald Nahrungsmittel GmbH Aktuell: Pensions Manager Switzerland, Geschäftsführer Pensionskasse Unilever Schweiz/PFS Oswald  bei...</v>
      </c>
      <c r="G72">
        <f t="array" ref="G72">SUMPRODUCT(--(ISERROR(SEARCH(sst!$A$2:$A$48, F72))=FALSE))</f>
        <v>0</v>
      </c>
      <c r="H72">
        <f t="shared" si="3"/>
        <v>1</v>
      </c>
    </row>
    <row r="73" spans="1:8" ht="12.75" hidden="1" x14ac:dyDescent="0.35">
      <c r="A73" s="1" t="s">
        <v>291</v>
      </c>
      <c r="B73" s="2" t="s">
        <v>292</v>
      </c>
      <c r="C73" s="1" t="s">
        <v>293</v>
      </c>
      <c r="D73" s="1" t="s">
        <v>294</v>
      </c>
      <c r="E73" s="1" t="s">
        <v>295</v>
      </c>
      <c r="F73" t="str">
        <f t="shared" si="2"/>
        <v>Geschäftsführer Pensionskasse Kanton Solothurn Themen: #politik, #vorsorge und #vorsorgewissenThemen: hashtag politik, hashtag vorsorge und hashtag vorsorgewissen</v>
      </c>
      <c r="G73">
        <f t="array" ref="G73">SUMPRODUCT(--(ISERROR(SEARCH(sst!$A$2:$A$48, F73))=FALSE))</f>
        <v>0</v>
      </c>
      <c r="H73">
        <f t="shared" si="3"/>
        <v>1</v>
      </c>
    </row>
    <row r="74" spans="1:8" ht="12.75" hidden="1" x14ac:dyDescent="0.35">
      <c r="A74" s="1" t="s">
        <v>296</v>
      </c>
      <c r="B74" s="2" t="s">
        <v>297</v>
      </c>
      <c r="C74" s="1" t="s">
        <v>298</v>
      </c>
      <c r="D74" s="1" t="s">
        <v>299</v>
      </c>
      <c r="E74" s="1" t="s">
        <v>300</v>
      </c>
      <c r="F74" t="str">
        <f t="shared" si="2"/>
        <v>Geschäftsführer der Pensionskasse v. Krankenversicherungs-Organisationen Aktuell: Leiter Finanzen und Pensionskassenleiter bei santésuisse - ...Direktion und VR. Als Geschäftsführer der autonomen Pensionskasse bin ich im Bereich der zweiten Säule tätig...</v>
      </c>
      <c r="G74">
        <f t="array" ref="G74">SUMPRODUCT(--(ISERROR(SEARCH(sst!$A$2:$A$48, F74))=FALSE))</f>
        <v>0</v>
      </c>
      <c r="H74">
        <f t="shared" si="3"/>
        <v>1</v>
      </c>
    </row>
    <row r="75" spans="1:8" ht="12.75" hidden="1" x14ac:dyDescent="0.35">
      <c r="C75" s="1" t="s">
        <v>301</v>
      </c>
      <c r="D75" s="1" t="s">
        <v>23</v>
      </c>
      <c r="E75" s="1" t="s">
        <v>302</v>
      </c>
      <c r="F75" t="str">
        <f t="shared" si="2"/>
        <v>kfm. Angestellter bei Pensionskasse Aktuell: Geschäftsführer bei Pensionskasse</v>
      </c>
      <c r="G75">
        <f t="array" ref="G75">SUMPRODUCT(--(ISERROR(SEARCH(sst!$A$2:$A$48, F75))=FALSE))</f>
        <v>0</v>
      </c>
      <c r="H75">
        <f t="shared" si="3"/>
        <v>0</v>
      </c>
    </row>
    <row r="76" spans="1:8" ht="12.75" hidden="1" x14ac:dyDescent="0.35">
      <c r="A76" s="1" t="s">
        <v>303</v>
      </c>
      <c r="B76" s="2" t="s">
        <v>304</v>
      </c>
      <c r="C76" s="1" t="s">
        <v>305</v>
      </c>
      <c r="D76" s="1" t="s">
        <v>13</v>
      </c>
      <c r="E76" s="1" t="s">
        <v>306</v>
      </c>
      <c r="F76" t="str">
        <f t="shared" si="2"/>
        <v>Geschäftsführerin Pensionskasse Johnson Controls Aktuell: Geschäftsführerin Pensionskasse bei Johnson Controls GWS GmbH</v>
      </c>
      <c r="G76">
        <f t="array" ref="G76">SUMPRODUCT(--(ISERROR(SEARCH(sst!$A$2:$A$48, F76))=FALSE))</f>
        <v>0</v>
      </c>
      <c r="H76">
        <f t="shared" si="3"/>
        <v>1</v>
      </c>
    </row>
    <row r="77" spans="1:8" ht="12.75" hidden="1" x14ac:dyDescent="0.35">
      <c r="A77" s="1" t="s">
        <v>156</v>
      </c>
      <c r="B77" s="2" t="s">
        <v>307</v>
      </c>
      <c r="C77" s="1" t="s">
        <v>158</v>
      </c>
      <c r="D77" s="1" t="s">
        <v>308</v>
      </c>
      <c r="E77" s="1" t="s">
        <v>309</v>
      </c>
      <c r="F77" t="str">
        <f t="shared" si="2"/>
        <v>Geschäftsführer bei Pensionskasse der AZ Medien Gruppe Vergangene: Geschäftsführer bei Pensionskasse der CH MEDIA</v>
      </c>
      <c r="G77">
        <f t="array" ref="G77">SUMPRODUCT(--(ISERROR(SEARCH(sst!$A$2:$A$48, F77))=FALSE))</f>
        <v>0</v>
      </c>
      <c r="H77">
        <f t="shared" si="3"/>
        <v>1</v>
      </c>
    </row>
    <row r="78" spans="1:8" ht="12.75" hidden="1" x14ac:dyDescent="0.35">
      <c r="A78" s="1" t="s">
        <v>310</v>
      </c>
      <c r="B78" s="2" t="s">
        <v>311</v>
      </c>
      <c r="C78" s="1" t="s">
        <v>312</v>
      </c>
      <c r="D78" s="1" t="s">
        <v>18</v>
      </c>
      <c r="F78" t="str">
        <f t="shared" si="2"/>
        <v xml:space="preserve">Geschäftsführerin bei Pensionskasse der Elektro-Material AG </v>
      </c>
      <c r="G78">
        <f t="array" ref="G78">SUMPRODUCT(--(ISERROR(SEARCH(sst!$A$2:$A$48, F78))=FALSE))</f>
        <v>0</v>
      </c>
      <c r="H78">
        <f t="shared" si="3"/>
        <v>1</v>
      </c>
    </row>
    <row r="79" spans="1:8" ht="12.75" hidden="1" x14ac:dyDescent="0.35">
      <c r="A79" s="1" t="s">
        <v>313</v>
      </c>
      <c r="B79" s="2" t="s">
        <v>314</v>
      </c>
      <c r="C79" s="1" t="s">
        <v>315</v>
      </c>
      <c r="D79" s="1" t="s">
        <v>13</v>
      </c>
      <c r="E79" s="1" t="s">
        <v>316</v>
      </c>
      <c r="F79" t="str">
        <f t="shared" si="2"/>
        <v>Personalleiter / Geschäftsführer Pensionskasse bei Nyco flexible packaging GmbH Aktuell: Geschäftsführer Pensionskasse bei Nyco flexible packaging GmbH</v>
      </c>
      <c r="G79">
        <f t="array" ref="G79">SUMPRODUCT(--(ISERROR(SEARCH(sst!$A$2:$A$48, F79))=FALSE))</f>
        <v>0</v>
      </c>
      <c r="H79">
        <f t="shared" si="3"/>
        <v>1</v>
      </c>
    </row>
    <row r="80" spans="1:8" ht="12.75" hidden="1" x14ac:dyDescent="0.35">
      <c r="A80" s="1" t="s">
        <v>317</v>
      </c>
      <c r="B80" s="2" t="s">
        <v>318</v>
      </c>
      <c r="C80" s="1" t="s">
        <v>319</v>
      </c>
      <c r="D80" s="1" t="s">
        <v>18</v>
      </c>
      <c r="F80" t="str">
        <f t="shared" si="2"/>
        <v xml:space="preserve">Geschäftsführerin bei Pensionskasse der Pilatus Flugzeugwerke AG </v>
      </c>
      <c r="G80">
        <f t="array" ref="G80">SUMPRODUCT(--(ISERROR(SEARCH(sst!$A$2:$A$48, F80))=FALSE))</f>
        <v>0</v>
      </c>
      <c r="H80">
        <f t="shared" si="3"/>
        <v>1</v>
      </c>
    </row>
    <row r="81" spans="1:8" ht="12.75" hidden="1" x14ac:dyDescent="0.35">
      <c r="C81" s="1" t="s">
        <v>320</v>
      </c>
      <c r="D81" s="1" t="s">
        <v>18</v>
      </c>
      <c r="F81" t="str">
        <f t="shared" si="2"/>
        <v xml:space="preserve">Geschäftsführerin Pensionskasse bei Sika </v>
      </c>
      <c r="G81">
        <f t="array" ref="G81">SUMPRODUCT(--(ISERROR(SEARCH(sst!$A$2:$A$48, F81))=FALSE))</f>
        <v>0</v>
      </c>
      <c r="H81">
        <f t="shared" si="3"/>
        <v>1</v>
      </c>
    </row>
    <row r="82" spans="1:8" ht="12.75" x14ac:dyDescent="0.35">
      <c r="A82" s="1" t="s">
        <v>321</v>
      </c>
      <c r="B82" s="2" t="s">
        <v>322</v>
      </c>
      <c r="C82" s="1" t="s">
        <v>323</v>
      </c>
      <c r="D82" s="1" t="s">
        <v>106</v>
      </c>
      <c r="E82" s="1" t="s">
        <v>324</v>
      </c>
      <c r="F82" t="str">
        <f t="shared" si="2"/>
        <v>Abteilungsleiter Professuren bei Universität Zürich | University of Zurich sowie Geschäftsführer WWPK (Pensionskasse) und AES (Patronatsstiftung) Aktuell: Abteilungsleiter Professuren sowie Geschäftsführer WWPK und AES bei Universität Zürich | University...</v>
      </c>
      <c r="G82">
        <f t="array" ref="G82">SUMPRODUCT(--(ISERROR(SEARCH(sst!$A$2:$A$48, F82))=FALSE))</f>
        <v>1</v>
      </c>
      <c r="H82">
        <f t="shared" si="3"/>
        <v>1</v>
      </c>
    </row>
    <row r="83" spans="1:8" ht="12.75" hidden="1" x14ac:dyDescent="0.35">
      <c r="A83" s="1" t="s">
        <v>325</v>
      </c>
      <c r="B83" s="2" t="s">
        <v>326</v>
      </c>
      <c r="C83" s="1" t="s">
        <v>327</v>
      </c>
      <c r="D83" s="1" t="s">
        <v>328</v>
      </c>
      <c r="E83" s="1" t="s">
        <v>329</v>
      </c>
      <c r="F83" t="str">
        <f t="shared" si="2"/>
        <v>Head Pension Fund bei SIX Vergangene: Leiterin Risk &amp; Regulatory, Geschäftsführerin Pensionskasse bei Sanitas Krankenversicherung</v>
      </c>
      <c r="G83">
        <f t="array" ref="G83">SUMPRODUCT(--(ISERROR(SEARCH(sst!$A$2:$A$48, F83))=FALSE))</f>
        <v>0</v>
      </c>
      <c r="H83">
        <f t="shared" si="3"/>
        <v>0</v>
      </c>
    </row>
    <row r="84" spans="1:8" ht="12.75" hidden="1" x14ac:dyDescent="0.35">
      <c r="A84" s="1" t="s">
        <v>330</v>
      </c>
      <c r="B84" s="2" t="s">
        <v>331</v>
      </c>
      <c r="C84" s="1" t="s">
        <v>332</v>
      </c>
      <c r="D84" s="1" t="s">
        <v>18</v>
      </c>
      <c r="E84" s="1" t="s">
        <v>333</v>
      </c>
      <c r="F84" t="str">
        <f t="shared" si="2"/>
        <v>Geschäftsführer MoreB Vergangene: CEO bei Pensionskasse SBB</v>
      </c>
      <c r="G84">
        <f t="array" ref="G84">SUMPRODUCT(--(ISERROR(SEARCH(sst!$A$2:$A$48, F84))=FALSE))</f>
        <v>0</v>
      </c>
      <c r="H84">
        <f t="shared" si="3"/>
        <v>1</v>
      </c>
    </row>
    <row r="85" spans="1:8" ht="12.75" x14ac:dyDescent="0.35">
      <c r="A85" s="1" t="s">
        <v>334</v>
      </c>
      <c r="B85" s="2" t="s">
        <v>335</v>
      </c>
      <c r="C85" s="1" t="s">
        <v>336</v>
      </c>
      <c r="D85" s="1" t="s">
        <v>106</v>
      </c>
      <c r="E85" s="1" t="s">
        <v>337</v>
      </c>
      <c r="F85" t="str">
        <f t="shared" si="2"/>
        <v>Geschäftsführer Sammelstiftung Vita Aktuell: Geschäftsführer Sammelstiftung Vita bei SST Vita Dienstleistungs AG</v>
      </c>
      <c r="G85">
        <f t="array" ref="G85">SUMPRODUCT(--(ISERROR(SEARCH(sst!$A$2:$A$48, F85))=FALSE))</f>
        <v>1</v>
      </c>
      <c r="H85">
        <f t="shared" si="3"/>
        <v>1</v>
      </c>
    </row>
    <row r="86" spans="1:8" ht="12.75" hidden="1" x14ac:dyDescent="0.35">
      <c r="A86" s="1" t="s">
        <v>338</v>
      </c>
      <c r="B86" s="2" t="s">
        <v>339</v>
      </c>
      <c r="C86" s="1" t="s">
        <v>340</v>
      </c>
      <c r="D86" s="1" t="s">
        <v>90</v>
      </c>
      <c r="F86" t="str">
        <f t="shared" si="2"/>
        <v xml:space="preserve">Dr. phil.nat. Geschäftsführerin SPRA GmbH </v>
      </c>
      <c r="G86">
        <f t="array" ref="G86">SUMPRODUCT(--(ISERROR(SEARCH(sst!$A$2:$A$48, F86))=FALSE))</f>
        <v>0</v>
      </c>
      <c r="H86">
        <f t="shared" si="3"/>
        <v>1</v>
      </c>
    </row>
    <row r="87" spans="1:8" ht="12.75" hidden="1" x14ac:dyDescent="0.35">
      <c r="A87" s="1" t="s">
        <v>341</v>
      </c>
      <c r="B87" s="2" t="s">
        <v>342</v>
      </c>
      <c r="C87" s="1" t="s">
        <v>343</v>
      </c>
      <c r="D87" s="1" t="s">
        <v>150</v>
      </c>
      <c r="E87" s="1" t="s">
        <v>344</v>
      </c>
      <c r="F87" t="str">
        <f t="shared" si="2"/>
        <v>Berufliche Vorsorge / Pensionskasse / Leiter Vorsorge, Stv. Geschäftsführer / Dozent Aktuell: Leiter Vorsorge, Stv. Geschäftsführer bei AMAG Group Pensionskasse</v>
      </c>
      <c r="G87">
        <f t="array" ref="G87">SUMPRODUCT(--(ISERROR(SEARCH(sst!$A$2:$A$48, F87))=FALSE))</f>
        <v>0</v>
      </c>
      <c r="H87">
        <f t="shared" si="3"/>
        <v>1</v>
      </c>
    </row>
    <row r="88" spans="1:8" ht="12.75" x14ac:dyDescent="0.35">
      <c r="A88" s="1" t="s">
        <v>345</v>
      </c>
      <c r="B88" s="2" t="s">
        <v>346</v>
      </c>
      <c r="C88" s="1" t="s">
        <v>347</v>
      </c>
      <c r="D88" s="1" t="s">
        <v>348</v>
      </c>
      <c r="F88" t="str">
        <f t="shared" si="2"/>
        <v xml:space="preserve">Stellvertretende Geschäftsführerin bei Pensionskasse SHP </v>
      </c>
      <c r="G88">
        <f t="array" ref="G88">SUMPRODUCT(--(ISERROR(SEARCH(sst!$A$2:$A$48, F88))=FALSE))</f>
        <v>1</v>
      </c>
      <c r="H88">
        <f t="shared" si="3"/>
        <v>1</v>
      </c>
    </row>
    <row r="89" spans="1:8" ht="12.75" hidden="1" x14ac:dyDescent="0.35">
      <c r="A89" s="1" t="s">
        <v>349</v>
      </c>
      <c r="B89" s="2" t="s">
        <v>350</v>
      </c>
      <c r="C89" s="1" t="s">
        <v>351</v>
      </c>
      <c r="D89" s="1" t="s">
        <v>18</v>
      </c>
      <c r="F89" t="str">
        <f t="shared" si="2"/>
        <v xml:space="preserve">Geschäftsführerin von Vorsorgeeinrichtungen </v>
      </c>
      <c r="G89">
        <f t="array" ref="G89">SUMPRODUCT(--(ISERROR(SEARCH(sst!$A$2:$A$48, F89))=FALSE))</f>
        <v>0</v>
      </c>
      <c r="H89">
        <f t="shared" si="3"/>
        <v>1</v>
      </c>
    </row>
    <row r="90" spans="1:8" ht="12.75" hidden="1" x14ac:dyDescent="0.35">
      <c r="A90" s="1" t="s">
        <v>352</v>
      </c>
      <c r="B90" s="2" t="s">
        <v>353</v>
      </c>
      <c r="C90" s="1" t="s">
        <v>354</v>
      </c>
      <c r="D90" s="1" t="s">
        <v>18</v>
      </c>
      <c r="E90" s="1" t="s">
        <v>355</v>
      </c>
      <c r="F90" t="str">
        <f t="shared" si="2"/>
        <v>Geschäftsführer Personalvorsorgestiftung Mercedes Benz AG Aktuell: Geschäftsführer bei Personalvorsorgestiftung Mercedes Benz AG</v>
      </c>
      <c r="G90">
        <f t="array" ref="G90">SUMPRODUCT(--(ISERROR(SEARCH(sst!$A$2:$A$48, F90))=FALSE))</f>
        <v>0</v>
      </c>
      <c r="H90">
        <f t="shared" si="3"/>
        <v>1</v>
      </c>
    </row>
    <row r="91" spans="1:8" ht="12.75" hidden="1" x14ac:dyDescent="0.35">
      <c r="A91" s="1" t="s">
        <v>356</v>
      </c>
      <c r="B91" s="2" t="s">
        <v>357</v>
      </c>
      <c r="C91" s="1" t="s">
        <v>358</v>
      </c>
      <c r="D91" s="1" t="s">
        <v>359</v>
      </c>
      <c r="F91" t="str">
        <f t="shared" si="2"/>
        <v xml:space="preserve">Geschäftsführer ALID AG; Geschäftsführer Lienhard-Stiftung; Geschäftsführer Pensionskasse der Lienhard Office Group </v>
      </c>
      <c r="G91">
        <f t="array" ref="G91">SUMPRODUCT(--(ISERROR(SEARCH(sst!$A$2:$A$48, F91))=FALSE))</f>
        <v>0</v>
      </c>
      <c r="H91">
        <f t="shared" si="3"/>
        <v>1</v>
      </c>
    </row>
    <row r="92" spans="1:8" ht="12.75" hidden="1" x14ac:dyDescent="0.35">
      <c r="A92" s="1" t="s">
        <v>360</v>
      </c>
      <c r="B92" s="2" t="s">
        <v>361</v>
      </c>
      <c r="C92" s="1" t="s">
        <v>362</v>
      </c>
      <c r="D92" s="1" t="s">
        <v>18</v>
      </c>
      <c r="E92" s="1" t="s">
        <v>363</v>
      </c>
      <c r="F92" t="str">
        <f t="shared" si="2"/>
        <v>Geschäftsführer AXA Stiftung Zusatzvorsorge, Winterthur Aktuell: Chief Executive Officer / Geschäftsführer bei Finanzierungsstiftung der AXA Versicherungs...</v>
      </c>
      <c r="G92">
        <f t="array" ref="G92">SUMPRODUCT(--(ISERROR(SEARCH(sst!$A$2:$A$48, F92))=FALSE))</f>
        <v>0</v>
      </c>
      <c r="H92">
        <f t="shared" si="3"/>
        <v>1</v>
      </c>
    </row>
    <row r="93" spans="1:8" ht="12.75" hidden="1" x14ac:dyDescent="0.35">
      <c r="A93" s="1" t="s">
        <v>364</v>
      </c>
      <c r="B93" s="2" t="s">
        <v>365</v>
      </c>
      <c r="C93" s="1" t="s">
        <v>366</v>
      </c>
      <c r="D93" s="1" t="s">
        <v>367</v>
      </c>
      <c r="E93" s="1" t="s">
        <v>368</v>
      </c>
      <c r="F93" t="str">
        <f t="shared" si="2"/>
        <v>Geschäftsführer / CEO Aktuell: Geschäftsführer / CEO bei Stiftung flexibler Altersrücktritt (FAR)</v>
      </c>
      <c r="G93">
        <f t="array" ref="G93">SUMPRODUCT(--(ISERROR(SEARCH(sst!$A$2:$A$48, F93))=FALSE))</f>
        <v>0</v>
      </c>
      <c r="H93">
        <f t="shared" si="3"/>
        <v>1</v>
      </c>
    </row>
    <row r="94" spans="1:8" ht="12.75" x14ac:dyDescent="0.35">
      <c r="A94" s="1" t="s">
        <v>369</v>
      </c>
      <c r="B94" s="2" t="s">
        <v>370</v>
      </c>
      <c r="C94" s="1" t="s">
        <v>371</v>
      </c>
      <c r="D94" s="1" t="s">
        <v>106</v>
      </c>
      <c r="E94" s="1" t="s">
        <v>372</v>
      </c>
      <c r="F94" t="str">
        <f t="shared" si="2"/>
        <v>Leiter Sammelstiftungen / Geschäftsführer Sammelstiftung Vita Plus, Vita Invest, Vita Select, Malbun &amp; BVG Aktuell: Geschäftsführer Sammelstiftung Vita Plus, Vita Invest, Vita Select, Malbun, BVG #Berufliche...</v>
      </c>
      <c r="G94">
        <f t="array" ref="G94">SUMPRODUCT(--(ISERROR(SEARCH(sst!$A$2:$A$48, F94))=FALSE))</f>
        <v>1</v>
      </c>
      <c r="H94">
        <f t="shared" si="3"/>
        <v>1</v>
      </c>
    </row>
    <row r="95" spans="1:8" ht="12.75" hidden="1" x14ac:dyDescent="0.35">
      <c r="A95" s="1" t="s">
        <v>373</v>
      </c>
      <c r="B95" s="2" t="s">
        <v>374</v>
      </c>
      <c r="C95" s="1" t="s">
        <v>74</v>
      </c>
      <c r="D95" s="1" t="s">
        <v>106</v>
      </c>
      <c r="F95" t="str">
        <f t="shared" si="2"/>
        <v xml:space="preserve">Geschäftsführer </v>
      </c>
      <c r="G95">
        <f t="array" ref="G95">SUMPRODUCT(--(ISERROR(SEARCH(sst!$A$2:$A$48, F95))=FALSE))</f>
        <v>0</v>
      </c>
      <c r="H95">
        <f t="shared" si="3"/>
        <v>1</v>
      </c>
    </row>
    <row r="96" spans="1:8" ht="12.75" hidden="1" x14ac:dyDescent="0.35">
      <c r="A96" s="1" t="s">
        <v>375</v>
      </c>
      <c r="B96" s="2" t="s">
        <v>376</v>
      </c>
      <c r="C96" s="1" t="s">
        <v>377</v>
      </c>
      <c r="D96" s="1" t="s">
        <v>23</v>
      </c>
      <c r="E96" s="1" t="s">
        <v>378</v>
      </c>
      <c r="F96" t="str">
        <f t="shared" si="2"/>
        <v>Geschäftsführer PensFlex und PensUnit bei PensExpert AG Vergangene: Geschäftsführer bei Pensionskasse Profaro</v>
      </c>
      <c r="G96">
        <f t="array" ref="G96">SUMPRODUCT(--(ISERROR(SEARCH(sst!$A$2:$A$48, F96))=FALSE))</f>
        <v>0</v>
      </c>
      <c r="H96">
        <f t="shared" si="3"/>
        <v>1</v>
      </c>
    </row>
    <row r="97" spans="1:8" ht="12.75" hidden="1" x14ac:dyDescent="0.35">
      <c r="A97" s="1" t="s">
        <v>379</v>
      </c>
      <c r="B97" s="2" t="s">
        <v>380</v>
      </c>
      <c r="C97" s="1" t="s">
        <v>381</v>
      </c>
      <c r="D97" s="1" t="s">
        <v>18</v>
      </c>
      <c r="E97" s="1" t="s">
        <v>382</v>
      </c>
      <c r="F97" t="str">
        <f t="shared" si="2"/>
        <v>Geschäftsführerin l Juristin MLaw Aktuell: ..., die nachhaltige Pensionskasse</v>
      </c>
      <c r="G97">
        <f t="array" ref="G97">SUMPRODUCT(--(ISERROR(SEARCH(sst!$A$2:$A$48, F97))=FALSE))</f>
        <v>0</v>
      </c>
      <c r="H97">
        <f t="shared" si="3"/>
        <v>1</v>
      </c>
    </row>
    <row r="98" spans="1:8" ht="12.75" hidden="1" x14ac:dyDescent="0.35">
      <c r="A98" s="1" t="s">
        <v>383</v>
      </c>
      <c r="B98" s="2" t="s">
        <v>384</v>
      </c>
      <c r="C98" s="1" t="s">
        <v>385</v>
      </c>
      <c r="D98" s="1" t="s">
        <v>18</v>
      </c>
      <c r="E98" s="1" t="s">
        <v>386</v>
      </c>
      <c r="F98" t="str">
        <f t="shared" si="2"/>
        <v>in Pension: Geschäftsführer Pensionskasse Vergangene: PENSIONIERT: Geschäftsführer Pensionskasse bei Bossard Group</v>
      </c>
      <c r="G98">
        <f t="array" ref="G98">SUMPRODUCT(--(ISERROR(SEARCH(sst!$A$2:$A$48, F98))=FALSE))</f>
        <v>0</v>
      </c>
      <c r="H98">
        <f t="shared" si="3"/>
        <v>1</v>
      </c>
    </row>
    <row r="99" spans="1:8" ht="12.75" hidden="1" x14ac:dyDescent="0.35">
      <c r="A99" s="1" t="s">
        <v>387</v>
      </c>
      <c r="B99" s="2" t="s">
        <v>388</v>
      </c>
      <c r="C99" s="1" t="s">
        <v>389</v>
      </c>
      <c r="D99" s="1" t="s">
        <v>13</v>
      </c>
      <c r="E99" s="1" t="s">
        <v>390</v>
      </c>
      <c r="F99" t="str">
        <f t="shared" si="2"/>
        <v>Fachspezialistin &amp; Geschäftsführerin Pensionskasse Fiege Schweiz bei BERAG - Beratungsgesellschaft für die 2. Säule AG Aktuell: Fachspezialistin &amp; Geschäftsführerin Pensionskasse Fiege Schweiz bei BERAG - Beratungsgesellschaft...</v>
      </c>
      <c r="G99">
        <f t="array" ref="G99">SUMPRODUCT(--(ISERROR(SEARCH(sst!$A$2:$A$48, F99))=FALSE))</f>
        <v>0</v>
      </c>
      <c r="H99">
        <f t="shared" si="3"/>
        <v>1</v>
      </c>
    </row>
    <row r="100" spans="1:8" ht="12.75" hidden="1" x14ac:dyDescent="0.35">
      <c r="A100" s="1" t="s">
        <v>391</v>
      </c>
      <c r="B100" s="2" t="s">
        <v>392</v>
      </c>
      <c r="C100" s="1" t="s">
        <v>393</v>
      </c>
      <c r="D100" s="1" t="s">
        <v>394</v>
      </c>
      <c r="E100" s="1" t="s">
        <v>395</v>
      </c>
      <c r="F100" t="str">
        <f t="shared" si="2"/>
        <v>Geschäftsführer BSPV / ehem. Grossrat, Kanton Bern Aktuell: Geschäftsführer bei Berner Staatspersonalverband</v>
      </c>
      <c r="G100">
        <f t="array" ref="G100">SUMPRODUCT(--(ISERROR(SEARCH(sst!$A$2:$A$48, F100))=FALSE))</f>
        <v>0</v>
      </c>
      <c r="H100">
        <f t="shared" si="3"/>
        <v>1</v>
      </c>
    </row>
    <row r="101" spans="1:8" ht="12.75" hidden="1" x14ac:dyDescent="0.35">
      <c r="C101" s="1" t="s">
        <v>396</v>
      </c>
      <c r="D101" s="1" t="s">
        <v>397</v>
      </c>
      <c r="F101" t="str">
        <f t="shared" si="2"/>
        <v xml:space="preserve">Geschäftsführer bei Pensionskasse der Rhätischen Bahn </v>
      </c>
      <c r="G101">
        <f t="array" ref="G101">SUMPRODUCT(--(ISERROR(SEARCH(sst!$A$2:$A$48, F101))=FALSE))</f>
        <v>0</v>
      </c>
      <c r="H101">
        <f t="shared" si="3"/>
        <v>1</v>
      </c>
    </row>
    <row r="102" spans="1:8" ht="12.75" hidden="1" x14ac:dyDescent="0.35">
      <c r="A102" s="1" t="s">
        <v>398</v>
      </c>
      <c r="B102" s="2" t="s">
        <v>399</v>
      </c>
      <c r="C102" s="1" t="s">
        <v>400</v>
      </c>
      <c r="D102" s="1" t="s">
        <v>18</v>
      </c>
      <c r="E102" s="1" t="s">
        <v>401</v>
      </c>
      <c r="F102" t="str">
        <f t="shared" si="2"/>
        <v>Geschäftsführer Neufeld - Vorsorge &amp; Finanzplanung GmbH Aktuell: Geschäftsführer bei Neufeld - Vorsorge &amp; Finanzplanung GmbH</v>
      </c>
      <c r="G102">
        <f t="array" ref="G102">SUMPRODUCT(--(ISERROR(SEARCH(sst!$A$2:$A$48, F102))=FALSE))</f>
        <v>0</v>
      </c>
      <c r="H102">
        <f t="shared" si="3"/>
        <v>1</v>
      </c>
    </row>
    <row r="103" spans="1:8" ht="12.75" hidden="1" x14ac:dyDescent="0.35">
      <c r="A103" s="1" t="s">
        <v>402</v>
      </c>
      <c r="B103" s="2" t="s">
        <v>403</v>
      </c>
      <c r="C103" s="1" t="s">
        <v>404</v>
      </c>
      <c r="D103" s="1" t="s">
        <v>405</v>
      </c>
      <c r="F103" t="str">
        <f t="shared" si="2"/>
        <v xml:space="preserve">Pensionskassenverwaltung </v>
      </c>
      <c r="G103">
        <f t="array" ref="G103">SUMPRODUCT(--(ISERROR(SEARCH(sst!$A$2:$A$48, F103))=FALSE))</f>
        <v>0</v>
      </c>
      <c r="H103">
        <f t="shared" si="3"/>
        <v>0</v>
      </c>
    </row>
    <row r="104" spans="1:8" ht="12.75" hidden="1" x14ac:dyDescent="0.35">
      <c r="A104" s="1" t="s">
        <v>406</v>
      </c>
      <c r="B104" s="2" t="s">
        <v>407</v>
      </c>
      <c r="C104" s="1" t="s">
        <v>408</v>
      </c>
      <c r="D104" s="1" t="s">
        <v>409</v>
      </c>
      <c r="E104" s="1" t="s">
        <v>410</v>
      </c>
      <c r="F104" t="str">
        <f t="shared" si="2"/>
        <v>Chief Pension Services, Mitglied der Geschäftsleitung, Managing Director bei Pensionskasse der Credit Suisse Group (Schweiz) Aktuell: Chief Pension Services, Mitglied der Geschäftsleitung, Managing Director bei Pensionskasse der...</v>
      </c>
      <c r="G104">
        <f t="array" ref="G104">SUMPRODUCT(--(ISERROR(SEARCH(sst!$A$2:$A$48, F104))=FALSE))</f>
        <v>0</v>
      </c>
      <c r="H104">
        <f t="shared" si="3"/>
        <v>0</v>
      </c>
    </row>
    <row r="105" spans="1:8" ht="12.75" hidden="1" x14ac:dyDescent="0.35">
      <c r="A105" s="1" t="s">
        <v>411</v>
      </c>
      <c r="B105" s="2" t="s">
        <v>412</v>
      </c>
      <c r="C105" s="1" t="s">
        <v>413</v>
      </c>
      <c r="D105" s="1" t="s">
        <v>8</v>
      </c>
      <c r="E105" s="1" t="s">
        <v>414</v>
      </c>
      <c r="F105" t="str">
        <f t="shared" si="2"/>
        <v>Geschäftsführerin Stiftung Abendrot Vergangene: Geschäftsführerin Pensionskasse SRO bei SRO AG (Spital Region Oberaargau)</v>
      </c>
      <c r="G105">
        <f t="array" ref="G105">SUMPRODUCT(--(ISERROR(SEARCH(sst!$A$2:$A$48, F105))=FALSE))</f>
        <v>0</v>
      </c>
      <c r="H105">
        <f t="shared" si="3"/>
        <v>1</v>
      </c>
    </row>
    <row r="106" spans="1:8" ht="12.75" hidden="1" x14ac:dyDescent="0.35">
      <c r="A106" s="1" t="s">
        <v>415</v>
      </c>
      <c r="B106" s="2" t="s">
        <v>416</v>
      </c>
      <c r="C106" s="1" t="s">
        <v>417</v>
      </c>
      <c r="D106" s="1" t="s">
        <v>13</v>
      </c>
      <c r="E106" s="1" t="s">
        <v>418</v>
      </c>
      <c r="F106" t="str">
        <f t="shared" si="2"/>
        <v>Eidg. dipl. Pensionskassenleiterin Zusammenfassung: ...Pensionskasse und einer Kaderkasse.</v>
      </c>
      <c r="G106">
        <f t="array" ref="G106">SUMPRODUCT(--(ISERROR(SEARCH(sst!$A$2:$A$48, F106))=FALSE))</f>
        <v>0</v>
      </c>
      <c r="H106">
        <f t="shared" si="3"/>
        <v>0</v>
      </c>
    </row>
    <row r="107" spans="1:8" ht="12.75" hidden="1" x14ac:dyDescent="0.35">
      <c r="A107" s="1" t="s">
        <v>419</v>
      </c>
      <c r="B107" s="2" t="s">
        <v>420</v>
      </c>
      <c r="C107" s="1" t="s">
        <v>421</v>
      </c>
      <c r="D107" s="1" t="s">
        <v>13</v>
      </c>
      <c r="E107" s="1" t="s">
        <v>422</v>
      </c>
      <c r="F107" t="str">
        <f t="shared" si="2"/>
        <v>Leiter Vorsorge / Mitglied der Geschäftsleitung bei Basellandschaftliche Pensionskasse Vergangene: Stellvertretender Geschäftsführer bei Compacta Sammelstiftung BVG</v>
      </c>
      <c r="G107">
        <f t="array" ref="G107">SUMPRODUCT(--(ISERROR(SEARCH(sst!$A$2:$A$48, F107))=FALSE))</f>
        <v>0</v>
      </c>
      <c r="H107">
        <f t="shared" si="3"/>
        <v>0</v>
      </c>
    </row>
    <row r="108" spans="1:8" ht="12.75" hidden="1" x14ac:dyDescent="0.35">
      <c r="A108" s="1" t="s">
        <v>423</v>
      </c>
      <c r="B108" s="2" t="s">
        <v>424</v>
      </c>
      <c r="C108" s="1" t="s">
        <v>425</v>
      </c>
      <c r="D108" s="1" t="s">
        <v>18</v>
      </c>
      <c r="E108" s="1" t="s">
        <v>426</v>
      </c>
      <c r="F108" t="str">
        <f t="shared" si="2"/>
        <v>Geschäftsführer der Pensionskasse der Stadler Rail Group bei Pensionskasse der Stadler Rail Group Aktuell: Geschäftsführer der Pensionskasse der Stadler Rail Group bei Stadler Rail Management AG</v>
      </c>
      <c r="G108">
        <f t="array" ref="G108">SUMPRODUCT(--(ISERROR(SEARCH(sst!$A$2:$A$48, F108))=FALSE))</f>
        <v>0</v>
      </c>
      <c r="H108">
        <f t="shared" si="3"/>
        <v>1</v>
      </c>
    </row>
    <row r="109" spans="1:8" ht="12.75" hidden="1" x14ac:dyDescent="0.35">
      <c r="A109" s="1" t="s">
        <v>427</v>
      </c>
      <c r="B109" s="2" t="s">
        <v>428</v>
      </c>
      <c r="C109" s="1" t="s">
        <v>429</v>
      </c>
      <c r="D109" s="1" t="s">
        <v>106</v>
      </c>
      <c r="E109" s="1" t="s">
        <v>430</v>
      </c>
      <c r="F109" t="str">
        <f t="shared" si="2"/>
        <v>Geschäftsführer bei TK Group Swiss / Turhan GmbH Vergangene: Geschäftsführer bei TK Group Swiss GmbH</v>
      </c>
      <c r="G109">
        <f t="array" ref="G109">SUMPRODUCT(--(ISERROR(SEARCH(sst!$A$2:$A$48, F109))=FALSE))</f>
        <v>0</v>
      </c>
      <c r="H109">
        <f t="shared" si="3"/>
        <v>1</v>
      </c>
    </row>
    <row r="110" spans="1:8" ht="12.75" hidden="1" x14ac:dyDescent="0.35">
      <c r="A110" s="1" t="s">
        <v>431</v>
      </c>
      <c r="B110" s="2" t="s">
        <v>432</v>
      </c>
      <c r="C110" s="1" t="s">
        <v>433</v>
      </c>
      <c r="D110" s="1" t="s">
        <v>434</v>
      </c>
      <c r="F110" t="str">
        <f t="shared" si="2"/>
        <v xml:space="preserve">Geschäftsführerin bei Pensionskasse der D &amp; A Gruppe </v>
      </c>
      <c r="G110">
        <f t="array" ref="G110">SUMPRODUCT(--(ISERROR(SEARCH(sst!$A$2:$A$48, F110))=FALSE))</f>
        <v>0</v>
      </c>
      <c r="H110">
        <f t="shared" si="3"/>
        <v>1</v>
      </c>
    </row>
    <row r="111" spans="1:8" ht="12.75" hidden="1" x14ac:dyDescent="0.35">
      <c r="A111" s="1" t="s">
        <v>317</v>
      </c>
      <c r="B111" s="2" t="s">
        <v>435</v>
      </c>
      <c r="C111" s="1" t="s">
        <v>436</v>
      </c>
      <c r="D111" s="1" t="s">
        <v>18</v>
      </c>
      <c r="F111" t="str">
        <f t="shared" si="2"/>
        <v xml:space="preserve">Geschäftsführerin Pensionskasse bei Pilatus Aircraft Ltd </v>
      </c>
      <c r="G111">
        <f t="array" ref="G111">SUMPRODUCT(--(ISERROR(SEARCH(sst!$A$2:$A$48, F111))=FALSE))</f>
        <v>0</v>
      </c>
      <c r="H111">
        <f t="shared" si="3"/>
        <v>1</v>
      </c>
    </row>
    <row r="112" spans="1:8" ht="12.75" hidden="1" x14ac:dyDescent="0.35">
      <c r="A112" s="1" t="s">
        <v>437</v>
      </c>
      <c r="B112" s="2" t="s">
        <v>438</v>
      </c>
      <c r="C112" s="1" t="s">
        <v>439</v>
      </c>
      <c r="D112" s="1" t="s">
        <v>18</v>
      </c>
      <c r="F112" t="str">
        <f t="shared" si="2"/>
        <v xml:space="preserve">Geschäftsführerin Vorsorge bei PFS Pension Fund Services AG </v>
      </c>
      <c r="G112">
        <f t="array" ref="G112">SUMPRODUCT(--(ISERROR(SEARCH(sst!$A$2:$A$48, F112))=FALSE))</f>
        <v>0</v>
      </c>
      <c r="H112">
        <f t="shared" si="3"/>
        <v>1</v>
      </c>
    </row>
    <row r="113" spans="1:8" ht="12.75" hidden="1" x14ac:dyDescent="0.35">
      <c r="A113" s="1" t="s">
        <v>440</v>
      </c>
      <c r="B113" s="2" t="s">
        <v>441</v>
      </c>
      <c r="C113" s="1" t="s">
        <v>442</v>
      </c>
      <c r="D113" s="1" t="s">
        <v>443</v>
      </c>
      <c r="E113" s="1" t="s">
        <v>444</v>
      </c>
      <c r="F113" t="str">
        <f t="shared" si="2"/>
        <v>Stv. Geschäftsleiter | Leiter Asset Management bei Zuger Pensionskasse Vergangene: Leiter Asset Management bei Zuger Pensionskasse</v>
      </c>
      <c r="G113">
        <f t="array" ref="G113">SUMPRODUCT(--(ISERROR(SEARCH(sst!$A$2:$A$48, F113))=FALSE))</f>
        <v>0</v>
      </c>
      <c r="H113">
        <f t="shared" si="3"/>
        <v>0</v>
      </c>
    </row>
    <row r="114" spans="1:8" ht="12.75" hidden="1" x14ac:dyDescent="0.35">
      <c r="A114" s="1" t="s">
        <v>445</v>
      </c>
      <c r="B114" s="2" t="s">
        <v>446</v>
      </c>
      <c r="C114" s="1" t="s">
        <v>447</v>
      </c>
      <c r="D114" s="1" t="s">
        <v>37</v>
      </c>
      <c r="E114" s="1" t="s">
        <v>448</v>
      </c>
      <c r="F114" t="str">
        <f t="shared" si="2"/>
        <v>-- Aktuell: Geschäftsführerin bei Pensionskasse der Helvetia Versicherungen</v>
      </c>
      <c r="G114">
        <f t="array" ref="G114">SUMPRODUCT(--(ISERROR(SEARCH(sst!$A$2:$A$48, F114))=FALSE))</f>
        <v>0</v>
      </c>
      <c r="H114">
        <f t="shared" si="3"/>
        <v>0</v>
      </c>
    </row>
    <row r="115" spans="1:8" ht="12.75" hidden="1" x14ac:dyDescent="0.35">
      <c r="A115" s="1" t="s">
        <v>449</v>
      </c>
      <c r="B115" s="2" t="s">
        <v>450</v>
      </c>
      <c r="C115" s="1" t="s">
        <v>451</v>
      </c>
      <c r="D115" s="1" t="s">
        <v>367</v>
      </c>
      <c r="E115" s="1" t="s">
        <v>452</v>
      </c>
      <c r="F115" t="str">
        <f t="shared" si="2"/>
        <v>Geschäftsführer bei Rivora Sammelstiftung Vergangene: Geschäftsführer GEMINI Sammelstiftung bei Swisscanto</v>
      </c>
      <c r="G115">
        <f t="array" ref="G115">SUMPRODUCT(--(ISERROR(SEARCH(sst!$A$2:$A$48, F115))=FALSE))</f>
        <v>0</v>
      </c>
      <c r="H115">
        <f t="shared" si="3"/>
        <v>1</v>
      </c>
    </row>
    <row r="116" spans="1:8" ht="12.75" hidden="1" x14ac:dyDescent="0.35">
      <c r="A116" s="1" t="s">
        <v>453</v>
      </c>
      <c r="B116" s="2" t="s">
        <v>454</v>
      </c>
      <c r="C116" s="1" t="s">
        <v>455</v>
      </c>
      <c r="D116" s="1" t="s">
        <v>456</v>
      </c>
      <c r="E116" s="1" t="s">
        <v>457</v>
      </c>
      <c r="F116" t="str">
        <f t="shared" si="2"/>
        <v>Geschäftsführerin PV-Stiftungen der SV Group Vergangene: stv. Geschäftsführerin Pensionskasse Swiss FlightAttendants bei PFS Pension Fund Services AG</v>
      </c>
      <c r="G116">
        <f t="array" ref="G116">SUMPRODUCT(--(ISERROR(SEARCH(sst!$A$2:$A$48, F116))=FALSE))</f>
        <v>0</v>
      </c>
      <c r="H116">
        <f t="shared" si="3"/>
        <v>1</v>
      </c>
    </row>
    <row r="117" spans="1:8" ht="12.75" hidden="1" x14ac:dyDescent="0.35">
      <c r="A117" s="1" t="s">
        <v>458</v>
      </c>
      <c r="B117" s="2" t="s">
        <v>459</v>
      </c>
      <c r="C117" s="1" t="s">
        <v>460</v>
      </c>
      <c r="D117" s="1" t="s">
        <v>461</v>
      </c>
      <c r="F117" t="str">
        <f t="shared" si="2"/>
        <v xml:space="preserve">Managing Director at Würth Financial Services Ag </v>
      </c>
      <c r="G117">
        <f t="array" ref="G117">SUMPRODUCT(--(ISERROR(SEARCH(sst!$A$2:$A$48, F117))=FALSE))</f>
        <v>0</v>
      </c>
      <c r="H117">
        <f t="shared" si="3"/>
        <v>0</v>
      </c>
    </row>
    <row r="118" spans="1:8" ht="12.75" hidden="1" x14ac:dyDescent="0.35">
      <c r="A118" s="1" t="s">
        <v>462</v>
      </c>
      <c r="B118" s="2" t="s">
        <v>463</v>
      </c>
      <c r="C118" s="1" t="s">
        <v>464</v>
      </c>
      <c r="D118" s="1" t="s">
        <v>409</v>
      </c>
      <c r="E118" s="1" t="s">
        <v>465</v>
      </c>
      <c r="F118" t="str">
        <f t="shared" si="2"/>
        <v>Geschäftsführer Personalvorsorgestiftung bei Helsana Aktuell: Geschäftsführer Personalvorsorgestiftung bei Helsana Versicherungen AG</v>
      </c>
      <c r="G118">
        <f t="array" ref="G118">SUMPRODUCT(--(ISERROR(SEARCH(sst!$A$2:$A$48, F118))=FALSE))</f>
        <v>0</v>
      </c>
      <c r="H118">
        <f t="shared" si="3"/>
        <v>1</v>
      </c>
    </row>
    <row r="119" spans="1:8" ht="12.75" hidden="1" x14ac:dyDescent="0.35">
      <c r="A119" s="1" t="s">
        <v>466</v>
      </c>
      <c r="B119" s="2" t="s">
        <v>467</v>
      </c>
      <c r="C119" s="1" t="s">
        <v>468</v>
      </c>
      <c r="D119" s="1" t="s">
        <v>8</v>
      </c>
      <c r="E119" s="1" t="s">
        <v>469</v>
      </c>
      <c r="F119" t="str">
        <f t="shared" si="2"/>
        <v>Mit Freude Geschäftsführerin von Vorsorgeeinrichtungen Ehrenamt: Expertin für Berufliche Vorsorge bei Verein Unentgeltliche BVG Auskünfte - Der Verein BVG Auskünfte gibt kostenlos Auskunft zu Fragen über ihre Pensionskasse oder ihre...</v>
      </c>
      <c r="G119">
        <f t="array" ref="G119">SUMPRODUCT(--(ISERROR(SEARCH(sst!$A$2:$A$48, F119))=FALSE))</f>
        <v>0</v>
      </c>
      <c r="H119">
        <f t="shared" si="3"/>
        <v>1</v>
      </c>
    </row>
    <row r="120" spans="1:8" ht="12.75" hidden="1" x14ac:dyDescent="0.35">
      <c r="A120" s="1" t="s">
        <v>470</v>
      </c>
      <c r="B120" s="2" t="s">
        <v>471</v>
      </c>
      <c r="C120" s="1" t="s">
        <v>472</v>
      </c>
      <c r="D120" s="1" t="s">
        <v>13</v>
      </c>
      <c r="E120" s="1" t="s">
        <v>473</v>
      </c>
      <c r="F120" t="str">
        <f t="shared" si="2"/>
        <v>Geschäftsführer und Inhaber bei Beratungsgesellschaft für die zweite Säule AG Aktuell: Geschäftsführer und Inhaber bei Beratungsgesellschaft für die 2. Säule AG</v>
      </c>
      <c r="G120">
        <f t="array" ref="G120">SUMPRODUCT(--(ISERROR(SEARCH(sst!$A$2:$A$48, F120))=FALSE))</f>
        <v>0</v>
      </c>
      <c r="H120">
        <f t="shared" si="3"/>
        <v>1</v>
      </c>
    </row>
    <row r="121" spans="1:8" ht="12.75" hidden="1" x14ac:dyDescent="0.35">
      <c r="A121" s="1" t="s">
        <v>474</v>
      </c>
      <c r="B121" s="2" t="s">
        <v>475</v>
      </c>
      <c r="C121" s="1" t="s">
        <v>476</v>
      </c>
      <c r="D121" s="1" t="s">
        <v>477</v>
      </c>
      <c r="F121" t="str">
        <f t="shared" si="2"/>
        <v xml:space="preserve">Geschäftsführer bei Safe Future Management AG </v>
      </c>
      <c r="G121">
        <f t="array" ref="G121">SUMPRODUCT(--(ISERROR(SEARCH(sst!$A$2:$A$48, F121))=FALSE))</f>
        <v>0</v>
      </c>
      <c r="H121">
        <f t="shared" si="3"/>
        <v>1</v>
      </c>
    </row>
    <row r="122" spans="1:8" ht="12.75" hidden="1" x14ac:dyDescent="0.35">
      <c r="A122" s="1" t="s">
        <v>478</v>
      </c>
      <c r="B122" s="2" t="s">
        <v>479</v>
      </c>
      <c r="C122" s="1" t="s">
        <v>480</v>
      </c>
      <c r="D122" s="1" t="s">
        <v>18</v>
      </c>
      <c r="E122" s="1" t="s">
        <v>481</v>
      </c>
      <c r="F122" t="str">
        <f t="shared" si="2"/>
        <v>Software für Pensionskassen (Verwaltungssoftware SwissPension) Vergangene: Geschäftsführer bei PensioRisk GmbH</v>
      </c>
      <c r="G122">
        <f t="array" ref="G122">SUMPRODUCT(--(ISERROR(SEARCH(sst!$A$2:$A$48, F122))=FALSE))</f>
        <v>0</v>
      </c>
      <c r="H122">
        <f t="shared" si="3"/>
        <v>0</v>
      </c>
    </row>
    <row r="123" spans="1:8" ht="12.75" hidden="1" x14ac:dyDescent="0.35">
      <c r="A123" s="1" t="s">
        <v>482</v>
      </c>
      <c r="B123" s="2" t="s">
        <v>483</v>
      </c>
      <c r="C123" s="1" t="s">
        <v>484</v>
      </c>
      <c r="D123" s="1" t="s">
        <v>485</v>
      </c>
      <c r="E123" s="1" t="s">
        <v>486</v>
      </c>
      <c r="F123" t="str">
        <f t="shared" si="2"/>
        <v>Geschäftsführerin Pensionskasse der Pilatus Aircraft Ltd. Aktuell: Geschäftsführerin Pensionskasse bei Pilatus Aircraft Ltd</v>
      </c>
      <c r="G123">
        <f t="array" ref="G123">SUMPRODUCT(--(ISERROR(SEARCH(sst!$A$2:$A$48, F123))=FALSE))</f>
        <v>0</v>
      </c>
      <c r="H123">
        <f t="shared" si="3"/>
        <v>1</v>
      </c>
    </row>
    <row r="124" spans="1:8" ht="12.75" hidden="1" x14ac:dyDescent="0.35">
      <c r="A124" s="1" t="s">
        <v>487</v>
      </c>
      <c r="B124" s="2" t="s">
        <v>488</v>
      </c>
      <c r="C124" s="1" t="s">
        <v>489</v>
      </c>
      <c r="D124" s="1" t="s">
        <v>85</v>
      </c>
      <c r="E124" s="1" t="s">
        <v>490</v>
      </c>
      <c r="F124" t="str">
        <f t="shared" si="2"/>
        <v>Unternehmensberaterin Revor Pensionskasse Aktuell: Unternehmensberaterin bei REVOR Pensionskasse</v>
      </c>
      <c r="G124">
        <f t="array" ref="G124">SUMPRODUCT(--(ISERROR(SEARCH(sst!$A$2:$A$48, F124))=FALSE))</f>
        <v>1</v>
      </c>
      <c r="H124">
        <f t="shared" si="3"/>
        <v>0</v>
      </c>
    </row>
    <row r="125" spans="1:8" ht="12.75" hidden="1" x14ac:dyDescent="0.35">
      <c r="A125" s="1" t="s">
        <v>491</v>
      </c>
      <c r="B125" s="2" t="s">
        <v>492</v>
      </c>
      <c r="C125" s="1" t="s">
        <v>493</v>
      </c>
      <c r="D125" s="1" t="s">
        <v>494</v>
      </c>
      <c r="E125" s="1" t="s">
        <v>495</v>
      </c>
      <c r="F125" t="str">
        <f t="shared" si="2"/>
        <v>Geschäftsführerin bei Schindler Pensionskasse Aktuell: Head Pension Fund bei Schindler Pensionskasse</v>
      </c>
      <c r="G125">
        <f t="array" ref="G125">SUMPRODUCT(--(ISERROR(SEARCH(sst!$A$2:$A$48, F125))=FALSE))</f>
        <v>0</v>
      </c>
      <c r="H125">
        <f t="shared" si="3"/>
        <v>1</v>
      </c>
    </row>
    <row r="126" spans="1:8" ht="12.75" hidden="1" x14ac:dyDescent="0.35">
      <c r="A126" s="1" t="s">
        <v>496</v>
      </c>
      <c r="B126" s="2" t="s">
        <v>497</v>
      </c>
      <c r="C126" s="1" t="s">
        <v>498</v>
      </c>
      <c r="D126" s="1" t="s">
        <v>409</v>
      </c>
      <c r="E126" s="1" t="s">
        <v>499</v>
      </c>
      <c r="F126" t="str">
        <f t="shared" si="2"/>
        <v>I Shoot People In (e)Motion! | Fotograf aus Zürich | Portraits - Weddings - Cars Vergangene: Geschäftsführer Pensionskasse Sanitas (AHS) bei Sanitas Krankenversicherung</v>
      </c>
      <c r="G126">
        <f t="array" ref="G126">SUMPRODUCT(--(ISERROR(SEARCH(sst!$A$2:$A$48, F126))=FALSE))</f>
        <v>0</v>
      </c>
      <c r="H126">
        <f t="shared" si="3"/>
        <v>0</v>
      </c>
    </row>
    <row r="127" spans="1:8" ht="12.75" hidden="1" x14ac:dyDescent="0.35">
      <c r="A127" s="1" t="s">
        <v>500</v>
      </c>
      <c r="B127" s="2" t="s">
        <v>501</v>
      </c>
      <c r="C127" s="1" t="s">
        <v>502</v>
      </c>
      <c r="D127" s="1" t="s">
        <v>503</v>
      </c>
      <c r="E127" s="1" t="s">
        <v>504</v>
      </c>
      <c r="F127" t="str">
        <f t="shared" si="2"/>
        <v>Leiter Versicherungstechnik, Mitglied der Geschäftsleitung bei CONCORDIA Aktuell: Geschäftsführer Pensionskasse bei CONCORDIA</v>
      </c>
      <c r="G127">
        <f t="array" ref="G127">SUMPRODUCT(--(ISERROR(SEARCH(sst!$A$2:$A$48, F127))=FALSE))</f>
        <v>0</v>
      </c>
      <c r="H127">
        <f t="shared" si="3"/>
        <v>0</v>
      </c>
    </row>
    <row r="128" spans="1:8" ht="12.75" hidden="1" x14ac:dyDescent="0.35">
      <c r="A128" s="1" t="s">
        <v>505</v>
      </c>
      <c r="B128" s="2" t="s">
        <v>506</v>
      </c>
      <c r="C128" s="1" t="s">
        <v>507</v>
      </c>
      <c r="D128" s="1" t="s">
        <v>106</v>
      </c>
      <c r="E128" s="1" t="s">
        <v>508</v>
      </c>
      <c r="F128" t="str">
        <f t="shared" si="2"/>
        <v>#WeAreBelimo | Geschäftsführerin PK / Leitung Berufsbildung Aktuell: Geschäftsführerin Pensionskasse bei Belimo</v>
      </c>
      <c r="G128">
        <f t="array" ref="G128">SUMPRODUCT(--(ISERROR(SEARCH(sst!$A$2:$A$48, F128))=FALSE))</f>
        <v>0</v>
      </c>
      <c r="H128">
        <f t="shared" si="3"/>
        <v>1</v>
      </c>
    </row>
    <row r="129" spans="1:8" ht="12.75" hidden="1" x14ac:dyDescent="0.35">
      <c r="A129" s="1" t="s">
        <v>509</v>
      </c>
      <c r="B129" s="2" t="s">
        <v>510</v>
      </c>
      <c r="C129" s="1" t="s">
        <v>511</v>
      </c>
      <c r="D129" s="1" t="s">
        <v>512</v>
      </c>
      <c r="E129" s="1" t="s">
        <v>513</v>
      </c>
      <c r="F129" t="str">
        <f t="shared" si="2"/>
        <v>CEO Metabo (Schweiz) AG Aktuell: Geschäftsführer, Delegierter des Verwaltungsrats bei Metabo (Schweiz) AG</v>
      </c>
      <c r="G129">
        <f t="array" ref="G129">SUMPRODUCT(--(ISERROR(SEARCH(sst!$A$2:$A$48, F129))=FALSE))</f>
        <v>0</v>
      </c>
      <c r="H129">
        <f t="shared" si="3"/>
        <v>0</v>
      </c>
    </row>
    <row r="130" spans="1:8" ht="12.75" hidden="1" x14ac:dyDescent="0.35">
      <c r="A130" s="1" t="s">
        <v>514</v>
      </c>
      <c r="B130" s="2" t="s">
        <v>515</v>
      </c>
      <c r="C130" s="1" t="s">
        <v>516</v>
      </c>
      <c r="D130" s="1" t="s">
        <v>18</v>
      </c>
      <c r="E130" s="1" t="s">
        <v>517</v>
      </c>
      <c r="F130" t="str">
        <f t="shared" si="2"/>
        <v>Geschäftsführer bei Burkhalter Technics AG Aktuell: Stiftungsrat bei Pensionskasse der Burkhalter Gruppe</v>
      </c>
      <c r="G130">
        <f t="array" ref="G130">SUMPRODUCT(--(ISERROR(SEARCH(sst!$A$2:$A$48, F130))=FALSE))</f>
        <v>0</v>
      </c>
      <c r="H130">
        <f t="shared" si="3"/>
        <v>1</v>
      </c>
    </row>
    <row r="131" spans="1:8" ht="12.75" x14ac:dyDescent="0.35">
      <c r="A131" s="1" t="s">
        <v>518</v>
      </c>
      <c r="B131" s="2" t="s">
        <v>519</v>
      </c>
      <c r="C131" s="1" t="s">
        <v>520</v>
      </c>
      <c r="D131" s="1" t="s">
        <v>37</v>
      </c>
      <c r="F131" t="str">
        <f t="shared" ref="F131:F194" si="4">C131 &amp; " " &amp;E131</f>
        <v xml:space="preserve">stv. Geschäftsführer bei Asga Pensionskasse </v>
      </c>
      <c r="G131">
        <f t="array" ref="G131">SUMPRODUCT(--(ISERROR(SEARCH(sst!$A$2:$A$48, F131))=FALSE))</f>
        <v>1</v>
      </c>
      <c r="H131">
        <f t="shared" ref="H131:H194" si="5">IF(ISERROR(SEARCH("Geschäftsführ",C131)),0,1)</f>
        <v>1</v>
      </c>
    </row>
    <row r="132" spans="1:8" ht="12.75" hidden="1" x14ac:dyDescent="0.35">
      <c r="A132" s="1" t="s">
        <v>521</v>
      </c>
      <c r="B132" s="2" t="s">
        <v>522</v>
      </c>
      <c r="C132" s="1" t="s">
        <v>523</v>
      </c>
      <c r="D132" s="1" t="s">
        <v>18</v>
      </c>
      <c r="E132" s="1" t="s">
        <v>524</v>
      </c>
      <c r="F132" t="str">
        <f t="shared" si="4"/>
        <v>. Aktuell: Geschäftsführer Pensionskasse CH Media bei CH Media</v>
      </c>
      <c r="G132">
        <f t="array" ref="G132">SUMPRODUCT(--(ISERROR(SEARCH(sst!$A$2:$A$48, F132))=FALSE))</f>
        <v>0</v>
      </c>
      <c r="H132">
        <f t="shared" si="5"/>
        <v>0</v>
      </c>
    </row>
    <row r="133" spans="1:8" ht="12.75" hidden="1" x14ac:dyDescent="0.35">
      <c r="A133" s="1" t="s">
        <v>525</v>
      </c>
      <c r="B133" s="2" t="s">
        <v>526</v>
      </c>
      <c r="C133" s="1" t="s">
        <v>527</v>
      </c>
      <c r="D133" s="1" t="s">
        <v>528</v>
      </c>
      <c r="E133" s="1" t="s">
        <v>529</v>
      </c>
      <c r="F133" t="str">
        <f t="shared" si="4"/>
        <v>Geschäftsführer ProPublic Vorsorge Genossenschaft Aktuell: Geschäftsführer bei ProPublic Vorsorge Genossenschaft</v>
      </c>
      <c r="G133">
        <f t="array" ref="G133">SUMPRODUCT(--(ISERROR(SEARCH(sst!$A$2:$A$48, F133))=FALSE))</f>
        <v>0</v>
      </c>
      <c r="H133">
        <f t="shared" si="5"/>
        <v>1</v>
      </c>
    </row>
    <row r="134" spans="1:8" ht="12.75" hidden="1" x14ac:dyDescent="0.35">
      <c r="A134" s="1" t="s">
        <v>530</v>
      </c>
      <c r="B134" s="2" t="s">
        <v>531</v>
      </c>
      <c r="C134" s="1" t="s">
        <v>532</v>
      </c>
      <c r="D134" s="1" t="s">
        <v>18</v>
      </c>
      <c r="E134" s="1" t="s">
        <v>533</v>
      </c>
      <c r="F134" t="str">
        <f t="shared" si="4"/>
        <v>Geschäftsführer bei BVG-Stiftung der Falcon Private Ban Aktuell: Geschäftsführer bei BVG-Stiftung der Falcon Private Bank</v>
      </c>
      <c r="G134">
        <f t="array" ref="G134">SUMPRODUCT(--(ISERROR(SEARCH(sst!$A$2:$A$48, F134))=FALSE))</f>
        <v>0</v>
      </c>
      <c r="H134">
        <f t="shared" si="5"/>
        <v>1</v>
      </c>
    </row>
    <row r="135" spans="1:8" ht="12.75" hidden="1" x14ac:dyDescent="0.35">
      <c r="A135" s="1" t="s">
        <v>534</v>
      </c>
      <c r="B135" s="2" t="s">
        <v>535</v>
      </c>
      <c r="C135" s="1" t="s">
        <v>536</v>
      </c>
      <c r="D135" s="1" t="s">
        <v>409</v>
      </c>
      <c r="E135" s="1" t="s">
        <v>537</v>
      </c>
      <c r="F135" t="str">
        <f t="shared" si="4"/>
        <v>CEO / Direktor Aktuell: CEO / Direktor bei pk.tg Pensionskasse Thurgau</v>
      </c>
      <c r="G135">
        <f t="array" ref="G135">SUMPRODUCT(--(ISERROR(SEARCH(sst!$A$2:$A$48, F135))=FALSE))</f>
        <v>0</v>
      </c>
      <c r="H135">
        <f t="shared" si="5"/>
        <v>0</v>
      </c>
    </row>
    <row r="136" spans="1:8" ht="12.75" hidden="1" x14ac:dyDescent="0.35">
      <c r="A136" s="1" t="s">
        <v>538</v>
      </c>
      <c r="B136" s="2" t="s">
        <v>539</v>
      </c>
      <c r="C136" s="1" t="s">
        <v>540</v>
      </c>
      <c r="D136" s="1" t="s">
        <v>18</v>
      </c>
      <c r="E136" s="1" t="s">
        <v>541</v>
      </c>
      <c r="F136" t="str">
        <f t="shared" si="4"/>
        <v>KMU-Vorsorgelösungen nach Mass, persönlich und transparent Aktuell: Mitglied der Geschäftsleitung bei Alvoso Pensionskasse</v>
      </c>
      <c r="G136">
        <f t="array" ref="G136">SUMPRODUCT(--(ISERROR(SEARCH(sst!$A$2:$A$48, F136))=FALSE))</f>
        <v>0</v>
      </c>
      <c r="H136">
        <f t="shared" si="5"/>
        <v>0</v>
      </c>
    </row>
    <row r="137" spans="1:8" ht="12.75" hidden="1" x14ac:dyDescent="0.35">
      <c r="A137" s="1" t="s">
        <v>542</v>
      </c>
      <c r="B137" s="2" t="s">
        <v>543</v>
      </c>
      <c r="C137" s="1" t="s">
        <v>544</v>
      </c>
      <c r="D137" s="1" t="s">
        <v>545</v>
      </c>
      <c r="E137" s="1" t="s">
        <v>546</v>
      </c>
      <c r="F137" t="str">
        <f t="shared" si="4"/>
        <v>Vorzeitigen Ruhestand geniessen Vergangene: Geschäftsführer Pensionskasse bei VORSORGE in globo M</v>
      </c>
      <c r="G137">
        <f t="array" ref="G137">SUMPRODUCT(--(ISERROR(SEARCH(sst!$A$2:$A$48, F137))=FALSE))</f>
        <v>0</v>
      </c>
      <c r="H137">
        <f t="shared" si="5"/>
        <v>0</v>
      </c>
    </row>
    <row r="138" spans="1:8" ht="12.75" hidden="1" x14ac:dyDescent="0.35">
      <c r="A138" s="1" t="s">
        <v>547</v>
      </c>
      <c r="B138" s="2" t="s">
        <v>548</v>
      </c>
      <c r="C138" s="1" t="s">
        <v>549</v>
      </c>
      <c r="D138" s="1" t="s">
        <v>550</v>
      </c>
      <c r="E138" s="1" t="s">
        <v>551</v>
      </c>
      <c r="F138" t="str">
        <f t="shared" si="4"/>
        <v>Leiterin Personal (HR) / Geschäftsführerin Pensionskasse Matterhorn Gotthard Bahn Aktuell: Geschäftsführerin Pensionskasse bei Matterhorn Gotthard Bahn</v>
      </c>
      <c r="G138">
        <f t="array" ref="G138">SUMPRODUCT(--(ISERROR(SEARCH(sst!$A$2:$A$48, F138))=FALSE))</f>
        <v>0</v>
      </c>
      <c r="H138">
        <f t="shared" si="5"/>
        <v>1</v>
      </c>
    </row>
    <row r="139" spans="1:8" ht="12.75" hidden="1" x14ac:dyDescent="0.35">
      <c r="A139" s="1" t="s">
        <v>552</v>
      </c>
      <c r="B139" s="2" t="s">
        <v>553</v>
      </c>
      <c r="C139" s="1" t="s">
        <v>554</v>
      </c>
      <c r="D139" s="1" t="s">
        <v>13</v>
      </c>
      <c r="E139" s="1" t="s">
        <v>555</v>
      </c>
      <c r="F139" t="str">
        <f t="shared" si="4"/>
        <v>Vorsitzender der Geschäftsleitung / Leiter Finanzen bei CPV/CAP Pensionskasse Coop Vergangene: Leiter Finanzanlagen / Chief Investment Officer bei CPV/CAP Pensionskasse Coop</v>
      </c>
      <c r="G139">
        <f t="array" ref="G139">SUMPRODUCT(--(ISERROR(SEARCH(sst!$A$2:$A$48, F139))=FALSE))</f>
        <v>0</v>
      </c>
      <c r="H139">
        <f t="shared" si="5"/>
        <v>0</v>
      </c>
    </row>
    <row r="140" spans="1:8" ht="12.75" hidden="1" x14ac:dyDescent="0.35">
      <c r="A140" s="1" t="s">
        <v>556</v>
      </c>
      <c r="B140" s="2" t="s">
        <v>557</v>
      </c>
      <c r="C140" s="1" t="s">
        <v>558</v>
      </c>
      <c r="D140" s="1" t="s">
        <v>18</v>
      </c>
      <c r="E140" s="1" t="s">
        <v>559</v>
      </c>
      <c r="F140" t="str">
        <f t="shared" si="4"/>
        <v>CEO Marsh McLennan &amp; CEO Mercer Switzerland Vergangene: CEO Vita Joint Foundation (Geschäftsführer Sammelstiftung Vita) bei Sammelstiftung Vita</v>
      </c>
      <c r="G140">
        <f t="array" ref="G140">SUMPRODUCT(--(ISERROR(SEARCH(sst!$A$2:$A$48, F140))=FALSE))</f>
        <v>1</v>
      </c>
      <c r="H140">
        <f t="shared" si="5"/>
        <v>0</v>
      </c>
    </row>
    <row r="141" spans="1:8" ht="12.75" hidden="1" x14ac:dyDescent="0.35">
      <c r="A141" s="1" t="s">
        <v>560</v>
      </c>
      <c r="B141" s="2" t="s">
        <v>561</v>
      </c>
      <c r="C141" s="1" t="s">
        <v>562</v>
      </c>
      <c r="D141" s="1" t="s">
        <v>13</v>
      </c>
      <c r="F141" t="str">
        <f t="shared" si="4"/>
        <v xml:space="preserve">Geschäftsführer bei Treconta AG, Treuhand und Pensionskassen-Management </v>
      </c>
      <c r="G141">
        <f t="array" ref="G141">SUMPRODUCT(--(ISERROR(SEARCH(sst!$A$2:$A$48, F141))=FALSE))</f>
        <v>0</v>
      </c>
      <c r="H141">
        <f t="shared" si="5"/>
        <v>1</v>
      </c>
    </row>
    <row r="142" spans="1:8" ht="12.75" hidden="1" x14ac:dyDescent="0.35">
      <c r="A142" s="1" t="s">
        <v>563</v>
      </c>
      <c r="B142" s="2" t="s">
        <v>564</v>
      </c>
      <c r="C142" s="1" t="s">
        <v>565</v>
      </c>
      <c r="D142" s="1" t="s">
        <v>85</v>
      </c>
      <c r="F142" t="str">
        <f t="shared" si="4"/>
        <v xml:space="preserve">Geschäftsführerin Implenia Vorsorge </v>
      </c>
      <c r="G142">
        <f t="array" ref="G142">SUMPRODUCT(--(ISERROR(SEARCH(sst!$A$2:$A$48, F142))=FALSE))</f>
        <v>0</v>
      </c>
      <c r="H142">
        <f t="shared" si="5"/>
        <v>1</v>
      </c>
    </row>
    <row r="143" spans="1:8" ht="12.75" x14ac:dyDescent="0.35">
      <c r="A143" s="1" t="s">
        <v>566</v>
      </c>
      <c r="B143" s="2" t="s">
        <v>567</v>
      </c>
      <c r="C143" s="1" t="s">
        <v>568</v>
      </c>
      <c r="D143" s="1" t="s">
        <v>85</v>
      </c>
      <c r="E143" s="1" t="s">
        <v>569</v>
      </c>
      <c r="F143" t="str">
        <f t="shared" si="4"/>
        <v>Stellvertretende Geschäftsführerin Aktuell: Stellvertretende Geschäftsführerin bei Pensionskasse Schweizerischer Anwaltsverband (PK SAV)</v>
      </c>
      <c r="G143">
        <f t="array" ref="G143">SUMPRODUCT(--(ISERROR(SEARCH(sst!$A$2:$A$48, F143))=FALSE))</f>
        <v>1</v>
      </c>
      <c r="H143">
        <f t="shared" si="5"/>
        <v>1</v>
      </c>
    </row>
    <row r="144" spans="1:8" ht="12.75" hidden="1" x14ac:dyDescent="0.35">
      <c r="A144" s="1" t="s">
        <v>570</v>
      </c>
      <c r="B144" s="2" t="s">
        <v>571</v>
      </c>
      <c r="C144" s="1" t="s">
        <v>572</v>
      </c>
      <c r="D144" s="1" t="s">
        <v>85</v>
      </c>
      <c r="F144" t="str">
        <f t="shared" si="4"/>
        <v xml:space="preserve">Geschäftsführerin Mobiliar Vorsorgestiftung bei Trianon (Mobiliar Gruppe) </v>
      </c>
      <c r="G144">
        <f t="array" ref="G144">SUMPRODUCT(--(ISERROR(SEARCH(sst!$A$2:$A$48, F144))=FALSE))</f>
        <v>0</v>
      </c>
      <c r="H144">
        <f t="shared" si="5"/>
        <v>1</v>
      </c>
    </row>
    <row r="145" spans="1:8" ht="12.75" hidden="1" x14ac:dyDescent="0.35">
      <c r="A145" s="1" t="s">
        <v>573</v>
      </c>
      <c r="B145" s="2" t="s">
        <v>574</v>
      </c>
      <c r="C145" s="1" t="s">
        <v>575</v>
      </c>
      <c r="D145" s="1" t="s">
        <v>576</v>
      </c>
      <c r="E145" s="1" t="s">
        <v>577</v>
      </c>
      <c r="F145" t="str">
        <f t="shared" si="4"/>
        <v>Geschäftsführer at BVG-Stiftung der Marti-Unternehmung Aktuell: Geschäftsführer bei BVG-Stiftung der Marti-Unternehmung</v>
      </c>
      <c r="G145">
        <f t="array" ref="G145">SUMPRODUCT(--(ISERROR(SEARCH(sst!$A$2:$A$48, F145))=FALSE))</f>
        <v>0</v>
      </c>
      <c r="H145">
        <f t="shared" si="5"/>
        <v>1</v>
      </c>
    </row>
    <row r="146" spans="1:8" ht="12.75" hidden="1" x14ac:dyDescent="0.35">
      <c r="A146" s="1" t="s">
        <v>578</v>
      </c>
      <c r="B146" s="2" t="s">
        <v>579</v>
      </c>
      <c r="C146" s="1" t="s">
        <v>580</v>
      </c>
      <c r="D146" s="1" t="s">
        <v>8</v>
      </c>
      <c r="E146" s="1" t="s">
        <v>581</v>
      </c>
      <c r="F146" t="str">
        <f t="shared" si="4"/>
        <v>Geschäftsführer Pensionskasse der Diözese St. Gallen Aktuell: Geschäftsführer bei Pensionskasse der Diözese St.Gallen</v>
      </c>
      <c r="G146">
        <f t="array" ref="G146">SUMPRODUCT(--(ISERROR(SEARCH(sst!$A$2:$A$48, F146))=FALSE))</f>
        <v>0</v>
      </c>
      <c r="H146">
        <f t="shared" si="5"/>
        <v>1</v>
      </c>
    </row>
    <row r="147" spans="1:8" ht="12.75" hidden="1" x14ac:dyDescent="0.35">
      <c r="A147" s="1" t="s">
        <v>582</v>
      </c>
      <c r="B147" s="2" t="s">
        <v>583</v>
      </c>
      <c r="C147" s="1" t="s">
        <v>584</v>
      </c>
      <c r="D147" s="1" t="s">
        <v>585</v>
      </c>
      <c r="E147" s="1" t="s">
        <v>586</v>
      </c>
      <c r="F147" t="str">
        <f t="shared" si="4"/>
        <v>Pensionskassen | Digitalisierung | Innovation Vergangene: Stv. Geschäftsführer, Chief Operating Officer bei BVG Sammelstiftung Matterhorn</v>
      </c>
      <c r="G147">
        <f t="array" ref="G147">SUMPRODUCT(--(ISERROR(SEARCH(sst!$A$2:$A$48, F147))=FALSE))</f>
        <v>0</v>
      </c>
      <c r="H147">
        <f t="shared" si="5"/>
        <v>0</v>
      </c>
    </row>
    <row r="148" spans="1:8" ht="12.75" hidden="1" x14ac:dyDescent="0.35">
      <c r="A148" s="1" t="s">
        <v>587</v>
      </c>
      <c r="B148" s="2" t="s">
        <v>588</v>
      </c>
      <c r="C148" s="1" t="s">
        <v>589</v>
      </c>
      <c r="D148" s="1" t="s">
        <v>590</v>
      </c>
      <c r="E148" s="1" t="s">
        <v>591</v>
      </c>
      <c r="F148" t="str">
        <f t="shared" si="4"/>
        <v>Geschäftsführerin &amp; VR| General Management | Krisen- &amp; Change-Management | Turnaround | Finance | Strategie - Brücken bauen Vergangene: Leiterin Zentrale Dienste, Mitglied der Geschäftsleitung bei FLAWA Group - Verantwortlich für die Bereiche Finanzen, HR und IT ebenfalls Geschäftsführerin der Pensionskasse...</v>
      </c>
      <c r="G148">
        <f t="array" ref="G148">SUMPRODUCT(--(ISERROR(SEARCH(sst!$A$2:$A$48, F148))=FALSE))</f>
        <v>0</v>
      </c>
      <c r="H148">
        <f t="shared" si="5"/>
        <v>1</v>
      </c>
    </row>
    <row r="149" spans="1:8" ht="12.75" hidden="1" x14ac:dyDescent="0.35">
      <c r="A149" s="1" t="s">
        <v>592</v>
      </c>
      <c r="B149" s="2" t="s">
        <v>593</v>
      </c>
      <c r="C149" s="1" t="s">
        <v>594</v>
      </c>
      <c r="D149" s="1" t="s">
        <v>13</v>
      </c>
      <c r="E149" s="1" t="s">
        <v>595</v>
      </c>
      <c r="F149" t="str">
        <f t="shared" si="4"/>
        <v>Direktorin bei Pensionskasse Basel-Stadt Aktuell: Vorsitzende der Geschäftsleitung bei Pensionskasse Basel-Stadt</v>
      </c>
      <c r="G149">
        <f t="array" ref="G149">SUMPRODUCT(--(ISERROR(SEARCH(sst!$A$2:$A$48, F149))=FALSE))</f>
        <v>0</v>
      </c>
      <c r="H149">
        <f t="shared" si="5"/>
        <v>0</v>
      </c>
    </row>
    <row r="150" spans="1:8" ht="12.75" hidden="1" x14ac:dyDescent="0.35">
      <c r="A150" s="1" t="s">
        <v>596</v>
      </c>
      <c r="B150" s="2" t="s">
        <v>597</v>
      </c>
      <c r="C150" s="1" t="s">
        <v>598</v>
      </c>
      <c r="D150" s="1" t="s">
        <v>599</v>
      </c>
      <c r="E150" s="1" t="s">
        <v>600</v>
      </c>
      <c r="F150" t="str">
        <f t="shared" si="4"/>
        <v>Leiterin Geschäftsführungsstelle Stiftungen / Geschäftsführerin Tellco pk bei eCare AG / Tellco Vergangene: Sachbearbeitung Pensionskassenverwaltung bei VVPK Consulting GmbH - Sachbearbeiterin Pensionskasse (Sammelstiftung) - Kundenbetreuung - Sämtliche Mutationen (Ein...</v>
      </c>
      <c r="G150">
        <f t="array" ref="G150">SUMPRODUCT(--(ISERROR(SEARCH(sst!$A$2:$A$48, F150))=FALSE))</f>
        <v>0</v>
      </c>
      <c r="H150">
        <f t="shared" si="5"/>
        <v>1</v>
      </c>
    </row>
    <row r="151" spans="1:8" ht="12.75" hidden="1" x14ac:dyDescent="0.35">
      <c r="A151" s="1" t="s">
        <v>601</v>
      </c>
      <c r="B151" s="2" t="s">
        <v>602</v>
      </c>
      <c r="C151" s="1" t="s">
        <v>439</v>
      </c>
      <c r="D151" s="1" t="s">
        <v>18</v>
      </c>
      <c r="F151" t="str">
        <f t="shared" si="4"/>
        <v xml:space="preserve">Geschäftsführerin Vorsorge bei PFS Pension Fund Services AG </v>
      </c>
      <c r="G151">
        <f t="array" ref="G151">SUMPRODUCT(--(ISERROR(SEARCH(sst!$A$2:$A$48, F151))=FALSE))</f>
        <v>0</v>
      </c>
      <c r="H151">
        <f t="shared" si="5"/>
        <v>1</v>
      </c>
    </row>
    <row r="152" spans="1:8" ht="12.75" hidden="1" x14ac:dyDescent="0.35">
      <c r="A152" s="1" t="s">
        <v>603</v>
      </c>
      <c r="B152" s="2" t="s">
        <v>604</v>
      </c>
      <c r="C152" s="1" t="s">
        <v>605</v>
      </c>
      <c r="D152" s="1" t="s">
        <v>150</v>
      </c>
      <c r="E152" s="1" t="s">
        <v>606</v>
      </c>
      <c r="F152" t="str">
        <f t="shared" si="4"/>
        <v>Geschäftsinhaberin der PK Verwaltungs GmbH Vergangene: Mandatsleiterin Pensionskasse bei VVPK Consulting GmbH</v>
      </c>
      <c r="G152">
        <f t="array" ref="G152">SUMPRODUCT(--(ISERROR(SEARCH(sst!$A$2:$A$48, F152))=FALSE))</f>
        <v>0</v>
      </c>
      <c r="H152">
        <f t="shared" si="5"/>
        <v>0</v>
      </c>
    </row>
    <row r="153" spans="1:8" ht="12.75" x14ac:dyDescent="0.35">
      <c r="A153" s="1" t="s">
        <v>607</v>
      </c>
      <c r="B153" s="2" t="s">
        <v>608</v>
      </c>
      <c r="C153" s="1" t="s">
        <v>609</v>
      </c>
      <c r="D153" s="1" t="s">
        <v>13</v>
      </c>
      <c r="E153" s="1" t="s">
        <v>610</v>
      </c>
      <c r="F153" t="str">
        <f t="shared" si="4"/>
        <v>Geschäftsführer bei Perspectiva Sammelstiftung Vergangene: Stv. Geschäftsführer Anlagestiftung bei Baloise Insurance</v>
      </c>
      <c r="G153">
        <f t="array" ref="G153">SUMPRODUCT(--(ISERROR(SEARCH(sst!$A$2:$A$48, F153))=FALSE))</f>
        <v>1</v>
      </c>
      <c r="H153">
        <f t="shared" si="5"/>
        <v>1</v>
      </c>
    </row>
    <row r="154" spans="1:8" ht="12.75" hidden="1" x14ac:dyDescent="0.35">
      <c r="A154" s="1" t="s">
        <v>611</v>
      </c>
      <c r="B154" s="2" t="s">
        <v>612</v>
      </c>
      <c r="C154" s="1" t="s">
        <v>447</v>
      </c>
      <c r="D154" s="1" t="s">
        <v>613</v>
      </c>
      <c r="E154" s="1" t="s">
        <v>614</v>
      </c>
      <c r="F154" t="str">
        <f t="shared" si="4"/>
        <v>-- Aktuell: Geschäftsführer Pensionskasse und Leiter Buchhaltung Pensionskassen bei Allianz Suisse...</v>
      </c>
      <c r="G154">
        <f t="array" ref="G154">SUMPRODUCT(--(ISERROR(SEARCH(sst!$A$2:$A$48, F154))=FALSE))</f>
        <v>0</v>
      </c>
      <c r="H154">
        <f t="shared" si="5"/>
        <v>0</v>
      </c>
    </row>
    <row r="155" spans="1:8" ht="12.75" hidden="1" x14ac:dyDescent="0.35">
      <c r="A155" s="1" t="s">
        <v>615</v>
      </c>
      <c r="B155" s="2" t="s">
        <v>616</v>
      </c>
      <c r="C155" s="1" t="s">
        <v>617</v>
      </c>
      <c r="D155" s="1" t="s">
        <v>62</v>
      </c>
      <c r="E155" s="1" t="s">
        <v>618</v>
      </c>
      <c r="F155" t="str">
        <f t="shared" si="4"/>
        <v>Geschäftsleiter Verbandsausgleichskassen Aktuell: Geschäftsleiter bei Ausgleichskasse Metzger - Geschäftsführung AHV-Ausgleichskassen mit übertragenen Aufgaben (u. a. Pensionskasse)</v>
      </c>
      <c r="G155">
        <f t="array" ref="G155">SUMPRODUCT(--(ISERROR(SEARCH(sst!$A$2:$A$48, F155))=FALSE))</f>
        <v>0</v>
      </c>
      <c r="H155">
        <f t="shared" si="5"/>
        <v>0</v>
      </c>
    </row>
    <row r="156" spans="1:8" ht="12.75" hidden="1" x14ac:dyDescent="0.35">
      <c r="A156" s="1" t="s">
        <v>619</v>
      </c>
      <c r="B156" s="2" t="s">
        <v>620</v>
      </c>
      <c r="C156" s="1" t="s">
        <v>621</v>
      </c>
      <c r="D156" s="1" t="s">
        <v>18</v>
      </c>
      <c r="F156" t="str">
        <f t="shared" si="4"/>
        <v xml:space="preserve">Mitglied der Geschäftsleitung, Bereich Beratung &amp; Betreuung bei Nest Sammelstiftung </v>
      </c>
      <c r="G156">
        <f t="array" ref="G156">SUMPRODUCT(--(ISERROR(SEARCH(sst!$A$2:$A$48, F156))=FALSE))</f>
        <v>1</v>
      </c>
      <c r="H156">
        <f t="shared" si="5"/>
        <v>0</v>
      </c>
    </row>
    <row r="157" spans="1:8" ht="12.75" hidden="1" x14ac:dyDescent="0.35">
      <c r="A157" s="1" t="s">
        <v>622</v>
      </c>
      <c r="B157" s="2" t="s">
        <v>623</v>
      </c>
      <c r="C157" s="1" t="s">
        <v>74</v>
      </c>
      <c r="D157" s="1" t="s">
        <v>90</v>
      </c>
      <c r="E157" s="1" t="s">
        <v>624</v>
      </c>
      <c r="F157" t="str">
        <f t="shared" si="4"/>
        <v>Geschäftsführer Aktuell: Geschäftsführer bei Skillcenter GmbH</v>
      </c>
      <c r="G157">
        <f t="array" ref="G157">SUMPRODUCT(--(ISERROR(SEARCH(sst!$A$2:$A$48, F157))=FALSE))</f>
        <v>0</v>
      </c>
      <c r="H157">
        <f t="shared" si="5"/>
        <v>1</v>
      </c>
    </row>
    <row r="158" spans="1:8" ht="12.75" hidden="1" x14ac:dyDescent="0.35">
      <c r="A158" s="1" t="s">
        <v>625</v>
      </c>
      <c r="B158" s="2" t="s">
        <v>626</v>
      </c>
      <c r="C158" s="1" t="s">
        <v>627</v>
      </c>
      <c r="D158" s="1" t="s">
        <v>62</v>
      </c>
      <c r="E158" s="1" t="s">
        <v>628</v>
      </c>
      <c r="F158" t="str">
        <f t="shared" si="4"/>
        <v>Director Vergangene: Geschäftsführer bei Pensionskasse der Publigroupe</v>
      </c>
      <c r="G158">
        <f t="array" ref="G158">SUMPRODUCT(--(ISERROR(SEARCH(sst!$A$2:$A$48, F158))=FALSE))</f>
        <v>0</v>
      </c>
      <c r="H158">
        <f t="shared" si="5"/>
        <v>0</v>
      </c>
    </row>
    <row r="159" spans="1:8" ht="12.75" hidden="1" x14ac:dyDescent="0.35">
      <c r="A159" s="1" t="s">
        <v>629</v>
      </c>
      <c r="B159" s="2" t="s">
        <v>630</v>
      </c>
      <c r="C159" s="1" t="s">
        <v>631</v>
      </c>
      <c r="D159" s="1" t="s">
        <v>632</v>
      </c>
      <c r="E159" s="1" t="s">
        <v>633</v>
      </c>
      <c r="F159" t="str">
        <f t="shared" si="4"/>
        <v>CEO / Geschäftsführer at Bio-Circle Surface Technology AG Aktuell: CEO / Geschäftsführer bei Bio-Circle Surface Technology AG</v>
      </c>
      <c r="G159">
        <f t="array" ref="G159">SUMPRODUCT(--(ISERROR(SEARCH(sst!$A$2:$A$48, F159))=FALSE))</f>
        <v>0</v>
      </c>
      <c r="H159">
        <f t="shared" si="5"/>
        <v>1</v>
      </c>
    </row>
    <row r="160" spans="1:8" ht="12.75" hidden="1" x14ac:dyDescent="0.35">
      <c r="A160" s="1" t="s">
        <v>634</v>
      </c>
      <c r="B160" s="2" t="s">
        <v>635</v>
      </c>
      <c r="C160" s="1" t="s">
        <v>636</v>
      </c>
      <c r="D160" s="1" t="s">
        <v>637</v>
      </c>
      <c r="E160" s="1" t="s">
        <v>638</v>
      </c>
      <c r="F160" t="str">
        <f t="shared" si="4"/>
        <v>Der Weg ist das Ziel aber ohne Ziele gibt es keinen Weg Vergangene: Leiterin Kundenberatung bei Basellandschaftliche Pensionskasse</v>
      </c>
      <c r="G160">
        <f t="array" ref="G160">SUMPRODUCT(--(ISERROR(SEARCH(sst!$A$2:$A$48, F160))=FALSE))</f>
        <v>0</v>
      </c>
      <c r="H160">
        <f t="shared" si="5"/>
        <v>0</v>
      </c>
    </row>
    <row r="161" spans="1:8" ht="12.75" x14ac:dyDescent="0.35">
      <c r="A161" s="1" t="s">
        <v>639</v>
      </c>
      <c r="B161" s="2" t="s">
        <v>640</v>
      </c>
      <c r="C161" s="1" t="s">
        <v>641</v>
      </c>
      <c r="D161" s="1" t="s">
        <v>367</v>
      </c>
      <c r="E161" s="1" t="s">
        <v>642</v>
      </c>
      <c r="F161" t="str">
        <f t="shared" si="4"/>
        <v>ehemaliger Geschäftsführer der Sulzer Vorsorgeeinrichtungen Vergangene: Ehemaliger Geschäftsführer bei Sulzer Vorsorgeeinrichtungen SVE / JJS / WOF</v>
      </c>
      <c r="G161">
        <f t="array" ref="G161">SUMPRODUCT(--(ISERROR(SEARCH(sst!$A$2:$A$48, F161))=FALSE))</f>
        <v>1</v>
      </c>
      <c r="H161">
        <f t="shared" si="5"/>
        <v>1</v>
      </c>
    </row>
    <row r="162" spans="1:8" ht="12.75" hidden="1" x14ac:dyDescent="0.35">
      <c r="A162" s="1" t="s">
        <v>643</v>
      </c>
      <c r="B162" s="2" t="s">
        <v>644</v>
      </c>
      <c r="C162" s="1" t="s">
        <v>645</v>
      </c>
      <c r="D162" s="1" t="s">
        <v>409</v>
      </c>
      <c r="F162" t="str">
        <f t="shared" si="4"/>
        <v xml:space="preserve">Mitglied der Geschäftsleitung / Direktor Pittet Associates AG / Eidg. dipl. Pensionsversicherungsexperte </v>
      </c>
      <c r="G162">
        <f t="array" ref="G162">SUMPRODUCT(--(ISERROR(SEARCH(sst!$A$2:$A$48, F162))=FALSE))</f>
        <v>1</v>
      </c>
      <c r="H162">
        <f t="shared" si="5"/>
        <v>0</v>
      </c>
    </row>
    <row r="163" spans="1:8" ht="12.75" hidden="1" x14ac:dyDescent="0.35">
      <c r="A163" s="1" t="s">
        <v>646</v>
      </c>
      <c r="B163" s="2" t="s">
        <v>647</v>
      </c>
      <c r="C163" s="1" t="s">
        <v>648</v>
      </c>
      <c r="D163" s="1" t="s">
        <v>649</v>
      </c>
      <c r="F163" t="str">
        <f t="shared" si="4"/>
        <v xml:space="preserve">Teamleiterin Pensionskassenverwaltung bei BERAG - Beratungsgesellschaft für die 2. Säule AG / Geschäftsfüherin der PVS der Krankenkasse KPT / Stiftungsrätin UWP-Sammelstiftung </v>
      </c>
      <c r="G163">
        <f t="array" ref="G163">SUMPRODUCT(--(ISERROR(SEARCH(sst!$A$2:$A$48, F163))=FALSE))</f>
        <v>1</v>
      </c>
      <c r="H163">
        <f t="shared" si="5"/>
        <v>0</v>
      </c>
    </row>
    <row r="164" spans="1:8" ht="12.75" hidden="1" x14ac:dyDescent="0.35">
      <c r="A164" s="1" t="s">
        <v>650</v>
      </c>
      <c r="B164" s="2" t="s">
        <v>651</v>
      </c>
      <c r="C164" s="1" t="s">
        <v>652</v>
      </c>
      <c r="D164" s="1" t="s">
        <v>637</v>
      </c>
      <c r="E164" s="1" t="s">
        <v>653</v>
      </c>
      <c r="F164" t="str">
        <f t="shared" si="4"/>
        <v>Leiter Asset Management Pensionskasse, Mitglied der Geschäftsleitung Aktuell: Leiter Asset Management Pensionskasse, Mitglied der Geschäftsleitung bei Manor AG</v>
      </c>
      <c r="G164">
        <f t="array" ref="G164">SUMPRODUCT(--(ISERROR(SEARCH(sst!$A$2:$A$48, F164))=FALSE))</f>
        <v>0</v>
      </c>
      <c r="H164">
        <f t="shared" si="5"/>
        <v>0</v>
      </c>
    </row>
    <row r="165" spans="1:8" ht="12.75" hidden="1" x14ac:dyDescent="0.35">
      <c r="A165" s="1" t="s">
        <v>654</v>
      </c>
      <c r="B165" s="2" t="s">
        <v>655</v>
      </c>
      <c r="C165" s="1" t="s">
        <v>656</v>
      </c>
      <c r="D165" s="1" t="s">
        <v>657</v>
      </c>
      <c r="E165" s="1" t="s">
        <v>658</v>
      </c>
      <c r="F165" t="str">
        <f t="shared" si="4"/>
        <v>Geschäftsführer DIPEVO AG Aktuell: Geschäftsführer bei DIPEVO AG</v>
      </c>
      <c r="G165">
        <f t="array" ref="G165">SUMPRODUCT(--(ISERROR(SEARCH(sst!$A$2:$A$48, F165))=FALSE))</f>
        <v>0</v>
      </c>
      <c r="H165">
        <f t="shared" si="5"/>
        <v>1</v>
      </c>
    </row>
    <row r="166" spans="1:8" ht="12.75" hidden="1" x14ac:dyDescent="0.35">
      <c r="A166" s="1" t="s">
        <v>659</v>
      </c>
      <c r="B166" s="2" t="s">
        <v>660</v>
      </c>
      <c r="C166" s="1" t="s">
        <v>661</v>
      </c>
      <c r="D166" s="1" t="s">
        <v>106</v>
      </c>
      <c r="E166" s="1" t="s">
        <v>662</v>
      </c>
      <c r="F166" t="str">
        <f t="shared" si="4"/>
        <v>Inhaber und Partner casea ag | unabhängiger Verwaltungsrat (Gesundheit, Immobilien, Finanzen) | Sparringpartner für KMU Aktuell: Partner, Geschäftsführer bei casea ag</v>
      </c>
      <c r="G166">
        <f t="array" ref="G166">SUMPRODUCT(--(ISERROR(SEARCH(sst!$A$2:$A$48, F166))=FALSE))</f>
        <v>0</v>
      </c>
      <c r="H166">
        <f t="shared" si="5"/>
        <v>0</v>
      </c>
    </row>
    <row r="167" spans="1:8" ht="12.75" hidden="1" x14ac:dyDescent="0.35">
      <c r="A167" s="1" t="s">
        <v>663</v>
      </c>
      <c r="B167" s="2" t="s">
        <v>664</v>
      </c>
      <c r="C167" s="1" t="s">
        <v>665</v>
      </c>
      <c r="D167" s="1" t="s">
        <v>106</v>
      </c>
      <c r="E167" s="1" t="s">
        <v>666</v>
      </c>
      <c r="F167" t="str">
        <f t="shared" si="4"/>
        <v>Head Retirement Deutschschweiz, Pensionskassen-Experte SKPE, Dr. phil. nat. Vergangene: PK Experte SKPE, Geschäftsführer bei Zürich Pensionskassen Beratung AG</v>
      </c>
      <c r="G167">
        <f t="array" ref="G167">SUMPRODUCT(--(ISERROR(SEARCH(sst!$A$2:$A$48, F167))=FALSE))</f>
        <v>0</v>
      </c>
      <c r="H167">
        <f t="shared" si="5"/>
        <v>0</v>
      </c>
    </row>
    <row r="168" spans="1:8" ht="12.75" hidden="1" x14ac:dyDescent="0.35">
      <c r="A168" s="1" t="s">
        <v>667</v>
      </c>
      <c r="B168" s="2" t="s">
        <v>668</v>
      </c>
      <c r="C168" s="1" t="s">
        <v>669</v>
      </c>
      <c r="D168" s="1" t="s">
        <v>670</v>
      </c>
      <c r="E168" s="1" t="s">
        <v>671</v>
      </c>
      <c r="F168" t="str">
        <f t="shared" si="4"/>
        <v>Leiter Personal, Mitglied der Geschäftsleitung bei Schweizer Zucker Aktuell: Geschäftsführer Pensionskasse Schweizer Zucker bei Pensionskasse Schweizer Zucker</v>
      </c>
      <c r="G168">
        <f t="array" ref="G168">SUMPRODUCT(--(ISERROR(SEARCH(sst!$A$2:$A$48, F168))=FALSE))</f>
        <v>0</v>
      </c>
      <c r="H168">
        <f t="shared" si="5"/>
        <v>0</v>
      </c>
    </row>
    <row r="169" spans="1:8" ht="12.75" hidden="1" x14ac:dyDescent="0.35">
      <c r="A169" s="1" t="s">
        <v>672</v>
      </c>
      <c r="B169" s="2" t="s">
        <v>673</v>
      </c>
      <c r="C169" s="1" t="s">
        <v>74</v>
      </c>
      <c r="D169" s="1" t="s">
        <v>13</v>
      </c>
      <c r="E169" s="1" t="s">
        <v>674</v>
      </c>
      <c r="F169" t="str">
        <f t="shared" si="4"/>
        <v>Geschäftsführer Aktuell: Geschäftsführer bei Pensionskassen Novartis</v>
      </c>
      <c r="G169">
        <f t="array" ref="G169">SUMPRODUCT(--(ISERROR(SEARCH(sst!$A$2:$A$48, F169))=FALSE))</f>
        <v>0</v>
      </c>
      <c r="H169">
        <f t="shared" si="5"/>
        <v>1</v>
      </c>
    </row>
    <row r="170" spans="1:8" ht="12.75" hidden="1" x14ac:dyDescent="0.35">
      <c r="A170" s="1" t="s">
        <v>675</v>
      </c>
      <c r="B170" s="2" t="s">
        <v>676</v>
      </c>
      <c r="C170" s="1" t="s">
        <v>677</v>
      </c>
      <c r="D170" s="1" t="s">
        <v>18</v>
      </c>
      <c r="F170" t="str">
        <f t="shared" si="4"/>
        <v xml:space="preserve">Inhaberin und Geschäftsführerin bei Bolleter Buchhaltungs- und Treuhand GmbH </v>
      </c>
      <c r="G170">
        <f t="array" ref="G170">SUMPRODUCT(--(ISERROR(SEARCH(sst!$A$2:$A$48, F170))=FALSE))</f>
        <v>0</v>
      </c>
      <c r="H170">
        <f t="shared" si="5"/>
        <v>1</v>
      </c>
    </row>
    <row r="171" spans="1:8" ht="12.75" hidden="1" x14ac:dyDescent="0.35">
      <c r="A171" s="1" t="s">
        <v>678</v>
      </c>
      <c r="B171" s="2" t="s">
        <v>679</v>
      </c>
      <c r="C171" s="1" t="s">
        <v>680</v>
      </c>
      <c r="D171" s="1" t="s">
        <v>163</v>
      </c>
      <c r="E171" s="1" t="s">
        <v>681</v>
      </c>
      <c r="F171" t="str">
        <f t="shared" si="4"/>
        <v>Geschäftsführer in Privatwirtschaft und Verbandsbereich mit langjähriger Erfahrung und Leistungsausweis. Vergangene: Geschäftsführer bei Travail.Suisse Zürich</v>
      </c>
      <c r="G171">
        <f t="array" ref="G171">SUMPRODUCT(--(ISERROR(SEARCH(sst!$A$2:$A$48, F171))=FALSE))</f>
        <v>0</v>
      </c>
      <c r="H171">
        <f t="shared" si="5"/>
        <v>1</v>
      </c>
    </row>
    <row r="172" spans="1:8" ht="12.75" hidden="1" x14ac:dyDescent="0.35">
      <c r="A172" s="1" t="s">
        <v>682</v>
      </c>
      <c r="B172" s="2" t="s">
        <v>683</v>
      </c>
      <c r="C172" s="1" t="s">
        <v>684</v>
      </c>
      <c r="D172" s="1" t="s">
        <v>590</v>
      </c>
      <c r="E172" s="1" t="s">
        <v>685</v>
      </c>
      <c r="F172" t="str">
        <f t="shared" si="4"/>
        <v>Geschäftsführer bei Livica Sammelstiftung Aktuell: Geschäftsführer bei Livica Sammelstiftung - Geschäftsführer Pensionskasse</v>
      </c>
      <c r="G172">
        <f t="array" ref="G172">SUMPRODUCT(--(ISERROR(SEARCH(sst!$A$2:$A$48, F172))=FALSE))</f>
        <v>0</v>
      </c>
      <c r="H172">
        <f t="shared" si="5"/>
        <v>1</v>
      </c>
    </row>
    <row r="173" spans="1:8" ht="12.75" hidden="1" x14ac:dyDescent="0.35">
      <c r="A173" s="1" t="s">
        <v>686</v>
      </c>
      <c r="B173" s="2" t="s">
        <v>687</v>
      </c>
      <c r="C173" s="1" t="s">
        <v>688</v>
      </c>
      <c r="D173" s="1" t="s">
        <v>85</v>
      </c>
      <c r="E173" s="1" t="s">
        <v>689</v>
      </c>
      <c r="F173" t="str">
        <f t="shared" si="4"/>
        <v>Geschäftsführerin bei PK-Netz - die BVG-Plattform der Arbeitnehmenden Aktuell: Mitglied Kassenkommission bei Pensionskasse des Bundes PUBLICA</v>
      </c>
      <c r="G173">
        <f t="array" ref="G173">SUMPRODUCT(--(ISERROR(SEARCH(sst!$A$2:$A$48, F173))=FALSE))</f>
        <v>0</v>
      </c>
      <c r="H173">
        <f t="shared" si="5"/>
        <v>1</v>
      </c>
    </row>
    <row r="174" spans="1:8" ht="12.75" hidden="1" x14ac:dyDescent="0.35">
      <c r="A174" s="1" t="s">
        <v>690</v>
      </c>
      <c r="B174" s="2" t="s">
        <v>691</v>
      </c>
      <c r="C174" s="1" t="s">
        <v>692</v>
      </c>
      <c r="D174" s="1" t="s">
        <v>13</v>
      </c>
      <c r="E174" s="1" t="s">
        <v>693</v>
      </c>
      <c r="F174" t="str">
        <f t="shared" si="4"/>
        <v>Mitglied der Geschäftsleitung Vergangene: Geschäftsführer Clariant Pensionsstiftung bei Clariant</v>
      </c>
      <c r="G174">
        <f t="array" ref="G174">SUMPRODUCT(--(ISERROR(SEARCH(sst!$A$2:$A$48, F174))=FALSE))</f>
        <v>0</v>
      </c>
      <c r="H174">
        <f t="shared" si="5"/>
        <v>0</v>
      </c>
    </row>
    <row r="175" spans="1:8" ht="12.75" hidden="1" x14ac:dyDescent="0.35">
      <c r="A175" s="1" t="s">
        <v>694</v>
      </c>
      <c r="B175" s="2" t="s">
        <v>695</v>
      </c>
      <c r="C175" s="1" t="s">
        <v>696</v>
      </c>
      <c r="D175" s="1" t="s">
        <v>697</v>
      </c>
      <c r="E175" s="1" t="s">
        <v>698</v>
      </c>
      <c r="F175" t="str">
        <f t="shared" si="4"/>
        <v>Geschäftsführer bei von Euw Beratung GmbH Aktuell: Geschäftsführer bei von Euw Beratung GmbH - ...für Geschäftsführer und Anlagegremien.  Für...</v>
      </c>
      <c r="G175">
        <f t="array" ref="G175">SUMPRODUCT(--(ISERROR(SEARCH(sst!$A$2:$A$48, F175))=FALSE))</f>
        <v>0</v>
      </c>
      <c r="H175">
        <f t="shared" si="5"/>
        <v>1</v>
      </c>
    </row>
    <row r="176" spans="1:8" ht="12.75" hidden="1" x14ac:dyDescent="0.35">
      <c r="A176" s="1" t="s">
        <v>699</v>
      </c>
      <c r="B176" s="2" t="s">
        <v>700</v>
      </c>
      <c r="C176" s="1" t="s">
        <v>701</v>
      </c>
      <c r="D176" s="1" t="s">
        <v>702</v>
      </c>
      <c r="E176" s="1" t="s">
        <v>703</v>
      </c>
      <c r="F176" t="str">
        <f t="shared" si="4"/>
        <v>Managing Director/Geschäftsführer at Alvoso Pensionskasse Themen: #bvg, #alvoso, #kmuvorsorge, #sammelstiftung und #vorsorgelösungnachmassThemen: hashtag bvg, hashtag alvoso, hashtag kmuvorsorge, hashtag sammelstiftung und hashtag vorsorgelösungnachmass</v>
      </c>
      <c r="G176">
        <f t="array" ref="G176">SUMPRODUCT(--(ISERROR(SEARCH(sst!$A$2:$A$48, F176))=FALSE))</f>
        <v>0</v>
      </c>
      <c r="H176">
        <f t="shared" si="5"/>
        <v>1</v>
      </c>
    </row>
    <row r="177" spans="1:8" ht="12.75" hidden="1" x14ac:dyDescent="0.35">
      <c r="C177" s="1" t="s">
        <v>704</v>
      </c>
      <c r="D177" s="1" t="s">
        <v>13</v>
      </c>
      <c r="F177" t="str">
        <f t="shared" si="4"/>
        <v xml:space="preserve">Geschäftsführer bei Bernische Pensionskasse BPK </v>
      </c>
      <c r="G177">
        <f t="array" ref="G177">SUMPRODUCT(--(ISERROR(SEARCH(sst!$A$2:$A$48, F177))=FALSE))</f>
        <v>0</v>
      </c>
      <c r="H177">
        <f t="shared" si="5"/>
        <v>1</v>
      </c>
    </row>
    <row r="178" spans="1:8" ht="12.75" hidden="1" x14ac:dyDescent="0.35">
      <c r="A178" s="1" t="s">
        <v>705</v>
      </c>
      <c r="B178" s="2" t="s">
        <v>706</v>
      </c>
      <c r="C178" s="1" t="s">
        <v>707</v>
      </c>
      <c r="D178" s="1" t="s">
        <v>708</v>
      </c>
      <c r="E178" s="1" t="s">
        <v>709</v>
      </c>
      <c r="F178" t="str">
        <f t="shared" si="4"/>
        <v>Manchmal sollte man sich anstatt Sorgen lieber Nudeln machen! Aktuell: Stellvertretende Geschäftsführerin Pensionskasse bei Basler Kantonalbank</v>
      </c>
      <c r="G178">
        <f t="array" ref="G178">SUMPRODUCT(--(ISERROR(SEARCH(sst!$A$2:$A$48, F178))=FALSE))</f>
        <v>0</v>
      </c>
      <c r="H178">
        <f t="shared" si="5"/>
        <v>0</v>
      </c>
    </row>
    <row r="179" spans="1:8" ht="12.75" hidden="1" x14ac:dyDescent="0.35">
      <c r="A179" s="1" t="s">
        <v>710</v>
      </c>
      <c r="B179" s="2" t="s">
        <v>711</v>
      </c>
      <c r="C179" s="1" t="s">
        <v>712</v>
      </c>
      <c r="D179" s="1" t="s">
        <v>637</v>
      </c>
      <c r="E179" s="1" t="s">
        <v>713</v>
      </c>
      <c r="F179" t="str">
        <f t="shared" si="4"/>
        <v>GL-Mitglied mit Leidenschaft | Begeisterung | Tatendrang 🔥🚀 Aktuell: Leiter Versicherung &amp; Finanzen, Mitglied der Geschäftsleitung bei Pensionskasse Manor bei Manor AG</v>
      </c>
      <c r="G179">
        <f t="array" ref="G179">SUMPRODUCT(--(ISERROR(SEARCH(sst!$A$2:$A$48, F179))=FALSE))</f>
        <v>0</v>
      </c>
      <c r="H179">
        <f t="shared" si="5"/>
        <v>0</v>
      </c>
    </row>
    <row r="180" spans="1:8" ht="12.75" hidden="1" x14ac:dyDescent="0.35">
      <c r="A180" s="1" t="s">
        <v>714</v>
      </c>
      <c r="B180" s="2" t="s">
        <v>715</v>
      </c>
      <c r="C180" s="1" t="s">
        <v>716</v>
      </c>
      <c r="D180" s="1" t="s">
        <v>18</v>
      </c>
      <c r="E180" s="1" t="s">
        <v>717</v>
      </c>
      <c r="F180" t="str">
        <f t="shared" si="4"/>
        <v>Stellvertretende Geschäftsführerin bei SIA und Mitglied der Geschäftsleitung / Co-Büroleitende bei Dr. Lüchinger+Meyer Bauingenieure AG Aktuell: Präsidentin des Stiftungsrats bei Pensionskasse der Technischen Verbände SIA STV BSA FSAI USIC</v>
      </c>
      <c r="G180">
        <f t="array" ref="G180">SUMPRODUCT(--(ISERROR(SEARCH(sst!$A$2:$A$48, F180))=FALSE))</f>
        <v>0</v>
      </c>
      <c r="H180">
        <f t="shared" si="5"/>
        <v>1</v>
      </c>
    </row>
    <row r="181" spans="1:8" ht="12.75" x14ac:dyDescent="0.35">
      <c r="A181" s="1" t="s">
        <v>718</v>
      </c>
      <c r="B181" s="2" t="s">
        <v>719</v>
      </c>
      <c r="C181" s="1" t="s">
        <v>720</v>
      </c>
      <c r="D181" s="1" t="s">
        <v>18</v>
      </c>
      <c r="F181" t="str">
        <f t="shared" si="4"/>
        <v xml:space="preserve">Geschäftsführer Patrimonium Anlagestiftung bei Patrimonium Anlagestiftung </v>
      </c>
      <c r="G181">
        <f t="array" ref="G181">SUMPRODUCT(--(ISERROR(SEARCH(sst!$A$2:$A$48, F181))=FALSE))</f>
        <v>1</v>
      </c>
      <c r="H181">
        <f t="shared" si="5"/>
        <v>1</v>
      </c>
    </row>
    <row r="182" spans="1:8" ht="12.75" hidden="1" x14ac:dyDescent="0.35">
      <c r="A182" s="1" t="s">
        <v>721</v>
      </c>
      <c r="B182" s="2" t="s">
        <v>722</v>
      </c>
      <c r="C182" s="1" t="s">
        <v>723</v>
      </c>
      <c r="D182" s="1" t="s">
        <v>724</v>
      </c>
      <c r="E182" s="1" t="s">
        <v>725</v>
      </c>
      <c r="F182" t="str">
        <f t="shared" si="4"/>
        <v>Head Pension Fund Management Outsourcing bei Trianon SA Vergangene: Geschäftsleiterin bei Pensionskasse Stadt Winterthur</v>
      </c>
      <c r="G182">
        <f t="array" ref="G182">SUMPRODUCT(--(ISERROR(SEARCH(sst!$A$2:$A$48, F182))=FALSE))</f>
        <v>0</v>
      </c>
      <c r="H182">
        <f t="shared" si="5"/>
        <v>0</v>
      </c>
    </row>
    <row r="183" spans="1:8" ht="12.75" hidden="1" x14ac:dyDescent="0.35">
      <c r="A183" s="1" t="s">
        <v>726</v>
      </c>
      <c r="B183" s="2" t="s">
        <v>727</v>
      </c>
      <c r="C183" s="1" t="s">
        <v>728</v>
      </c>
      <c r="D183" s="1" t="s">
        <v>18</v>
      </c>
      <c r="E183" s="1" t="s">
        <v>729</v>
      </c>
      <c r="F183" t="str">
        <f t="shared" si="4"/>
        <v>Leiter Kundenbetreuung, Mitglied der Geschäftsleitung bei Valitas AG / Valitas Sammelstiftung BVG Vergangene: Geschäftsführer bei Rieter Sammelstiftung / Kadervorsorge Rieter Schweiz</v>
      </c>
      <c r="G183">
        <f t="array" ref="G183">SUMPRODUCT(--(ISERROR(SEARCH(sst!$A$2:$A$48, F183))=FALSE))</f>
        <v>0</v>
      </c>
      <c r="H183">
        <f t="shared" si="5"/>
        <v>0</v>
      </c>
    </row>
    <row r="184" spans="1:8" ht="12.75" hidden="1" x14ac:dyDescent="0.35">
      <c r="A184" s="1" t="s">
        <v>730</v>
      </c>
      <c r="B184" s="2" t="s">
        <v>731</v>
      </c>
      <c r="C184" s="1" t="s">
        <v>732</v>
      </c>
      <c r="D184" s="1" t="s">
        <v>733</v>
      </c>
      <c r="E184" s="1" t="s">
        <v>734</v>
      </c>
      <c r="F184" t="str">
        <f t="shared" si="4"/>
        <v>Geschäftsführer/inhaber Aktuell: Geschäftsführer/Inhaber bei bvc - brasser versicherungs consulting</v>
      </c>
      <c r="G184">
        <f t="array" ref="G184">SUMPRODUCT(--(ISERROR(SEARCH(sst!$A$2:$A$48, F184))=FALSE))</f>
        <v>0</v>
      </c>
      <c r="H184">
        <f t="shared" si="5"/>
        <v>1</v>
      </c>
    </row>
    <row r="185" spans="1:8" ht="12.75" hidden="1" x14ac:dyDescent="0.35">
      <c r="A185" s="1" t="s">
        <v>735</v>
      </c>
      <c r="B185" s="2" t="s">
        <v>736</v>
      </c>
      <c r="C185" s="1" t="s">
        <v>447</v>
      </c>
      <c r="D185" s="1" t="s">
        <v>8</v>
      </c>
      <c r="E185" s="1" t="s">
        <v>737</v>
      </c>
      <c r="F185" t="str">
        <f t="shared" si="4"/>
        <v>-- Vergangene: Geschäftsführerin Pensionskasse bei Vorsorgestiftung BELIMO Automation AG</v>
      </c>
      <c r="G185">
        <f t="array" ref="G185">SUMPRODUCT(--(ISERROR(SEARCH(sst!$A$2:$A$48, F185))=FALSE))</f>
        <v>0</v>
      </c>
      <c r="H185">
        <f t="shared" si="5"/>
        <v>0</v>
      </c>
    </row>
    <row r="186" spans="1:8" ht="12.75" hidden="1" x14ac:dyDescent="0.35">
      <c r="A186" s="1" t="s">
        <v>200</v>
      </c>
      <c r="B186" s="2" t="s">
        <v>738</v>
      </c>
      <c r="C186" s="1" t="s">
        <v>739</v>
      </c>
      <c r="D186" s="1" t="s">
        <v>367</v>
      </c>
      <c r="E186" s="1" t="s">
        <v>740</v>
      </c>
      <c r="F186" t="str">
        <f t="shared" si="4"/>
        <v>Initiant Eidg. Volksinitiative "Ja zu fairen und sicheren Renten (Generationeninitiative)" Vergangene: Pensionierter Geschäftsführer Pensionskasse bei Pensionskassen der Mitarbeiter und Partner von PwC</v>
      </c>
      <c r="G186">
        <f t="array" ref="G186">SUMPRODUCT(--(ISERROR(SEARCH(sst!$A$2:$A$48, F186))=FALSE))</f>
        <v>0</v>
      </c>
      <c r="H186">
        <f t="shared" si="5"/>
        <v>0</v>
      </c>
    </row>
    <row r="187" spans="1:8" ht="12.75" hidden="1" x14ac:dyDescent="0.35">
      <c r="A187" s="1" t="s">
        <v>741</v>
      </c>
      <c r="B187" s="2" t="s">
        <v>742</v>
      </c>
      <c r="C187" s="1" t="s">
        <v>743</v>
      </c>
      <c r="D187" s="1" t="s">
        <v>744</v>
      </c>
      <c r="E187" s="1" t="s">
        <v>745</v>
      </c>
      <c r="F187" t="str">
        <f t="shared" si="4"/>
        <v>Komplexe Versicherungsfragen einfach gelöst Aktuell: Geschäftsführer; Mitinhaber bei WSR &amp; Partner AG - Versicherung, Pensionskasse</v>
      </c>
      <c r="G187">
        <f t="array" ref="G187">SUMPRODUCT(--(ISERROR(SEARCH(sst!$A$2:$A$48, F187))=FALSE))</f>
        <v>0</v>
      </c>
      <c r="H187">
        <f t="shared" si="5"/>
        <v>0</v>
      </c>
    </row>
    <row r="188" spans="1:8" ht="12.75" hidden="1" x14ac:dyDescent="0.35">
      <c r="A188" s="1" t="s">
        <v>746</v>
      </c>
      <c r="B188" s="2" t="s">
        <v>747</v>
      </c>
      <c r="C188" s="1" t="s">
        <v>748</v>
      </c>
      <c r="D188" s="1" t="s">
        <v>637</v>
      </c>
      <c r="F188" t="str">
        <f t="shared" si="4"/>
        <v xml:space="preserve">Geschäftsführer bei Dieter Stohler Vorsorge GmbH </v>
      </c>
      <c r="G188">
        <f t="array" ref="G188">SUMPRODUCT(--(ISERROR(SEARCH(sst!$A$2:$A$48, F188))=FALSE))</f>
        <v>0</v>
      </c>
      <c r="H188">
        <f t="shared" si="5"/>
        <v>1</v>
      </c>
    </row>
    <row r="189" spans="1:8" ht="12.75" hidden="1" x14ac:dyDescent="0.35">
      <c r="A189" s="1" t="s">
        <v>749</v>
      </c>
      <c r="B189" s="2" t="s">
        <v>750</v>
      </c>
      <c r="C189" s="1" t="s">
        <v>751</v>
      </c>
      <c r="D189" s="1" t="s">
        <v>18</v>
      </c>
      <c r="E189" s="1" t="s">
        <v>752</v>
      </c>
      <c r="F189" t="str">
        <f t="shared" si="4"/>
        <v>Stv. Geschäftsführerin Pensionskasse, Dipl.-Math., Aktuarin SAV, DAS Pensionskassen Management Aktuell: Stv. Geschäftsführerin Pensionskasse bei Swiss Re</v>
      </c>
      <c r="G189">
        <f t="array" ref="G189">SUMPRODUCT(--(ISERROR(SEARCH(sst!$A$2:$A$48, F189))=FALSE))</f>
        <v>0</v>
      </c>
      <c r="H189">
        <f t="shared" si="5"/>
        <v>1</v>
      </c>
    </row>
    <row r="190" spans="1:8" ht="12.75" hidden="1" x14ac:dyDescent="0.35">
      <c r="A190" s="1" t="s">
        <v>753</v>
      </c>
      <c r="B190" s="2" t="s">
        <v>754</v>
      </c>
      <c r="C190" s="1" t="s">
        <v>755</v>
      </c>
      <c r="D190" s="1" t="s">
        <v>18</v>
      </c>
      <c r="F190" t="str">
        <f t="shared" si="4"/>
        <v xml:space="preserve">Geschäftsführerin/ Gesellschafterin biehle gmbh </v>
      </c>
      <c r="G190">
        <f t="array" ref="G190">SUMPRODUCT(--(ISERROR(SEARCH(sst!$A$2:$A$48, F190))=FALSE))</f>
        <v>0</v>
      </c>
      <c r="H190">
        <f t="shared" si="5"/>
        <v>1</v>
      </c>
    </row>
    <row r="191" spans="1:8" ht="12.75" hidden="1" x14ac:dyDescent="0.35">
      <c r="A191" s="1" t="s">
        <v>756</v>
      </c>
      <c r="B191" s="2" t="s">
        <v>757</v>
      </c>
      <c r="C191" s="1" t="s">
        <v>758</v>
      </c>
      <c r="D191" s="1" t="s">
        <v>18</v>
      </c>
      <c r="F191" t="str">
        <f t="shared" si="4"/>
        <v xml:space="preserve">Geschäftsführer bei Versicherungstreuhand </v>
      </c>
      <c r="G191">
        <f t="array" ref="G191">SUMPRODUCT(--(ISERROR(SEARCH(sst!$A$2:$A$48, F191))=FALSE))</f>
        <v>0</v>
      </c>
      <c r="H191">
        <f t="shared" si="5"/>
        <v>1</v>
      </c>
    </row>
    <row r="192" spans="1:8" ht="12.75" hidden="1" x14ac:dyDescent="0.35">
      <c r="A192" s="1" t="s">
        <v>759</v>
      </c>
      <c r="B192" s="2" t="s">
        <v>760</v>
      </c>
      <c r="C192" s="1" t="s">
        <v>761</v>
      </c>
      <c r="D192" s="1" t="s">
        <v>762</v>
      </c>
      <c r="E192" s="1" t="s">
        <v>763</v>
      </c>
      <c r="F192" t="str">
        <f t="shared" si="4"/>
        <v>Geschäftsführerin und Autorin bei Sozialversicherungswelt GmbH Aktuell: Kundenberaterin bei Kessler &amp; Co AG - ...Fachverantwortliche Personenversicherungen sowie Pensionskasse...</v>
      </c>
      <c r="G192">
        <f t="array" ref="G192">SUMPRODUCT(--(ISERROR(SEARCH(sst!$A$2:$A$48, F192))=FALSE))</f>
        <v>0</v>
      </c>
      <c r="H192">
        <f t="shared" si="5"/>
        <v>1</v>
      </c>
    </row>
    <row r="193" spans="1:8" ht="12.75" x14ac:dyDescent="0.35">
      <c r="A193" s="1" t="s">
        <v>764</v>
      </c>
      <c r="B193" s="2" t="s">
        <v>765</v>
      </c>
      <c r="C193" s="1" t="s">
        <v>766</v>
      </c>
      <c r="D193" s="1" t="s">
        <v>62</v>
      </c>
      <c r="F193" t="str">
        <f t="shared" si="4"/>
        <v xml:space="preserve">StV Geschäftsführer bei VSM-Sammelstiftung für Medizinalpersonen </v>
      </c>
      <c r="G193">
        <f t="array" ref="G193">SUMPRODUCT(--(ISERROR(SEARCH(sst!$A$2:$A$48, F193))=FALSE))</f>
        <v>1</v>
      </c>
      <c r="H193">
        <f t="shared" si="5"/>
        <v>1</v>
      </c>
    </row>
    <row r="194" spans="1:8" ht="12.75" hidden="1" x14ac:dyDescent="0.35">
      <c r="A194" s="1" t="s">
        <v>767</v>
      </c>
      <c r="B194" s="2" t="s">
        <v>768</v>
      </c>
      <c r="C194" s="1" t="s">
        <v>769</v>
      </c>
      <c r="D194" s="1" t="s">
        <v>770</v>
      </c>
      <c r="E194" s="1" t="s">
        <v>771</v>
      </c>
      <c r="F194" t="str">
        <f t="shared" si="4"/>
        <v>Geschäftsführerin zRächtCho NWCH "Vielseitige Ressourcen lassen mich situativ passende Lösungen entwickeln" Vergangene: Politikerin Themen: Finanz, Universität, Umwelt bei Kanton Basel-Landschaft - ..., Pensionskasse etc.</v>
      </c>
      <c r="G194">
        <f t="array" ref="G194">SUMPRODUCT(--(ISERROR(SEARCH(sst!$A$2:$A$48, F194))=FALSE))</f>
        <v>0</v>
      </c>
      <c r="H194">
        <f t="shared" si="5"/>
        <v>1</v>
      </c>
    </row>
    <row r="195" spans="1:8" ht="12.75" hidden="1" x14ac:dyDescent="0.35">
      <c r="A195" s="1" t="s">
        <v>772</v>
      </c>
      <c r="B195" s="2" t="s">
        <v>773</v>
      </c>
      <c r="C195" s="1" t="s">
        <v>774</v>
      </c>
      <c r="D195" s="1" t="s">
        <v>18</v>
      </c>
      <c r="E195" s="1" t="s">
        <v>775</v>
      </c>
      <c r="F195" t="str">
        <f t="shared" ref="F195:F258" si="6">C195 &amp; " " &amp;E195</f>
        <v>Mitglied der Geschäftsleitung / Standortleitung Winterthur Vergangene: CEO / Geschäftsführer der AXA Pension Solutions AG bei AXA</v>
      </c>
      <c r="G195">
        <f t="array" ref="G195">SUMPRODUCT(--(ISERROR(SEARCH(sst!$A$2:$A$48, F195))=FALSE))</f>
        <v>0</v>
      </c>
      <c r="H195">
        <f t="shared" ref="H195:H258" si="7">IF(ISERROR(SEARCH("Geschäftsführ",C195)),0,1)</f>
        <v>0</v>
      </c>
    </row>
    <row r="196" spans="1:8" ht="12.75" hidden="1" x14ac:dyDescent="0.35">
      <c r="A196" s="1" t="s">
        <v>776</v>
      </c>
      <c r="B196" s="2" t="s">
        <v>777</v>
      </c>
      <c r="C196" s="1" t="s">
        <v>778</v>
      </c>
      <c r="D196" s="1" t="s">
        <v>18</v>
      </c>
      <c r="E196" s="1" t="s">
        <v>779</v>
      </c>
      <c r="F196" t="str">
        <f t="shared" si="6"/>
        <v>Direktor Administration bei Migros-Pensionskasse Aktuell: Director Of Finance And Administration bei Migros-Pensionskasse</v>
      </c>
      <c r="G196">
        <f t="array" ref="G196">SUMPRODUCT(--(ISERROR(SEARCH(sst!$A$2:$A$48, F196))=FALSE))</f>
        <v>0</v>
      </c>
      <c r="H196">
        <f t="shared" si="7"/>
        <v>0</v>
      </c>
    </row>
    <row r="197" spans="1:8" ht="12.75" hidden="1" x14ac:dyDescent="0.35">
      <c r="A197" s="1" t="s">
        <v>780</v>
      </c>
      <c r="B197" s="2" t="s">
        <v>781</v>
      </c>
      <c r="C197" s="1" t="s">
        <v>782</v>
      </c>
      <c r="D197" s="1" t="s">
        <v>783</v>
      </c>
      <c r="E197" s="1" t="s">
        <v>784</v>
      </c>
      <c r="F197" t="str">
        <f t="shared" si="6"/>
        <v>Leiter Finanzamt bei Stadt Frauenfeld Aktuell: Leiter Finanzamt und Geschäftsführer der Pensionskasse der Stadt Frauenfeld bei Stadt Frauenfeld</v>
      </c>
      <c r="G197">
        <f t="array" ref="G197">SUMPRODUCT(--(ISERROR(SEARCH(sst!$A$2:$A$48, F197))=FALSE))</f>
        <v>0</v>
      </c>
      <c r="H197">
        <f t="shared" si="7"/>
        <v>0</v>
      </c>
    </row>
    <row r="198" spans="1:8" ht="12.75" hidden="1" x14ac:dyDescent="0.35">
      <c r="A198" s="1" t="s">
        <v>785</v>
      </c>
      <c r="B198" s="2" t="s">
        <v>786</v>
      </c>
      <c r="C198" s="1" t="s">
        <v>787</v>
      </c>
      <c r="D198" s="1" t="s">
        <v>299</v>
      </c>
      <c r="F198" t="str">
        <f t="shared" si="6"/>
        <v xml:space="preserve">Geschäftsführer bei AG Büro 70 </v>
      </c>
      <c r="G198">
        <f t="array" ref="G198">SUMPRODUCT(--(ISERROR(SEARCH(sst!$A$2:$A$48, F198))=FALSE))</f>
        <v>0</v>
      </c>
      <c r="H198">
        <f t="shared" si="7"/>
        <v>1</v>
      </c>
    </row>
    <row r="199" spans="1:8" ht="12.75" hidden="1" x14ac:dyDescent="0.35">
      <c r="A199" s="1" t="s">
        <v>788</v>
      </c>
      <c r="B199" s="2" t="s">
        <v>789</v>
      </c>
      <c r="C199" s="1" t="s">
        <v>790</v>
      </c>
      <c r="D199" s="1" t="s">
        <v>18</v>
      </c>
      <c r="E199" s="1" t="s">
        <v>791</v>
      </c>
      <c r="F199" t="str">
        <f t="shared" si="6"/>
        <v>Mandatsleiterin bei PEKAM AG Vergangene: Geschäftsführerin Pensionskasse bei BERAG - Beratungsgesellschaft für die 2. Säule AG</v>
      </c>
      <c r="G199">
        <f t="array" ref="G199">SUMPRODUCT(--(ISERROR(SEARCH(sst!$A$2:$A$48, F199))=FALSE))</f>
        <v>0</v>
      </c>
      <c r="H199">
        <f t="shared" si="7"/>
        <v>0</v>
      </c>
    </row>
    <row r="200" spans="1:8" ht="12.75" hidden="1" x14ac:dyDescent="0.35">
      <c r="C200" s="1" t="s">
        <v>792</v>
      </c>
      <c r="D200" s="1" t="s">
        <v>328</v>
      </c>
      <c r="F200" t="str">
        <f t="shared" si="6"/>
        <v xml:space="preserve">Geschäftsleiter bei Pensionskasse der Stadt Winterthur </v>
      </c>
      <c r="G200">
        <f t="array" ref="G200">SUMPRODUCT(--(ISERROR(SEARCH(sst!$A$2:$A$48, F200))=FALSE))</f>
        <v>0</v>
      </c>
      <c r="H200">
        <f t="shared" si="7"/>
        <v>0</v>
      </c>
    </row>
    <row r="201" spans="1:8" ht="12.75" hidden="1" x14ac:dyDescent="0.35">
      <c r="A201" s="1" t="s">
        <v>793</v>
      </c>
      <c r="B201" s="2" t="s">
        <v>794</v>
      </c>
      <c r="C201" s="1" t="s">
        <v>795</v>
      </c>
      <c r="D201" s="1" t="s">
        <v>18</v>
      </c>
      <c r="E201" s="1" t="s">
        <v>796</v>
      </c>
      <c r="F201" t="str">
        <f t="shared" si="6"/>
        <v>Mandatsleiter und Geschäftsführer Pensionskassen bei AXA Pension Solutions AG Aktuell: Mandatsleiter und Geschäftsführer Pensionskassen bei AXA Pension Solutions AG</v>
      </c>
      <c r="G201">
        <f t="array" ref="G201">SUMPRODUCT(--(ISERROR(SEARCH(sst!$A$2:$A$48, F201))=FALSE))</f>
        <v>0</v>
      </c>
      <c r="H201">
        <f t="shared" si="7"/>
        <v>1</v>
      </c>
    </row>
    <row r="202" spans="1:8" ht="12.75" hidden="1" x14ac:dyDescent="0.35">
      <c r="A202" s="1" t="s">
        <v>797</v>
      </c>
      <c r="B202" s="2" t="s">
        <v>798</v>
      </c>
      <c r="C202" s="1" t="s">
        <v>799</v>
      </c>
      <c r="D202" s="1" t="s">
        <v>800</v>
      </c>
      <c r="E202" s="1" t="s">
        <v>801</v>
      </c>
      <c r="F202" t="str">
        <f t="shared" si="6"/>
        <v>Stv. Geschäftsführer / Mitglied der Geschäftsleitung / Leiter Administration Vorsorge bei Agrisano Prevos Aktuell: Stv. Geschäftsführer / Mitglied der Geschäftsleitung / Leiter Administration Vorsorge bei Agrisano...</v>
      </c>
      <c r="G202">
        <f t="array" ref="G202">SUMPRODUCT(--(ISERROR(SEARCH(sst!$A$2:$A$48, F202))=FALSE))</f>
        <v>0</v>
      </c>
      <c r="H202">
        <f t="shared" si="7"/>
        <v>1</v>
      </c>
    </row>
    <row r="203" spans="1:8" ht="12.75" hidden="1" x14ac:dyDescent="0.35">
      <c r="A203" s="1" t="s">
        <v>802</v>
      </c>
      <c r="B203" s="2" t="s">
        <v>803</v>
      </c>
      <c r="C203" s="1" t="s">
        <v>804</v>
      </c>
      <c r="D203" s="1" t="s">
        <v>18</v>
      </c>
      <c r="E203" s="1" t="s">
        <v>805</v>
      </c>
      <c r="F203" t="str">
        <f t="shared" si="6"/>
        <v>Leiterin DLZ Soziales Gemeinde Thalwil Aktuell: Mitglied der Verwaltungskommission bei Pensionskasse Thalwil</v>
      </c>
      <c r="G203">
        <f t="array" ref="G203">SUMPRODUCT(--(ISERROR(SEARCH(sst!$A$2:$A$48, F203))=FALSE))</f>
        <v>0</v>
      </c>
      <c r="H203">
        <f t="shared" si="7"/>
        <v>0</v>
      </c>
    </row>
    <row r="204" spans="1:8" ht="12.75" hidden="1" x14ac:dyDescent="0.35">
      <c r="A204" s="1" t="s">
        <v>806</v>
      </c>
      <c r="B204" s="2" t="s">
        <v>807</v>
      </c>
      <c r="C204" s="1" t="s">
        <v>808</v>
      </c>
      <c r="D204" s="1" t="s">
        <v>41</v>
      </c>
      <c r="F204" t="str">
        <f t="shared" si="6"/>
        <v xml:space="preserve">Head Service Center, Mitglied der Geschäftsleitung </v>
      </c>
      <c r="G204">
        <f t="array" ref="G204">SUMPRODUCT(--(ISERROR(SEARCH(sst!$A$2:$A$48, F204))=FALSE))</f>
        <v>0</v>
      </c>
      <c r="H204">
        <f t="shared" si="7"/>
        <v>0</v>
      </c>
    </row>
    <row r="205" spans="1:8" ht="12.75" hidden="1" x14ac:dyDescent="0.35">
      <c r="A205" s="1" t="s">
        <v>809</v>
      </c>
      <c r="B205" s="2" t="s">
        <v>810</v>
      </c>
      <c r="C205" s="1" t="s">
        <v>811</v>
      </c>
      <c r="D205" s="1" t="s">
        <v>218</v>
      </c>
      <c r="E205" s="1" t="s">
        <v>812</v>
      </c>
      <c r="F205" t="str">
        <f t="shared" si="6"/>
        <v>Inhaber/Geschäftsführer &amp; Berater at notamax gmbh Vergangene: Head of management services bei Gebäudeversicherung Bern - .... Immobilienportefeuille - Personal inkl. Pensionskasse - Informatik...</v>
      </c>
      <c r="G205">
        <f t="array" ref="G205">SUMPRODUCT(--(ISERROR(SEARCH(sst!$A$2:$A$48, F205))=FALSE))</f>
        <v>0</v>
      </c>
      <c r="H205">
        <f t="shared" si="7"/>
        <v>1</v>
      </c>
    </row>
    <row r="206" spans="1:8" ht="12.75" hidden="1" x14ac:dyDescent="0.35">
      <c r="A206" s="1" t="s">
        <v>813</v>
      </c>
      <c r="B206" s="2" t="s">
        <v>814</v>
      </c>
      <c r="C206" s="1" t="s">
        <v>815</v>
      </c>
      <c r="D206" s="1" t="s">
        <v>13</v>
      </c>
      <c r="E206" s="1" t="s">
        <v>816</v>
      </c>
      <c r="F206" t="str">
        <f t="shared" si="6"/>
        <v>CEO Manor Pensionskasse Aktuell: CEO Pensionskasse bei Manor AG</v>
      </c>
      <c r="G206">
        <f t="array" ref="G206">SUMPRODUCT(--(ISERROR(SEARCH(sst!$A$2:$A$48, F206))=FALSE))</f>
        <v>0</v>
      </c>
      <c r="H206">
        <f t="shared" si="7"/>
        <v>0</v>
      </c>
    </row>
    <row r="207" spans="1:8" ht="12.75" hidden="1" x14ac:dyDescent="0.35">
      <c r="A207" s="1" t="s">
        <v>817</v>
      </c>
      <c r="B207" s="2" t="s">
        <v>818</v>
      </c>
      <c r="C207" s="1" t="s">
        <v>819</v>
      </c>
      <c r="D207" s="1" t="s">
        <v>820</v>
      </c>
      <c r="E207" s="1" t="s">
        <v>821</v>
      </c>
      <c r="F207" t="str">
        <f t="shared" si="6"/>
        <v>Direktor / Geschäftsführer bei Pensionskasse Swatch Group / CPK Aktuell: Direktor / Geschäftsführer bei Pensionskasse Swatch Group</v>
      </c>
      <c r="G207">
        <f t="array" ref="G207">SUMPRODUCT(--(ISERROR(SEARCH(sst!$A$2:$A$48, F207))=FALSE))</f>
        <v>0</v>
      </c>
      <c r="H207">
        <f t="shared" si="7"/>
        <v>1</v>
      </c>
    </row>
    <row r="208" spans="1:8" ht="12.75" hidden="1" x14ac:dyDescent="0.35">
      <c r="A208" s="1" t="s">
        <v>822</v>
      </c>
      <c r="B208" s="2" t="s">
        <v>823</v>
      </c>
      <c r="C208" s="1" t="s">
        <v>824</v>
      </c>
      <c r="D208" s="1" t="s">
        <v>409</v>
      </c>
      <c r="E208" s="1" t="s">
        <v>825</v>
      </c>
      <c r="F208" t="str">
        <f t="shared" si="6"/>
        <v>Verwaltungsrat Aktuell: Vorsitz Anlageausschuss bei Bafidia Pensionskasse Genossenschaft</v>
      </c>
      <c r="G208">
        <f t="array" ref="G208">SUMPRODUCT(--(ISERROR(SEARCH(sst!$A$2:$A$48, F208))=FALSE))</f>
        <v>0</v>
      </c>
      <c r="H208">
        <f t="shared" si="7"/>
        <v>0</v>
      </c>
    </row>
    <row r="209" spans="1:8" ht="12.75" hidden="1" x14ac:dyDescent="0.35">
      <c r="A209" s="1" t="s">
        <v>826</v>
      </c>
      <c r="B209" s="2" t="s">
        <v>827</v>
      </c>
      <c r="C209" s="1" t="s">
        <v>828</v>
      </c>
      <c r="D209" s="1" t="s">
        <v>18</v>
      </c>
      <c r="E209" s="1" t="s">
        <v>829</v>
      </c>
      <c r="F209" t="str">
        <f t="shared" si="6"/>
        <v>KMU Versicherungsberatung - Pensionskassenvergleiche - Personalorientierungen - Flottenlösungen Aktuell: Geschäftsführer Versicherungsbroker bei vtr versicherungs-treuhand ag</v>
      </c>
      <c r="G209">
        <f t="array" ref="G209">SUMPRODUCT(--(ISERROR(SEARCH(sst!$A$2:$A$48, F209))=FALSE))</f>
        <v>0</v>
      </c>
      <c r="H209">
        <f t="shared" si="7"/>
        <v>0</v>
      </c>
    </row>
    <row r="210" spans="1:8" ht="12.75" hidden="1" x14ac:dyDescent="0.35">
      <c r="A210" s="1" t="s">
        <v>830</v>
      </c>
      <c r="B210" s="2" t="s">
        <v>831</v>
      </c>
      <c r="C210" s="1" t="s">
        <v>523</v>
      </c>
      <c r="D210" s="1" t="s">
        <v>832</v>
      </c>
      <c r="E210" s="1" t="s">
        <v>833</v>
      </c>
      <c r="F210" t="str">
        <f t="shared" si="6"/>
        <v>. Aktuell: Geschäftsführer bei QualiRisk AG</v>
      </c>
      <c r="G210">
        <f t="array" ref="G210">SUMPRODUCT(--(ISERROR(SEARCH(sst!$A$2:$A$48, F210))=FALSE))</f>
        <v>0</v>
      </c>
      <c r="H210">
        <f t="shared" si="7"/>
        <v>0</v>
      </c>
    </row>
    <row r="211" spans="1:8" ht="12.75" hidden="1" x14ac:dyDescent="0.35">
      <c r="C211" s="1" t="s">
        <v>834</v>
      </c>
      <c r="D211" s="1" t="s">
        <v>367</v>
      </c>
      <c r="F211" t="str">
        <f t="shared" si="6"/>
        <v xml:space="preserve">Geschäftsführer bei Pensionskasse der Diözese St.Gallen </v>
      </c>
      <c r="G211">
        <f t="array" ref="G211">SUMPRODUCT(--(ISERROR(SEARCH(sst!$A$2:$A$48, F211))=FALSE))</f>
        <v>0</v>
      </c>
      <c r="H211">
        <f t="shared" si="7"/>
        <v>1</v>
      </c>
    </row>
    <row r="212" spans="1:8" ht="12.75" hidden="1" x14ac:dyDescent="0.35">
      <c r="A212" s="1" t="s">
        <v>835</v>
      </c>
      <c r="B212" s="2" t="s">
        <v>836</v>
      </c>
      <c r="C212" s="1" t="s">
        <v>837</v>
      </c>
      <c r="D212" s="1" t="s">
        <v>8</v>
      </c>
      <c r="E212" s="1" t="s">
        <v>838</v>
      </c>
      <c r="F212" t="str">
        <f t="shared" si="6"/>
        <v>Master of Advanced Studies (MAS) Pensionskassen-Management Vergangene: Geschäftsführer Pensionskasse UGZ bei Walser Consulting und Vorsorge AG</v>
      </c>
      <c r="G212">
        <f t="array" ref="G212">SUMPRODUCT(--(ISERROR(SEARCH(sst!$A$2:$A$48, F212))=FALSE))</f>
        <v>0</v>
      </c>
      <c r="H212">
        <f t="shared" si="7"/>
        <v>0</v>
      </c>
    </row>
    <row r="213" spans="1:8" ht="12.75" hidden="1" x14ac:dyDescent="0.35">
      <c r="A213" s="1" t="s">
        <v>839</v>
      </c>
      <c r="B213" s="2" t="s">
        <v>840</v>
      </c>
      <c r="C213" s="1" t="s">
        <v>841</v>
      </c>
      <c r="D213" s="1" t="s">
        <v>18</v>
      </c>
      <c r="E213" s="1" t="s">
        <v>842</v>
      </c>
      <c r="F213" t="str">
        <f t="shared" si="6"/>
        <v>Stv. Geschäftsführerin bei AllergyCare AG Vergangene: Director bei Bank Julius Bär &amp; Co. AG - ...Pensionskasse JB Gruppe</v>
      </c>
      <c r="G213">
        <f t="array" ref="G213">SUMPRODUCT(--(ISERROR(SEARCH(sst!$A$2:$A$48, F213))=FALSE))</f>
        <v>0</v>
      </c>
      <c r="H213">
        <f t="shared" si="7"/>
        <v>1</v>
      </c>
    </row>
    <row r="214" spans="1:8" ht="12.75" hidden="1" x14ac:dyDescent="0.35">
      <c r="A214" s="1" t="s">
        <v>843</v>
      </c>
      <c r="B214" s="2" t="s">
        <v>844</v>
      </c>
      <c r="C214" s="1" t="s">
        <v>845</v>
      </c>
      <c r="D214" s="1" t="s">
        <v>8</v>
      </c>
      <c r="E214" s="1" t="s">
        <v>846</v>
      </c>
      <c r="F214" t="str">
        <f t="shared" si="6"/>
        <v>Fachmann für Personalvorsorge mit eidgenössischem Fachausweis Aktuell: Verantwortlicher Fachsupport / Mandatsleiter VE / stv. Geschäftsführer VE bei Swiss Life</v>
      </c>
      <c r="G214">
        <f t="array" ref="G214">SUMPRODUCT(--(ISERROR(SEARCH(sst!$A$2:$A$48, F214))=FALSE))</f>
        <v>0</v>
      </c>
      <c r="H214">
        <f t="shared" si="7"/>
        <v>0</v>
      </c>
    </row>
    <row r="215" spans="1:8" ht="12.75" hidden="1" x14ac:dyDescent="0.35">
      <c r="A215" s="1" t="s">
        <v>847</v>
      </c>
      <c r="B215" s="2" t="s">
        <v>848</v>
      </c>
      <c r="C215" s="1" t="s">
        <v>849</v>
      </c>
      <c r="D215" s="1" t="s">
        <v>8</v>
      </c>
      <c r="E215" s="1" t="s">
        <v>850</v>
      </c>
      <c r="F215" t="str">
        <f t="shared" si="6"/>
        <v>Abteilungsleiter Vorsorge Pensionskasse Stadt Zürich Aktuell: Abteilungsleiter Vorsorge bei Pensionskasse Stadt Zürich</v>
      </c>
      <c r="G215">
        <f t="array" ref="G215">SUMPRODUCT(--(ISERROR(SEARCH(sst!$A$2:$A$48, F215))=FALSE))</f>
        <v>0</v>
      </c>
      <c r="H215">
        <f t="shared" si="7"/>
        <v>0</v>
      </c>
    </row>
    <row r="216" spans="1:8" ht="12.75" hidden="1" x14ac:dyDescent="0.35">
      <c r="A216" s="1" t="s">
        <v>851</v>
      </c>
      <c r="B216" s="2" t="s">
        <v>852</v>
      </c>
      <c r="C216" s="1" t="s">
        <v>853</v>
      </c>
      <c r="D216" s="1" t="s">
        <v>85</v>
      </c>
      <c r="E216" s="1" t="s">
        <v>854</v>
      </c>
      <c r="F216" t="str">
        <f t="shared" si="6"/>
        <v>Geschäftsführer bei Baeriswyl Beratungen GmbH Aktuell: Geschäftsführer bei Baeriswyl Beratungen GmbH</v>
      </c>
      <c r="G216">
        <f t="array" ref="G216">SUMPRODUCT(--(ISERROR(SEARCH(sst!$A$2:$A$48, F216))=FALSE))</f>
        <v>0</v>
      </c>
      <c r="H216">
        <f t="shared" si="7"/>
        <v>1</v>
      </c>
    </row>
    <row r="217" spans="1:8" ht="12.75" hidden="1" x14ac:dyDescent="0.35">
      <c r="A217" s="1" t="s">
        <v>855</v>
      </c>
      <c r="B217" s="2" t="s">
        <v>856</v>
      </c>
      <c r="C217" s="1" t="s">
        <v>857</v>
      </c>
      <c r="D217" s="1" t="s">
        <v>18</v>
      </c>
      <c r="E217" s="1" t="s">
        <v>858</v>
      </c>
      <c r="F217" t="str">
        <f t="shared" si="6"/>
        <v>Kundenbetreuer BVG bei Valitas AG / Valitas Sammelstiftung BVG Vergangene: Geschäftsführer bei Pensionskasse der Gemeinde Horgen</v>
      </c>
      <c r="G217">
        <f t="array" ref="G217">SUMPRODUCT(--(ISERROR(SEARCH(sst!$A$2:$A$48, F217))=FALSE))</f>
        <v>0</v>
      </c>
      <c r="H217">
        <f t="shared" si="7"/>
        <v>0</v>
      </c>
    </row>
    <row r="218" spans="1:8" ht="12.75" hidden="1" x14ac:dyDescent="0.35">
      <c r="A218" s="1" t="s">
        <v>859</v>
      </c>
      <c r="B218" s="2" t="s">
        <v>860</v>
      </c>
      <c r="C218" s="1" t="s">
        <v>861</v>
      </c>
      <c r="D218" s="1" t="s">
        <v>18</v>
      </c>
      <c r="E218" s="1" t="s">
        <v>862</v>
      </c>
      <c r="F218" t="str">
        <f t="shared" si="6"/>
        <v>Leiter Versicherung bei Migros-Pensionskasse Vergangene: stv. Geschäftsführer bei Aargauische Pensionskasse</v>
      </c>
      <c r="G218">
        <f t="array" ref="G218">SUMPRODUCT(--(ISERROR(SEARCH(sst!$A$2:$A$48, F218))=FALSE))</f>
        <v>0</v>
      </c>
      <c r="H218">
        <f t="shared" si="7"/>
        <v>0</v>
      </c>
    </row>
    <row r="219" spans="1:8" ht="12.75" hidden="1" x14ac:dyDescent="0.35">
      <c r="A219" s="1" t="s">
        <v>863</v>
      </c>
      <c r="B219" s="2" t="s">
        <v>864</v>
      </c>
      <c r="C219" s="1" t="s">
        <v>865</v>
      </c>
      <c r="D219" s="1" t="s">
        <v>18</v>
      </c>
      <c r="E219" s="1" t="s">
        <v>866</v>
      </c>
      <c r="F219" t="str">
        <f t="shared" si="6"/>
        <v>Finanzanalyst, Mathematiker, Lehrer Aktuell: Gründer und Geschäftsführer bei ARPEGGIO GMBH</v>
      </c>
      <c r="G219">
        <f t="array" ref="G219">SUMPRODUCT(--(ISERROR(SEARCH(sst!$A$2:$A$48, F219))=FALSE))</f>
        <v>0</v>
      </c>
      <c r="H219">
        <f t="shared" si="7"/>
        <v>0</v>
      </c>
    </row>
    <row r="220" spans="1:8" ht="12.75" hidden="1" x14ac:dyDescent="0.35">
      <c r="A220" s="1" t="s">
        <v>867</v>
      </c>
      <c r="B220" s="2" t="s">
        <v>868</v>
      </c>
      <c r="C220" s="1" t="s">
        <v>869</v>
      </c>
      <c r="D220" s="1" t="s">
        <v>870</v>
      </c>
      <c r="E220" s="1" t="s">
        <v>871</v>
      </c>
      <c r="F220" t="str">
        <f t="shared" si="6"/>
        <v>Geschäftsführerin bei LuxHort F. Schmid Vergangene: Sachbearbeiterin Pensionskasse bei AXA</v>
      </c>
      <c r="G220">
        <f t="array" ref="G220">SUMPRODUCT(--(ISERROR(SEARCH(sst!$A$2:$A$48, F220))=FALSE))</f>
        <v>0</v>
      </c>
      <c r="H220">
        <f t="shared" si="7"/>
        <v>1</v>
      </c>
    </row>
    <row r="221" spans="1:8" ht="12.75" hidden="1" x14ac:dyDescent="0.35">
      <c r="A221" s="1" t="s">
        <v>872</v>
      </c>
      <c r="B221" s="2" t="s">
        <v>873</v>
      </c>
      <c r="C221" s="1" t="s">
        <v>874</v>
      </c>
      <c r="D221" s="1" t="s">
        <v>18</v>
      </c>
      <c r="E221" s="1" t="s">
        <v>875</v>
      </c>
      <c r="F221" t="str">
        <f t="shared" si="6"/>
        <v>Stadtpräsident Frauenfeld Aktuell: Präsident Pensionskassenkommission bei Pensionskasse Thurgau</v>
      </c>
      <c r="G221">
        <f t="array" ref="G221">SUMPRODUCT(--(ISERROR(SEARCH(sst!$A$2:$A$48, F221))=FALSE))</f>
        <v>0</v>
      </c>
      <c r="H221">
        <f t="shared" si="7"/>
        <v>0</v>
      </c>
    </row>
    <row r="222" spans="1:8" ht="12.75" hidden="1" x14ac:dyDescent="0.35">
      <c r="A222" s="1" t="s">
        <v>876</v>
      </c>
      <c r="B222" s="2" t="s">
        <v>877</v>
      </c>
      <c r="C222" s="1" t="s">
        <v>878</v>
      </c>
      <c r="D222" s="1" t="s">
        <v>409</v>
      </c>
      <c r="E222" s="1" t="s">
        <v>879</v>
      </c>
      <c r="F222" t="str">
        <f t="shared" si="6"/>
        <v>- Vergangene: Geschäftsführerin Pensionskasse bei Pensionskasse der Alcatel-Lucent Schweiz AG</v>
      </c>
      <c r="G222">
        <f t="array" ref="G222">SUMPRODUCT(--(ISERROR(SEARCH(sst!$A$2:$A$48, F222))=FALSE))</f>
        <v>0</v>
      </c>
      <c r="H222">
        <f t="shared" si="7"/>
        <v>0</v>
      </c>
    </row>
    <row r="223" spans="1:8" ht="12.75" x14ac:dyDescent="0.35">
      <c r="A223" s="1" t="s">
        <v>880</v>
      </c>
      <c r="B223" s="2" t="s">
        <v>881</v>
      </c>
      <c r="C223" s="1" t="s">
        <v>882</v>
      </c>
      <c r="D223" s="1" t="s">
        <v>85</v>
      </c>
      <c r="E223" s="1" t="s">
        <v>883</v>
      </c>
      <c r="F223" t="str">
        <f t="shared" si="6"/>
        <v>Leiter Vorsorge und Finanzplanung / Mitglied der Direktion bei Valiant Bank AG / Geschäftsführer SKMU Sammelstiftung BVG der KMU Aktuell: Geschäftsführer bei SKMU Sammelstiftung BVG der KMU</v>
      </c>
      <c r="G223">
        <f t="array" ref="G223">SUMPRODUCT(--(ISERROR(SEARCH(sst!$A$2:$A$48, F223))=FALSE))</f>
        <v>1</v>
      </c>
      <c r="H223">
        <f t="shared" si="7"/>
        <v>1</v>
      </c>
    </row>
    <row r="224" spans="1:8" ht="12.75" hidden="1" x14ac:dyDescent="0.35">
      <c r="A224" s="1" t="s">
        <v>884</v>
      </c>
      <c r="B224" s="2" t="s">
        <v>885</v>
      </c>
      <c r="C224" s="1" t="s">
        <v>886</v>
      </c>
      <c r="D224" s="1" t="s">
        <v>887</v>
      </c>
      <c r="E224" s="1" t="s">
        <v>888</v>
      </c>
      <c r="F224" t="str">
        <f t="shared" si="6"/>
        <v>CEO Stahl Gerlafingen AfV Beltrame Group Aktuell: Stiftungsrat der Pensionskasse der Stahl Gerlafingen AG bei Pensionskasse Stahl Gerlafingen</v>
      </c>
      <c r="G224">
        <f t="array" ref="G224">SUMPRODUCT(--(ISERROR(SEARCH(sst!$A$2:$A$48, F224))=FALSE))</f>
        <v>0</v>
      </c>
      <c r="H224">
        <f t="shared" si="7"/>
        <v>0</v>
      </c>
    </row>
    <row r="225" spans="1:8" ht="12.75" hidden="1" x14ac:dyDescent="0.35">
      <c r="A225" s="1" t="s">
        <v>889</v>
      </c>
      <c r="B225" s="2" t="s">
        <v>890</v>
      </c>
      <c r="C225" s="1" t="s">
        <v>891</v>
      </c>
      <c r="D225" s="1" t="s">
        <v>892</v>
      </c>
      <c r="E225" s="1" t="s">
        <v>893</v>
      </c>
      <c r="F225" t="str">
        <f t="shared" si="6"/>
        <v>ASSEPRO Vorsorge AG Aktuell: Geschäftsführer der Pensionskasse der Firma L. Kellenberger Co. &amp; AG bei Hardinge Europe / L...</v>
      </c>
      <c r="G225">
        <f t="array" ref="G225">SUMPRODUCT(--(ISERROR(SEARCH(sst!$A$2:$A$48, F225))=FALSE))</f>
        <v>0</v>
      </c>
      <c r="H225">
        <f t="shared" si="7"/>
        <v>0</v>
      </c>
    </row>
    <row r="226" spans="1:8" ht="12.75" hidden="1" x14ac:dyDescent="0.35">
      <c r="A226" s="1" t="s">
        <v>894</v>
      </c>
      <c r="B226" s="2" t="s">
        <v>895</v>
      </c>
      <c r="C226" s="1" t="s">
        <v>896</v>
      </c>
      <c r="D226" s="1" t="s">
        <v>897</v>
      </c>
      <c r="E226" s="1" t="s">
        <v>898</v>
      </c>
      <c r="F226" t="str">
        <f t="shared" si="6"/>
        <v>Direktor bei Bernische Lehrerversicherungskasse Vergangene: Geschäftsführer Swisscanto Anlagestiftungen bei Swisscanto Fondsleitung AG</v>
      </c>
      <c r="G226">
        <f t="array" ref="G226">SUMPRODUCT(--(ISERROR(SEARCH(sst!$A$2:$A$48, F226))=FALSE))</f>
        <v>0</v>
      </c>
      <c r="H226">
        <f t="shared" si="7"/>
        <v>0</v>
      </c>
    </row>
    <row r="227" spans="1:8" ht="12.75" hidden="1" x14ac:dyDescent="0.35">
      <c r="A227" s="1" t="s">
        <v>899</v>
      </c>
      <c r="B227" s="2" t="s">
        <v>900</v>
      </c>
      <c r="C227" s="1" t="s">
        <v>901</v>
      </c>
      <c r="D227" s="1" t="s">
        <v>902</v>
      </c>
      <c r="E227" s="1" t="s">
        <v>903</v>
      </c>
      <c r="F227" t="str">
        <f t="shared" si="6"/>
        <v>Assistenz Geschäftsführung Pensionskasse der Helvetia Versicherunge bei Helvetia Versicherungen Schweiz Aktuell: Assistenz Geschäftsführung Pensionskasse der Helvetia Versicherungen bei Helvetia Versicherungen...</v>
      </c>
      <c r="G227">
        <f t="array" ref="G227">SUMPRODUCT(--(ISERROR(SEARCH(sst!$A$2:$A$48, F227))=FALSE))</f>
        <v>0</v>
      </c>
      <c r="H227">
        <f t="shared" si="7"/>
        <v>1</v>
      </c>
    </row>
    <row r="228" spans="1:8" ht="12.75" hidden="1" x14ac:dyDescent="0.35">
      <c r="A228" s="1" t="s">
        <v>904</v>
      </c>
      <c r="B228" s="2" t="s">
        <v>905</v>
      </c>
      <c r="C228" s="1" t="s">
        <v>906</v>
      </c>
      <c r="D228" s="1" t="s">
        <v>13</v>
      </c>
      <c r="E228" s="1" t="s">
        <v>907</v>
      </c>
      <c r="F228" t="str">
        <f t="shared" si="6"/>
        <v>Pensionskasse SRG SSR Aktuell: Assistentin Geschäftsführer Pensionskasse bei SRG SSR</v>
      </c>
      <c r="G228">
        <f t="array" ref="G228">SUMPRODUCT(--(ISERROR(SEARCH(sst!$A$2:$A$48, F228))=FALSE))</f>
        <v>0</v>
      </c>
      <c r="H228">
        <f t="shared" si="7"/>
        <v>0</v>
      </c>
    </row>
    <row r="229" spans="1:8" ht="12.75" hidden="1" x14ac:dyDescent="0.35">
      <c r="C229" s="1" t="s">
        <v>908</v>
      </c>
      <c r="D229" s="1" t="s">
        <v>85</v>
      </c>
      <c r="F229" t="str">
        <f t="shared" si="6"/>
        <v xml:space="preserve">GF bei PTV Pensionskasse </v>
      </c>
      <c r="G229">
        <f t="array" ref="G229">SUMPRODUCT(--(ISERROR(SEARCH(sst!$A$2:$A$48, F229))=FALSE))</f>
        <v>1</v>
      </c>
      <c r="H229">
        <f t="shared" si="7"/>
        <v>0</v>
      </c>
    </row>
    <row r="230" spans="1:8" ht="12.75" hidden="1" x14ac:dyDescent="0.35">
      <c r="A230" s="1" t="s">
        <v>909</v>
      </c>
      <c r="B230" s="2" t="s">
        <v>910</v>
      </c>
      <c r="C230" s="1" t="s">
        <v>911</v>
      </c>
      <c r="D230" s="1" t="s">
        <v>8</v>
      </c>
      <c r="E230" s="1" t="s">
        <v>912</v>
      </c>
      <c r="F230" t="str">
        <f t="shared" si="6"/>
        <v>Berufliche Vorsorge Vergangene: Vorsitzende der Geschäftsleitung bei CPV/CAP Pensionskasse Coop</v>
      </c>
      <c r="G230">
        <f t="array" ref="G230">SUMPRODUCT(--(ISERROR(SEARCH(sst!$A$2:$A$48, F230))=FALSE))</f>
        <v>0</v>
      </c>
      <c r="H230">
        <f t="shared" si="7"/>
        <v>0</v>
      </c>
    </row>
    <row r="231" spans="1:8" ht="12.75" hidden="1" x14ac:dyDescent="0.35">
      <c r="A231" s="1" t="s">
        <v>913</v>
      </c>
      <c r="B231" s="2" t="s">
        <v>914</v>
      </c>
      <c r="C231" s="1" t="s">
        <v>915</v>
      </c>
      <c r="D231" s="1" t="s">
        <v>916</v>
      </c>
      <c r="E231" s="1" t="s">
        <v>917</v>
      </c>
      <c r="F231" t="str">
        <f t="shared" si="6"/>
        <v>Geschäftsführer bei Mandatszentrum Kindes- und Erwachsenenschutz Aktuell: Geschäftsführer bei Mandatszentrum Kindes- und Erwachsenenschutz Luzern Land</v>
      </c>
      <c r="G231">
        <f t="array" ref="G231">SUMPRODUCT(--(ISERROR(SEARCH(sst!$A$2:$A$48, F231))=FALSE))</f>
        <v>0</v>
      </c>
      <c r="H231">
        <f t="shared" si="7"/>
        <v>1</v>
      </c>
    </row>
    <row r="232" spans="1:8" ht="12.75" hidden="1" x14ac:dyDescent="0.35">
      <c r="A232" s="1" t="s">
        <v>918</v>
      </c>
      <c r="B232" s="2" t="s">
        <v>919</v>
      </c>
      <c r="C232" s="1" t="s">
        <v>920</v>
      </c>
      <c r="D232" s="1" t="s">
        <v>921</v>
      </c>
      <c r="E232" s="1" t="s">
        <v>922</v>
      </c>
      <c r="F232" t="str">
        <f t="shared" si="6"/>
        <v>Geschäftsführer bei resch consulting GmbH Vergangene: Verantwortlicher Arbeitgeberberatung bei Pensionskasse Baselstadt</v>
      </c>
      <c r="G232">
        <f t="array" ref="G232">SUMPRODUCT(--(ISERROR(SEARCH(sst!$A$2:$A$48, F232))=FALSE))</f>
        <v>0</v>
      </c>
      <c r="H232">
        <f t="shared" si="7"/>
        <v>1</v>
      </c>
    </row>
    <row r="233" spans="1:8" ht="12.75" hidden="1" x14ac:dyDescent="0.35">
      <c r="A233" s="1" t="s">
        <v>923</v>
      </c>
      <c r="B233" s="2" t="s">
        <v>924</v>
      </c>
      <c r="C233" s="1" t="s">
        <v>925</v>
      </c>
      <c r="D233" s="1" t="s">
        <v>106</v>
      </c>
      <c r="E233" s="1" t="s">
        <v>926</v>
      </c>
      <c r="F233" t="str">
        <f t="shared" si="6"/>
        <v>Standortleiter Zürich Vergangene: Leiter autonome Pensionskassen / Geschäftsführer autonome Pensionskassen bei PFS Pension Fund...</v>
      </c>
      <c r="G233">
        <f t="array" ref="G233">SUMPRODUCT(--(ISERROR(SEARCH(sst!$A$2:$A$48, F233))=FALSE))</f>
        <v>0</v>
      </c>
      <c r="H233">
        <f t="shared" si="7"/>
        <v>0</v>
      </c>
    </row>
    <row r="234" spans="1:8" ht="12.75" hidden="1" x14ac:dyDescent="0.35">
      <c r="A234" s="1" t="s">
        <v>927</v>
      </c>
      <c r="B234" s="2" t="s">
        <v>928</v>
      </c>
      <c r="C234" s="1" t="s">
        <v>929</v>
      </c>
      <c r="D234" s="1" t="s">
        <v>930</v>
      </c>
      <c r="F234" t="str">
        <f t="shared" si="6"/>
        <v xml:space="preserve">Leiterin Unternehmensgeschäft bei FUTURA Vorsorge </v>
      </c>
      <c r="G234">
        <f t="array" ref="G234">SUMPRODUCT(--(ISERROR(SEARCH(sst!$A$2:$A$48, F234))=FALSE))</f>
        <v>1</v>
      </c>
      <c r="H234">
        <f t="shared" si="7"/>
        <v>0</v>
      </c>
    </row>
    <row r="235" spans="1:8" ht="12.75" hidden="1" x14ac:dyDescent="0.35">
      <c r="A235" s="1" t="s">
        <v>931</v>
      </c>
      <c r="B235" s="2" t="s">
        <v>932</v>
      </c>
      <c r="C235" s="1" t="s">
        <v>933</v>
      </c>
      <c r="D235" s="1" t="s">
        <v>934</v>
      </c>
      <c r="E235" s="1" t="s">
        <v>935</v>
      </c>
      <c r="F235" t="str">
        <f t="shared" si="6"/>
        <v>des. Vorsitzender der Geschäftsleitung / Mitglied der Gruppenleitung Aktuell: President (since 1.1.2015) / Member of the board of trustees bei Pensionskasse der ehem. Asklia...</v>
      </c>
      <c r="G235">
        <f t="array" ref="G235">SUMPRODUCT(--(ISERROR(SEARCH(sst!$A$2:$A$48, F235))=FALSE))</f>
        <v>0</v>
      </c>
      <c r="H235">
        <f t="shared" si="7"/>
        <v>0</v>
      </c>
    </row>
    <row r="236" spans="1:8" ht="12.75" hidden="1" x14ac:dyDescent="0.35">
      <c r="A236" s="1" t="s">
        <v>936</v>
      </c>
      <c r="B236" s="2" t="s">
        <v>937</v>
      </c>
      <c r="C236" s="1" t="s">
        <v>938</v>
      </c>
      <c r="D236" s="1" t="s">
        <v>13</v>
      </c>
      <c r="F236" t="str">
        <f t="shared" si="6"/>
        <v xml:space="preserve">Anlageberater Pensionskassen bei Helvetia Anlagestiftung </v>
      </c>
      <c r="G236">
        <f t="array" ref="G236">SUMPRODUCT(--(ISERROR(SEARCH(sst!$A$2:$A$48, F236))=FALSE))</f>
        <v>0</v>
      </c>
      <c r="H236">
        <f t="shared" si="7"/>
        <v>0</v>
      </c>
    </row>
    <row r="237" spans="1:8" ht="12.75" hidden="1" x14ac:dyDescent="0.35">
      <c r="A237" s="1" t="s">
        <v>939</v>
      </c>
      <c r="B237" s="2" t="s">
        <v>940</v>
      </c>
      <c r="C237" s="1" t="s">
        <v>941</v>
      </c>
      <c r="D237" s="1" t="s">
        <v>942</v>
      </c>
      <c r="E237" s="1" t="s">
        <v>943</v>
      </c>
      <c r="F237" t="str">
        <f t="shared" si="6"/>
        <v>Leiter Pensionskassenberatung bei Assurinvest AG Vergangene: Geschäftsführer, Vizedirektor bei LLB Berufliche Vorsorge AG - Verantwortlicher Geschäftsführer, Verwaltung der Sammelstiftung ALVOSO LLB Pensionskasse, Führung...</v>
      </c>
      <c r="G237">
        <f t="array" ref="G237">SUMPRODUCT(--(ISERROR(SEARCH(sst!$A$2:$A$48, F237))=FALSE))</f>
        <v>0</v>
      </c>
      <c r="H237">
        <f t="shared" si="7"/>
        <v>0</v>
      </c>
    </row>
    <row r="238" spans="1:8" ht="12.75" hidden="1" x14ac:dyDescent="0.35">
      <c r="A238" s="1" t="s">
        <v>944</v>
      </c>
      <c r="B238" s="2" t="s">
        <v>945</v>
      </c>
      <c r="C238" s="1" t="s">
        <v>946</v>
      </c>
      <c r="D238" s="1" t="s">
        <v>947</v>
      </c>
      <c r="E238" s="1" t="s">
        <v>948</v>
      </c>
      <c r="F238" t="str">
        <f t="shared" si="6"/>
        <v>Pensionskassenspezialist - selbstbestimmt nach Mass versichert Vergangene: Geschäftsführer / Prokurist bei Rietmann Computer AG</v>
      </c>
      <c r="G238">
        <f t="array" ref="G238">SUMPRODUCT(--(ISERROR(SEARCH(sst!$A$2:$A$48, F238))=FALSE))</f>
        <v>0</v>
      </c>
      <c r="H238">
        <f t="shared" si="7"/>
        <v>0</v>
      </c>
    </row>
    <row r="239" spans="1:8" ht="12.75" hidden="1" x14ac:dyDescent="0.35">
      <c r="A239" s="1" t="s">
        <v>949</v>
      </c>
      <c r="B239" s="2" t="s">
        <v>950</v>
      </c>
      <c r="C239" s="1" t="s">
        <v>951</v>
      </c>
      <c r="D239" s="1" t="s">
        <v>934</v>
      </c>
      <c r="E239" s="1" t="s">
        <v>952</v>
      </c>
      <c r="F239" t="str">
        <f t="shared" si="6"/>
        <v>Stv. Geschäftsführer bei Livica Sammelstiftung Vergangene: Stv. Geschäftsführer bei Vorsorge RUAG</v>
      </c>
      <c r="G239">
        <f t="array" ref="G239">SUMPRODUCT(--(ISERROR(SEARCH(sst!$A$2:$A$48, F239))=FALSE))</f>
        <v>0</v>
      </c>
      <c r="H239">
        <f t="shared" si="7"/>
        <v>1</v>
      </c>
    </row>
    <row r="240" spans="1:8" ht="12.75" hidden="1" x14ac:dyDescent="0.35">
      <c r="A240" s="1" t="s">
        <v>953</v>
      </c>
      <c r="B240" s="2" t="s">
        <v>954</v>
      </c>
      <c r="C240" s="1" t="s">
        <v>955</v>
      </c>
      <c r="D240" s="1" t="s">
        <v>209</v>
      </c>
      <c r="E240" s="1" t="s">
        <v>956</v>
      </c>
      <c r="F240" t="str">
        <f t="shared" si="6"/>
        <v>Head of Administration and Finance Deputy Managing Director Vergangene: Head of Accounting bei Pensionskasse der Globus Gruppe</v>
      </c>
      <c r="G240">
        <f t="array" ref="G240">SUMPRODUCT(--(ISERROR(SEARCH(sst!$A$2:$A$48, F240))=FALSE))</f>
        <v>0</v>
      </c>
      <c r="H240">
        <f t="shared" si="7"/>
        <v>0</v>
      </c>
    </row>
    <row r="241" spans="1:8" ht="12.75" hidden="1" x14ac:dyDescent="0.35">
      <c r="A241" s="1" t="s">
        <v>957</v>
      </c>
      <c r="B241" s="2" t="s">
        <v>958</v>
      </c>
      <c r="C241" s="1" t="s">
        <v>959</v>
      </c>
      <c r="D241" s="1" t="s">
        <v>960</v>
      </c>
      <c r="E241" s="1" t="s">
        <v>961</v>
      </c>
      <c r="F241" t="str">
        <f t="shared" si="6"/>
        <v>CEO bei OERTLI Werkzeuge AG - excellence in solid wood Aktuell: Geschäftsführer bei OERTLI Werkzeuge AG</v>
      </c>
      <c r="G241">
        <f t="array" ref="G241">SUMPRODUCT(--(ISERROR(SEARCH(sst!$A$2:$A$48, F241))=FALSE))</f>
        <v>0</v>
      </c>
      <c r="H241">
        <f t="shared" si="7"/>
        <v>0</v>
      </c>
    </row>
    <row r="242" spans="1:8" ht="12.75" hidden="1" x14ac:dyDescent="0.35">
      <c r="A242" s="1" t="s">
        <v>962</v>
      </c>
      <c r="B242" s="2" t="s">
        <v>963</v>
      </c>
      <c r="C242" s="1" t="s">
        <v>964</v>
      </c>
      <c r="D242" s="1" t="s">
        <v>367</v>
      </c>
      <c r="E242" s="1" t="s">
        <v>965</v>
      </c>
      <c r="F242" t="str">
        <f t="shared" si="6"/>
        <v>Geschäftsführer ASSEPRO Vorsorge AG Zürich / Geschäftsführer PREVAS Sammelstiftung Aktuell: Geschäftsführer bei ASSEPRO</v>
      </c>
      <c r="G242">
        <f t="array" ref="G242">SUMPRODUCT(--(ISERROR(SEARCH(sst!$A$2:$A$48, F242))=FALSE))</f>
        <v>0</v>
      </c>
      <c r="H242">
        <f t="shared" si="7"/>
        <v>1</v>
      </c>
    </row>
    <row r="243" spans="1:8" ht="12.75" hidden="1" x14ac:dyDescent="0.35">
      <c r="A243" s="1" t="s">
        <v>966</v>
      </c>
      <c r="B243" s="2" t="s">
        <v>967</v>
      </c>
      <c r="C243" s="1" t="s">
        <v>968</v>
      </c>
      <c r="D243" s="1" t="s">
        <v>18</v>
      </c>
      <c r="F243" t="str">
        <f t="shared" si="6"/>
        <v xml:space="preserve">Geschäftsleiter, Leiter Marktbearbeitung bei Anlagestiftung Winterthur AWI </v>
      </c>
      <c r="G243">
        <f t="array" ref="G243">SUMPRODUCT(--(ISERROR(SEARCH(sst!$A$2:$A$48, F243))=FALSE))</f>
        <v>0</v>
      </c>
      <c r="H243">
        <f t="shared" si="7"/>
        <v>0</v>
      </c>
    </row>
    <row r="244" spans="1:8" ht="12.75" hidden="1" x14ac:dyDescent="0.35">
      <c r="A244" s="1" t="s">
        <v>969</v>
      </c>
      <c r="B244" s="2" t="s">
        <v>970</v>
      </c>
      <c r="C244" s="1" t="s">
        <v>971</v>
      </c>
      <c r="D244" s="1" t="s">
        <v>8</v>
      </c>
      <c r="E244" s="1" t="s">
        <v>972</v>
      </c>
      <c r="F244" t="str">
        <f t="shared" si="6"/>
        <v>Mitarbeiterin Stab Kapitalanlagen Themen: #politik, #freiheit, #vorsorge und #gesundheitThemen: hashtag politik, hashtag freiheit, hashtag vorsorge und hashtag gesundheit</v>
      </c>
      <c r="G244">
        <f t="array" ref="G244">SUMPRODUCT(--(ISERROR(SEARCH(sst!$A$2:$A$48, F244))=FALSE))</f>
        <v>0</v>
      </c>
      <c r="H244">
        <f t="shared" si="7"/>
        <v>0</v>
      </c>
    </row>
    <row r="245" spans="1:8" ht="12.75" hidden="1" x14ac:dyDescent="0.35">
      <c r="A245" s="1" t="s">
        <v>973</v>
      </c>
      <c r="B245" s="2" t="s">
        <v>974</v>
      </c>
      <c r="C245" s="1" t="s">
        <v>975</v>
      </c>
      <c r="D245" s="1" t="s">
        <v>976</v>
      </c>
      <c r="E245" s="1" t="s">
        <v>977</v>
      </c>
      <c r="F245" t="str">
        <f t="shared" si="6"/>
        <v>Für die Pensionskasse zum Leu Aktuell: Unternehmensberater Pensionskasse bei Noventus Pensionskassen</v>
      </c>
      <c r="G245">
        <f t="array" ref="G245">SUMPRODUCT(--(ISERROR(SEARCH(sst!$A$2:$A$48, F245))=FALSE))</f>
        <v>0</v>
      </c>
      <c r="H245">
        <f t="shared" si="7"/>
        <v>0</v>
      </c>
    </row>
    <row r="246" spans="1:8" ht="12.75" hidden="1" x14ac:dyDescent="0.35">
      <c r="A246" s="1" t="s">
        <v>978</v>
      </c>
      <c r="B246" s="2" t="s">
        <v>979</v>
      </c>
      <c r="C246" s="1" t="s">
        <v>980</v>
      </c>
      <c r="D246" s="1" t="s">
        <v>18</v>
      </c>
      <c r="E246" s="1" t="s">
        <v>981</v>
      </c>
      <c r="F246" t="str">
        <f t="shared" si="6"/>
        <v>Unabhängiger Verwaltungsrat, Stiftungsrat, Kommissionsmitglied, Mentor, Startup Begleiter Aktuell: Anlagekommission bei PKBS Pensionskasse Basel Stadt</v>
      </c>
      <c r="G246">
        <f t="array" ref="G246">SUMPRODUCT(--(ISERROR(SEARCH(sst!$A$2:$A$48, F246))=FALSE))</f>
        <v>0</v>
      </c>
      <c r="H246">
        <f t="shared" si="7"/>
        <v>0</v>
      </c>
    </row>
    <row r="247" spans="1:8" ht="12.75" x14ac:dyDescent="0.35">
      <c r="A247" s="1" t="s">
        <v>982</v>
      </c>
      <c r="B247" s="2" t="s">
        <v>983</v>
      </c>
      <c r="C247" s="1" t="s">
        <v>984</v>
      </c>
      <c r="D247" s="1" t="s">
        <v>985</v>
      </c>
      <c r="E247" s="1" t="s">
        <v>986</v>
      </c>
      <c r="F247" t="str">
        <f t="shared" si="6"/>
        <v>Inhaber, Geschäftsführer REMAX Immobilien Arth-Goldau und Brunnen, Verkaufen, Vermitteln, Verwalten, Suchen, Kaufen, Bewerten, Beratung, Vertretung, bei REMAX Switzerland - Immobilien Themen: #hauskaufen, #hausverkaufen, #wohnungkaufen, #wohnungverkaufen und #immobilienbewertungThemen: hashtag hauskaufen, hashtag hausverkaufen, hashtag wohnungkaufen, hashtag wohnungverkaufen und hashtag immobilienbewertung</v>
      </c>
      <c r="G247">
        <f t="array" ref="G247">SUMPRODUCT(--(ISERROR(SEARCH(sst!$A$2:$A$48, F247))=FALSE))</f>
        <v>1</v>
      </c>
      <c r="H247">
        <f t="shared" si="7"/>
        <v>1</v>
      </c>
    </row>
    <row r="248" spans="1:8" ht="12.75" hidden="1" x14ac:dyDescent="0.35">
      <c r="A248" s="1" t="s">
        <v>987</v>
      </c>
      <c r="B248" s="2" t="s">
        <v>988</v>
      </c>
      <c r="C248" s="1" t="s">
        <v>989</v>
      </c>
      <c r="D248" s="1" t="s">
        <v>106</v>
      </c>
      <c r="F248" t="str">
        <f t="shared" si="6"/>
        <v xml:space="preserve">CEO @ SSREI AG </v>
      </c>
      <c r="G248">
        <f t="array" ref="G248">SUMPRODUCT(--(ISERROR(SEARCH(sst!$A$2:$A$48, F248))=FALSE))</f>
        <v>0</v>
      </c>
      <c r="H248">
        <f t="shared" si="7"/>
        <v>0</v>
      </c>
    </row>
    <row r="249" spans="1:8" ht="12.75" hidden="1" x14ac:dyDescent="0.35">
      <c r="A249" s="1" t="s">
        <v>990</v>
      </c>
      <c r="B249" s="2" t="s">
        <v>991</v>
      </c>
      <c r="C249" s="1" t="s">
        <v>992</v>
      </c>
      <c r="D249" s="1" t="s">
        <v>993</v>
      </c>
      <c r="E249" s="1" t="s">
        <v>994</v>
      </c>
      <c r="F249" t="str">
        <f t="shared" si="6"/>
        <v>Managing Director - PK Siemens Aktuell: Managing Director - Pension Funds Siemens Switzerland bei Siemens - Geschäftsführer der Pensionskasse Siemens Vorsitzender der Geschäftsleitung Linienverantwortung...</v>
      </c>
      <c r="G249">
        <f t="array" ref="G249">SUMPRODUCT(--(ISERROR(SEARCH(sst!$A$2:$A$48, F249))=FALSE))</f>
        <v>0</v>
      </c>
      <c r="H249">
        <f t="shared" si="7"/>
        <v>0</v>
      </c>
    </row>
    <row r="250" spans="1:8" ht="12.75" hidden="1" x14ac:dyDescent="0.35">
      <c r="A250" s="1" t="s">
        <v>995</v>
      </c>
      <c r="B250" s="2" t="s">
        <v>996</v>
      </c>
      <c r="C250" s="1" t="s">
        <v>997</v>
      </c>
      <c r="D250" s="1" t="s">
        <v>18</v>
      </c>
      <c r="E250" s="1" t="s">
        <v>998</v>
      </c>
      <c r="F250" t="str">
        <f t="shared" si="6"/>
        <v>CFO bei Schlossberg Switzerland AG Zusammenfassung: ..., Versicherungswesen - Stifungsrat und Geschäftsführer einer teilautonomen Pensionskasse</v>
      </c>
      <c r="G250">
        <f t="array" ref="G250">SUMPRODUCT(--(ISERROR(SEARCH(sst!$A$2:$A$48, F250))=FALSE))</f>
        <v>0</v>
      </c>
      <c r="H250">
        <f t="shared" si="7"/>
        <v>0</v>
      </c>
    </row>
    <row r="251" spans="1:8" ht="12.75" hidden="1" x14ac:dyDescent="0.35">
      <c r="A251" s="1" t="s">
        <v>999</v>
      </c>
      <c r="B251" s="2" t="s">
        <v>1000</v>
      </c>
      <c r="C251" s="1" t="s">
        <v>1001</v>
      </c>
      <c r="D251" s="1" t="s">
        <v>1002</v>
      </c>
      <c r="E251" s="1" t="s">
        <v>1003</v>
      </c>
      <c r="F251" t="str">
        <f t="shared" si="6"/>
        <v>Geschäftsführer Verkehrssicherheitszentrum Obwalden/Nidwalden Aktuell: Geschäftsführer bei Verkehrssicherheitszentrum Obwalden/Nidwalden</v>
      </c>
      <c r="G251">
        <f t="array" ref="G251">SUMPRODUCT(--(ISERROR(SEARCH(sst!$A$2:$A$48, F251))=FALSE))</f>
        <v>0</v>
      </c>
      <c r="H251">
        <f t="shared" si="7"/>
        <v>1</v>
      </c>
    </row>
    <row r="252" spans="1:8" ht="12.75" hidden="1" x14ac:dyDescent="0.35">
      <c r="A252" s="1" t="s">
        <v>1004</v>
      </c>
      <c r="B252" s="2" t="s">
        <v>1005</v>
      </c>
      <c r="C252" s="1" t="s">
        <v>1006</v>
      </c>
      <c r="D252" s="1" t="s">
        <v>1007</v>
      </c>
      <c r="E252" s="1" t="s">
        <v>1008</v>
      </c>
      <c r="F252" t="str">
        <f t="shared" si="6"/>
        <v>Eidg. dipl. Pensionskassenleiter Aktuell: Stellvertretender Geschäftsführer bei REVOR Sammelstiftung</v>
      </c>
      <c r="G252">
        <f t="array" ref="G252">SUMPRODUCT(--(ISERROR(SEARCH(sst!$A$2:$A$48, F252))=FALSE))</f>
        <v>1</v>
      </c>
      <c r="H252">
        <f t="shared" si="7"/>
        <v>0</v>
      </c>
    </row>
    <row r="253" spans="1:8" ht="12.75" hidden="1" x14ac:dyDescent="0.35">
      <c r="A253" s="1" t="s">
        <v>1009</v>
      </c>
      <c r="B253" s="2" t="s">
        <v>1010</v>
      </c>
      <c r="C253" s="1" t="s">
        <v>1011</v>
      </c>
      <c r="D253" s="1" t="s">
        <v>18</v>
      </c>
      <c r="E253" s="1" t="s">
        <v>1012</v>
      </c>
      <c r="F253" t="str">
        <f t="shared" si="6"/>
        <v>Anlageexperte Vergangene: Geschäftsführer bei Anlagestiftung der Migros-Pensionskasse</v>
      </c>
      <c r="G253">
        <f t="array" ref="G253">SUMPRODUCT(--(ISERROR(SEARCH(sst!$A$2:$A$48, F253))=FALSE))</f>
        <v>0</v>
      </c>
      <c r="H253">
        <f t="shared" si="7"/>
        <v>0</v>
      </c>
    </row>
    <row r="254" spans="1:8" ht="12.75" hidden="1" x14ac:dyDescent="0.35">
      <c r="A254" s="1" t="s">
        <v>1013</v>
      </c>
      <c r="B254" s="2" t="s">
        <v>1014</v>
      </c>
      <c r="C254" s="1" t="s">
        <v>1015</v>
      </c>
      <c r="D254" s="1" t="s">
        <v>18</v>
      </c>
      <c r="E254" s="1" t="s">
        <v>1016</v>
      </c>
      <c r="F254" t="str">
        <f t="shared" si="6"/>
        <v>Brennende Probleme im Finanzbereich? Ich unterstütze Sie gerne!👍Interim Management CFO, Controlling, Accounting, Restrukturierung/Sanierung etc. | PK-Stiftungsrat &amp; Verwaltungsrat | Immobilienverkäufe Vergangene: Geschäftsführer &amp; Stiftungsrat bei Pensionkasse der Gruppe Musik Hug</v>
      </c>
      <c r="G254">
        <f t="array" ref="G254">SUMPRODUCT(--(ISERROR(SEARCH(sst!$A$2:$A$48, F254))=FALSE))</f>
        <v>0</v>
      </c>
      <c r="H254">
        <f t="shared" si="7"/>
        <v>0</v>
      </c>
    </row>
    <row r="255" spans="1:8" ht="12.75" hidden="1" x14ac:dyDescent="0.35">
      <c r="A255" s="1" t="s">
        <v>1017</v>
      </c>
      <c r="B255" s="2" t="s">
        <v>1018</v>
      </c>
      <c r="C255" s="1" t="s">
        <v>1019</v>
      </c>
      <c r="D255" s="1" t="s">
        <v>106</v>
      </c>
      <c r="E255" s="1" t="s">
        <v>1020</v>
      </c>
      <c r="F255" t="str">
        <f t="shared" si="6"/>
        <v>Weil deine Vorsorge mehr verdient. Aktuell: Geschäftsführer Pensionskasse bei HG COMMERCIALE</v>
      </c>
      <c r="G255">
        <f t="array" ref="G255">SUMPRODUCT(--(ISERROR(SEARCH(sst!$A$2:$A$48, F255))=FALSE))</f>
        <v>0</v>
      </c>
      <c r="H255">
        <f t="shared" si="7"/>
        <v>0</v>
      </c>
    </row>
    <row r="256" spans="1:8" ht="12.75" hidden="1" x14ac:dyDescent="0.35">
      <c r="A256" s="1" t="s">
        <v>1021</v>
      </c>
      <c r="B256" s="2" t="s">
        <v>1022</v>
      </c>
      <c r="C256" s="1" t="s">
        <v>1023</v>
      </c>
      <c r="D256" s="1" t="s">
        <v>8</v>
      </c>
      <c r="F256" t="str">
        <f t="shared" si="6"/>
        <v xml:space="preserve">Pension Fund Management at Avadis Vorsorge AG </v>
      </c>
      <c r="G256">
        <f t="array" ref="G256">SUMPRODUCT(--(ISERROR(SEARCH(sst!$A$2:$A$48, F256))=FALSE))</f>
        <v>0</v>
      </c>
      <c r="H256">
        <f t="shared" si="7"/>
        <v>0</v>
      </c>
    </row>
    <row r="257" spans="1:8" ht="12.75" hidden="1" x14ac:dyDescent="0.35">
      <c r="A257" s="1" t="s">
        <v>1024</v>
      </c>
      <c r="B257" s="2" t="s">
        <v>1025</v>
      </c>
      <c r="C257" s="1" t="s">
        <v>1026</v>
      </c>
      <c r="D257" s="1" t="s">
        <v>18</v>
      </c>
      <c r="E257" s="1" t="s">
        <v>1027</v>
      </c>
      <c r="F257" t="str">
        <f t="shared" si="6"/>
        <v>CFO bei Confiserie Sprüngli Aktuell: CFO bei Confiserie Sprüngli - ...Geschäftsführer der eigenen Pensionskasse</v>
      </c>
      <c r="G257">
        <f t="array" ref="G257">SUMPRODUCT(--(ISERROR(SEARCH(sst!$A$2:$A$48, F257))=FALSE))</f>
        <v>0</v>
      </c>
      <c r="H257">
        <f t="shared" si="7"/>
        <v>0</v>
      </c>
    </row>
    <row r="258" spans="1:8" ht="12.75" hidden="1" x14ac:dyDescent="0.35">
      <c r="A258" s="1" t="s">
        <v>1028</v>
      </c>
      <c r="B258" s="2" t="s">
        <v>1029</v>
      </c>
      <c r="C258" s="1" t="s">
        <v>1030</v>
      </c>
      <c r="D258" s="1" t="s">
        <v>120</v>
      </c>
      <c r="E258" s="1" t="s">
        <v>1031</v>
      </c>
      <c r="F258" t="str">
        <f t="shared" si="6"/>
        <v>Geschäftsführer at Nidwaldner Sachversicherung Aktuell: Geschäftsführer / CEO bei Nidwaldner Sachversicherung</v>
      </c>
      <c r="G258">
        <f t="array" ref="G258">SUMPRODUCT(--(ISERROR(SEARCH(sst!$A$2:$A$48, F258))=FALSE))</f>
        <v>0</v>
      </c>
      <c r="H258">
        <f t="shared" si="7"/>
        <v>1</v>
      </c>
    </row>
    <row r="259" spans="1:8" ht="12.75" hidden="1" x14ac:dyDescent="0.35">
      <c r="A259" s="1" t="s">
        <v>1032</v>
      </c>
      <c r="B259" s="2" t="s">
        <v>1033</v>
      </c>
      <c r="C259" s="1" t="s">
        <v>1034</v>
      </c>
      <c r="D259" s="1" t="s">
        <v>18</v>
      </c>
      <c r="E259" s="1" t="s">
        <v>1035</v>
      </c>
      <c r="F259" t="str">
        <f t="shared" ref="F259:F301" si="8">C259 &amp; " " &amp;E259</f>
        <v>Vorsorge hart am Wind Vergangene: Leiter Vorsorge Service, stv. Geschäftsführer bei BVK</v>
      </c>
      <c r="G259">
        <f t="array" ref="G259">SUMPRODUCT(--(ISERROR(SEARCH(sst!$A$2:$A$48, F259))=FALSE))</f>
        <v>1</v>
      </c>
      <c r="H259">
        <f t="shared" ref="H259:H301" si="9">IF(ISERROR(SEARCH("Geschäftsführ",C259)),0,1)</f>
        <v>0</v>
      </c>
    </row>
    <row r="260" spans="1:8" ht="12.75" hidden="1" x14ac:dyDescent="0.35">
      <c r="A260" s="1" t="s">
        <v>1036</v>
      </c>
      <c r="B260" s="2" t="s">
        <v>1037</v>
      </c>
      <c r="C260" s="1" t="s">
        <v>1038</v>
      </c>
      <c r="D260" s="1" t="s">
        <v>18</v>
      </c>
      <c r="E260" s="1" t="s">
        <v>1039</v>
      </c>
      <c r="F260" t="str">
        <f t="shared" si="8"/>
        <v>Initiatorin und Projektleitung "MEAG Insurance Fund - Tied Assets" sowie Geschäftsführerin Peers Swissinvest AG Vergangene: Senior Consultant bei PRS Prime Re Services AG - ...Pensionskasse.  - Personalsuche/-vermittlung für...</v>
      </c>
      <c r="G260">
        <f t="array" ref="G260">SUMPRODUCT(--(ISERROR(SEARCH(sst!$A$2:$A$48, F260))=FALSE))</f>
        <v>0</v>
      </c>
      <c r="H260">
        <f t="shared" si="9"/>
        <v>1</v>
      </c>
    </row>
    <row r="261" spans="1:8" ht="12.75" hidden="1" x14ac:dyDescent="0.35">
      <c r="A261" s="1" t="s">
        <v>1040</v>
      </c>
      <c r="B261" s="2" t="s">
        <v>1041</v>
      </c>
      <c r="C261" s="1" t="s">
        <v>1042</v>
      </c>
      <c r="D261" s="1" t="s">
        <v>18</v>
      </c>
      <c r="F261" t="str">
        <f t="shared" si="8"/>
        <v xml:space="preserve">Geschäftsführerin bei Treuhand EXPERT Global AG </v>
      </c>
      <c r="G261">
        <f t="array" ref="G261">SUMPRODUCT(--(ISERROR(SEARCH(sst!$A$2:$A$48, F261))=FALSE))</f>
        <v>0</v>
      </c>
      <c r="H261">
        <f t="shared" si="9"/>
        <v>1</v>
      </c>
    </row>
    <row r="262" spans="1:8" ht="12.75" hidden="1" x14ac:dyDescent="0.35">
      <c r="A262" s="1" t="s">
        <v>1043</v>
      </c>
      <c r="B262" s="2" t="s">
        <v>1044</v>
      </c>
      <c r="C262" s="1" t="s">
        <v>417</v>
      </c>
      <c r="D262" s="1" t="s">
        <v>85</v>
      </c>
      <c r="F262" t="str">
        <f t="shared" si="8"/>
        <v xml:space="preserve">Eidg. dipl. Pensionskassenleiterin </v>
      </c>
      <c r="G262">
        <f t="array" ref="G262">SUMPRODUCT(--(ISERROR(SEARCH(sst!$A$2:$A$48, F262))=FALSE))</f>
        <v>0</v>
      </c>
      <c r="H262">
        <f t="shared" si="9"/>
        <v>0</v>
      </c>
    </row>
    <row r="263" spans="1:8" ht="12.75" hidden="1" x14ac:dyDescent="0.35">
      <c r="A263" s="1" t="s">
        <v>1045</v>
      </c>
      <c r="B263" s="2" t="s">
        <v>1046</v>
      </c>
      <c r="C263" s="1" t="s">
        <v>1047</v>
      </c>
      <c r="D263" s="1" t="s">
        <v>1048</v>
      </c>
      <c r="E263" s="1" t="s">
        <v>1049</v>
      </c>
      <c r="F263" t="str">
        <f t="shared" si="8"/>
        <v>Stv.Leiter Vorsorge/Responsable adj. Prévoyance / Fachspezialist Berufliche Vorsorge/Spécialiste Prévoyance Prof. Aktuell: Stv. Leiter Vorsorge / Responsable adj. Prévoyance / Fachspezialist Berufliche Vorsorge / BVG / LPP bei Profond Vorsorgeeinrichtung - ...langfristigen Interesse der Pensionskasse...</v>
      </c>
      <c r="G263">
        <f t="array" ref="G263">SUMPRODUCT(--(ISERROR(SEARCH(sst!$A$2:$A$48, F263))=FALSE))</f>
        <v>1</v>
      </c>
      <c r="H263">
        <f t="shared" si="9"/>
        <v>0</v>
      </c>
    </row>
    <row r="264" spans="1:8" ht="12.75" hidden="1" x14ac:dyDescent="0.35">
      <c r="A264" s="1" t="s">
        <v>1050</v>
      </c>
      <c r="B264" s="2" t="s">
        <v>1051</v>
      </c>
      <c r="C264" s="1" t="s">
        <v>1052</v>
      </c>
      <c r="D264" s="1" t="s">
        <v>8</v>
      </c>
      <c r="E264" s="1" t="s">
        <v>1053</v>
      </c>
      <c r="F264" t="str">
        <f t="shared" si="8"/>
        <v>Gymnasiallehrer Wirtschaft und Recht Aktuell: Verwaltungsrat BLPK bei Basellandschaftliche Pensionskasse</v>
      </c>
      <c r="G264">
        <f t="array" ref="G264">SUMPRODUCT(--(ISERROR(SEARCH(sst!$A$2:$A$48, F264))=FALSE))</f>
        <v>0</v>
      </c>
      <c r="H264">
        <f t="shared" si="9"/>
        <v>0</v>
      </c>
    </row>
    <row r="265" spans="1:8" ht="12.75" hidden="1" x14ac:dyDescent="0.35">
      <c r="A265" s="1" t="s">
        <v>1054</v>
      </c>
      <c r="B265" s="2" t="s">
        <v>1055</v>
      </c>
      <c r="C265" s="1" t="s">
        <v>1056</v>
      </c>
      <c r="D265" s="1" t="s">
        <v>1057</v>
      </c>
      <c r="E265" s="1" t="s">
        <v>1058</v>
      </c>
      <c r="F265" t="str">
        <f t="shared" si="8"/>
        <v>Partner bei PFS Pension Fund Services AG Aktuell: Geschäftsführer Vorsorge bei PFS Pension Fund Services AG</v>
      </c>
      <c r="G265">
        <f t="array" ref="G265">SUMPRODUCT(--(ISERROR(SEARCH(sst!$A$2:$A$48, F265))=FALSE))</f>
        <v>0</v>
      </c>
      <c r="H265">
        <f t="shared" si="9"/>
        <v>0</v>
      </c>
    </row>
    <row r="266" spans="1:8" ht="12.75" hidden="1" x14ac:dyDescent="0.35">
      <c r="A266" s="1" t="s">
        <v>1059</v>
      </c>
      <c r="B266" s="2" t="s">
        <v>1060</v>
      </c>
      <c r="C266" s="1" t="s">
        <v>1061</v>
      </c>
      <c r="D266" s="1" t="s">
        <v>13</v>
      </c>
      <c r="E266" s="1" t="s">
        <v>1062</v>
      </c>
      <c r="F266" t="str">
        <f t="shared" si="8"/>
        <v>2. Säule —&gt; 1. Leidenschaft - Diplomierter Betriebswirtschafter HF und Eidg. Dipl. Pensionskassenleiter Aktuell: Leiter Kundenberatung Arbeitgebende bei Basellandschaftliche Pensionskasse</v>
      </c>
      <c r="G266">
        <f t="array" ref="G266">SUMPRODUCT(--(ISERROR(SEARCH(sst!$A$2:$A$48, F266))=FALSE))</f>
        <v>0</v>
      </c>
      <c r="H266">
        <f t="shared" si="9"/>
        <v>0</v>
      </c>
    </row>
    <row r="267" spans="1:8" ht="12.75" hidden="1" x14ac:dyDescent="0.35">
      <c r="A267" s="1" t="s">
        <v>1063</v>
      </c>
      <c r="B267" s="2" t="s">
        <v>1064</v>
      </c>
      <c r="C267" s="1" t="s">
        <v>1065</v>
      </c>
      <c r="D267" s="1" t="s">
        <v>1066</v>
      </c>
      <c r="E267" s="1" t="s">
        <v>1067</v>
      </c>
      <c r="F267" t="str">
        <f t="shared" si="8"/>
        <v>📌 Geschäftsführer MZO AG | für eine Gesellschaft mit Gemeinsinn Aktuell: Teilhaber und Geschäftsführer bei MZO AG</v>
      </c>
      <c r="G267">
        <f t="array" ref="G267">SUMPRODUCT(--(ISERROR(SEARCH(sst!$A$2:$A$48, F267))=FALSE))</f>
        <v>0</v>
      </c>
      <c r="H267">
        <f t="shared" si="9"/>
        <v>1</v>
      </c>
    </row>
    <row r="268" spans="1:8" ht="12.75" hidden="1" x14ac:dyDescent="0.35">
      <c r="A268" s="1" t="s">
        <v>1068</v>
      </c>
      <c r="B268" s="2" t="s">
        <v>1069</v>
      </c>
      <c r="C268" s="1" t="s">
        <v>1070</v>
      </c>
      <c r="D268" s="1" t="s">
        <v>1071</v>
      </c>
      <c r="E268" s="1" t="s">
        <v>1072</v>
      </c>
      <c r="F268" t="str">
        <f t="shared" si="8"/>
        <v>Geschäftsführer bei Gemeindeverband Region Sense Vergangene: Geschäftsführer bei SV Wiler-Ersigen</v>
      </c>
      <c r="G268">
        <f t="array" ref="G268">SUMPRODUCT(--(ISERROR(SEARCH(sst!$A$2:$A$48, F268))=FALSE))</f>
        <v>0</v>
      </c>
      <c r="H268">
        <f t="shared" si="9"/>
        <v>1</v>
      </c>
    </row>
    <row r="269" spans="1:8" ht="12.75" hidden="1" x14ac:dyDescent="0.35">
      <c r="A269" s="1" t="s">
        <v>1073</v>
      </c>
      <c r="B269" s="2" t="s">
        <v>1074</v>
      </c>
      <c r="C269" s="1" t="s">
        <v>1075</v>
      </c>
      <c r="D269" s="1" t="s">
        <v>18</v>
      </c>
      <c r="E269" s="1" t="s">
        <v>1076</v>
      </c>
      <c r="F269" t="str">
        <f t="shared" si="8"/>
        <v>Mandatsleiter bei Avadis Vorsorge AG Vergangene: Stiftungsrat bei Pensionskasse der Zürich Versicherungs-Gruppe</v>
      </c>
      <c r="G269">
        <f t="array" ref="G269">SUMPRODUCT(--(ISERROR(SEARCH(sst!$A$2:$A$48, F269))=FALSE))</f>
        <v>0</v>
      </c>
      <c r="H269">
        <f t="shared" si="9"/>
        <v>0</v>
      </c>
    </row>
    <row r="270" spans="1:8" ht="12.75" hidden="1" x14ac:dyDescent="0.35">
      <c r="A270" s="1" t="s">
        <v>1077</v>
      </c>
      <c r="B270" s="2" t="s">
        <v>1078</v>
      </c>
      <c r="C270" s="1" t="s">
        <v>1079</v>
      </c>
      <c r="D270" s="1" t="s">
        <v>13</v>
      </c>
      <c r="F270" t="str">
        <f t="shared" si="8"/>
        <v xml:space="preserve">Eidg. dipl. Pensionsversicherungsexpertin bei DR. WECHSLER &amp; PARTNER </v>
      </c>
      <c r="G270">
        <f t="array" ref="G270">SUMPRODUCT(--(ISERROR(SEARCH(sst!$A$2:$A$48, F270))=FALSE))</f>
        <v>1</v>
      </c>
      <c r="H270">
        <f t="shared" si="9"/>
        <v>0</v>
      </c>
    </row>
    <row r="271" spans="1:8" ht="12.75" hidden="1" x14ac:dyDescent="0.35">
      <c r="A271" s="1" t="s">
        <v>1080</v>
      </c>
      <c r="B271" s="2" t="s">
        <v>1081</v>
      </c>
      <c r="C271" s="1" t="s">
        <v>1082</v>
      </c>
      <c r="D271" s="1" t="s">
        <v>1083</v>
      </c>
      <c r="E271" s="1" t="s">
        <v>1084</v>
      </c>
      <c r="F271" t="str">
        <f t="shared" si="8"/>
        <v>Verwaltungsrat bei DigitalPK AG Aktuell: Geschäftsführer bei Integral Stiftung für die berufliche Vorsorge</v>
      </c>
      <c r="G271">
        <f t="array" ref="G271">SUMPRODUCT(--(ISERROR(SEARCH(sst!$A$2:$A$48, F271))=FALSE))</f>
        <v>0</v>
      </c>
      <c r="H271">
        <f t="shared" si="9"/>
        <v>0</v>
      </c>
    </row>
    <row r="272" spans="1:8" ht="12.75" hidden="1" x14ac:dyDescent="0.35">
      <c r="A272" s="1" t="s">
        <v>1085</v>
      </c>
      <c r="B272" s="2" t="s">
        <v>1086</v>
      </c>
      <c r="C272" s="1" t="s">
        <v>1087</v>
      </c>
      <c r="D272" s="1" t="s">
        <v>250</v>
      </c>
      <c r="E272" s="1" t="s">
        <v>1088</v>
      </c>
      <c r="F272" t="str">
        <f t="shared" si="8"/>
        <v>Stiftungsratspräsident bei Pensionskasse der BEKB | BCBE Aktuell: Präsident des Stiftungsrates bei Pensionskasse der BEKB | BCBE</v>
      </c>
      <c r="G272">
        <f t="array" ref="G272">SUMPRODUCT(--(ISERROR(SEARCH(sst!$A$2:$A$48, F272))=FALSE))</f>
        <v>0</v>
      </c>
      <c r="H272">
        <f t="shared" si="9"/>
        <v>0</v>
      </c>
    </row>
    <row r="273" spans="1:8" ht="12.75" hidden="1" x14ac:dyDescent="0.35">
      <c r="A273" s="1" t="s">
        <v>1089</v>
      </c>
      <c r="B273" s="2" t="s">
        <v>1090</v>
      </c>
      <c r="C273" s="1" t="s">
        <v>1091</v>
      </c>
      <c r="D273" s="1" t="s">
        <v>1092</v>
      </c>
      <c r="E273" s="1" t="s">
        <v>1093</v>
      </c>
      <c r="F273" t="str">
        <f t="shared" si="8"/>
        <v>Leiter Personal, Finanzen &amp; Controlling Vergangene: Geschäftsführer bei Musculus Cosmetics AG</v>
      </c>
      <c r="G273">
        <f t="array" ref="G273">SUMPRODUCT(--(ISERROR(SEARCH(sst!$A$2:$A$48, F273))=FALSE))</f>
        <v>0</v>
      </c>
      <c r="H273">
        <f t="shared" si="9"/>
        <v>0</v>
      </c>
    </row>
    <row r="274" spans="1:8" ht="12.75" hidden="1" x14ac:dyDescent="0.35">
      <c r="A274" s="1" t="s">
        <v>1094</v>
      </c>
      <c r="B274" s="2" t="s">
        <v>1095</v>
      </c>
      <c r="C274" s="1" t="s">
        <v>1096</v>
      </c>
      <c r="D274" s="1" t="s">
        <v>85</v>
      </c>
      <c r="E274" s="1" t="s">
        <v>1097</v>
      </c>
      <c r="F274" t="str">
        <f t="shared" si="8"/>
        <v>Mitglied der Geschäftsleitung bei ECOVOR Vorsorgedienstleistungen AG Vergangene: Geschäftsführer-Stv bei Vorsorge Regionalbanken</v>
      </c>
      <c r="G274">
        <f t="array" ref="G274">SUMPRODUCT(--(ISERROR(SEARCH(sst!$A$2:$A$48, F274))=FALSE))</f>
        <v>0</v>
      </c>
      <c r="H274">
        <f t="shared" si="9"/>
        <v>0</v>
      </c>
    </row>
    <row r="275" spans="1:8" ht="12.75" hidden="1" x14ac:dyDescent="0.35">
      <c r="A275" s="1" t="s">
        <v>1098</v>
      </c>
      <c r="B275" s="2" t="s">
        <v>1099</v>
      </c>
      <c r="C275" s="1" t="s">
        <v>74</v>
      </c>
      <c r="D275" s="1" t="s">
        <v>1100</v>
      </c>
      <c r="E275" s="1" t="s">
        <v>1101</v>
      </c>
      <c r="F275" t="str">
        <f t="shared" si="8"/>
        <v>Geschäftsführer Vergangene: GESCHÄFTSFÜHRER bei HG COMMERCIALE</v>
      </c>
      <c r="G275">
        <f t="array" ref="G275">SUMPRODUCT(--(ISERROR(SEARCH(sst!$A$2:$A$48, F275))=FALSE))</f>
        <v>0</v>
      </c>
      <c r="H275">
        <f t="shared" si="9"/>
        <v>1</v>
      </c>
    </row>
    <row r="276" spans="1:8" ht="12.75" hidden="1" x14ac:dyDescent="0.35">
      <c r="A276" s="1" t="s">
        <v>1102</v>
      </c>
      <c r="B276" s="2" t="s">
        <v>1103</v>
      </c>
      <c r="C276" s="1" t="s">
        <v>1104</v>
      </c>
      <c r="D276" s="1" t="s">
        <v>8</v>
      </c>
      <c r="E276" s="1" t="s">
        <v>1105</v>
      </c>
      <c r="F276" t="str">
        <f t="shared" si="8"/>
        <v>Vorsorgeberaterin Vergangene: Kundenbetreuung Vorsorge bei PFS Pension Fund Services AG - Verwaltung einer mittelgrossen autonomen Pensionskasse in deutscher, französischer und englischer...</v>
      </c>
      <c r="G276">
        <f t="array" ref="G276">SUMPRODUCT(--(ISERROR(SEARCH(sst!$A$2:$A$48, F276))=FALSE))</f>
        <v>0</v>
      </c>
      <c r="H276">
        <f t="shared" si="9"/>
        <v>0</v>
      </c>
    </row>
    <row r="277" spans="1:8" ht="12.75" hidden="1" x14ac:dyDescent="0.35">
      <c r="A277" s="1" t="s">
        <v>1106</v>
      </c>
      <c r="B277" s="2" t="s">
        <v>1107</v>
      </c>
      <c r="C277" s="1" t="s">
        <v>1108</v>
      </c>
      <c r="D277" s="1" t="s">
        <v>18</v>
      </c>
      <c r="E277" s="1" t="s">
        <v>1109</v>
      </c>
      <c r="F277" t="str">
        <f t="shared" si="8"/>
        <v>Wir denken voraus, damit Sie heute entscheiden können, was morgen wichtig wird. Aktuell: Geschäftsführer bei Jung + Schmitt Architekten GmbH</v>
      </c>
      <c r="G277">
        <f t="array" ref="G277">SUMPRODUCT(--(ISERROR(SEARCH(sst!$A$2:$A$48, F277))=FALSE))</f>
        <v>0</v>
      </c>
      <c r="H277">
        <f t="shared" si="9"/>
        <v>0</v>
      </c>
    </row>
    <row r="278" spans="1:8" ht="12.75" hidden="1" x14ac:dyDescent="0.35">
      <c r="A278" s="1" t="s">
        <v>1110</v>
      </c>
      <c r="B278" s="2" t="s">
        <v>1111</v>
      </c>
      <c r="C278" s="1" t="s">
        <v>1112</v>
      </c>
      <c r="D278" s="1" t="s">
        <v>163</v>
      </c>
      <c r="E278" s="1" t="s">
        <v>1113</v>
      </c>
      <c r="F278" t="str">
        <f t="shared" si="8"/>
        <v>Geschäftsführer bei Sameli Immobilien GmbH Aktuell: Geschäftsführer bei Self-Employed</v>
      </c>
      <c r="G278">
        <f t="array" ref="G278">SUMPRODUCT(--(ISERROR(SEARCH(sst!$A$2:$A$48, F278))=FALSE))</f>
        <v>0</v>
      </c>
      <c r="H278">
        <f t="shared" si="9"/>
        <v>1</v>
      </c>
    </row>
    <row r="279" spans="1:8" ht="12.75" hidden="1" x14ac:dyDescent="0.35">
      <c r="A279" s="1" t="s">
        <v>1114</v>
      </c>
      <c r="B279" s="2" t="s">
        <v>1115</v>
      </c>
      <c r="C279" s="1" t="s">
        <v>1116</v>
      </c>
      <c r="D279" s="1" t="s">
        <v>85</v>
      </c>
      <c r="E279" s="1" t="s">
        <v>1117</v>
      </c>
      <c r="F279" t="str">
        <f t="shared" si="8"/>
        <v>Stv. Geschäftsführer &amp; Leiter Kommunikation Aktuell: Stv. Geschäftsführer &amp; Leiter Kommunikation bei foodwaste.ch</v>
      </c>
      <c r="G279">
        <f t="array" ref="G279">SUMPRODUCT(--(ISERROR(SEARCH(sst!$A$2:$A$48, F279))=FALSE))</f>
        <v>0</v>
      </c>
      <c r="H279">
        <f t="shared" si="9"/>
        <v>1</v>
      </c>
    </row>
    <row r="280" spans="1:8" ht="12.75" hidden="1" x14ac:dyDescent="0.35">
      <c r="C280" s="1" t="s">
        <v>1118</v>
      </c>
      <c r="D280" s="1" t="s">
        <v>23</v>
      </c>
      <c r="F280" t="str">
        <f t="shared" si="8"/>
        <v xml:space="preserve">Assistentin des Geschäftsführers bei Pensionskasse der Kath. Kirchgemeinde Luzern </v>
      </c>
      <c r="G280">
        <f t="array" ref="G280">SUMPRODUCT(--(ISERROR(SEARCH(sst!$A$2:$A$48, F280))=FALSE))</f>
        <v>0</v>
      </c>
      <c r="H280">
        <f t="shared" si="9"/>
        <v>1</v>
      </c>
    </row>
    <row r="281" spans="1:8" ht="12.75" hidden="1" x14ac:dyDescent="0.35">
      <c r="A281" s="1" t="s">
        <v>1119</v>
      </c>
      <c r="B281" s="2" t="s">
        <v>1120</v>
      </c>
      <c r="C281" s="1" t="s">
        <v>1121</v>
      </c>
      <c r="D281" s="1" t="s">
        <v>1122</v>
      </c>
      <c r="E281" s="1" t="s">
        <v>1123</v>
      </c>
      <c r="F281" t="str">
        <f t="shared" si="8"/>
        <v>Geschäftsführer bei Schlössli Pieterlen, Haus für Betagte Vergangene: Vizedirektor / Leiter Betriebswirtschaft bei SRO AG (Spital Region Oberaargau) - ...Pensionskasse der SRO AG.</v>
      </c>
      <c r="G281">
        <f t="array" ref="G281">SUMPRODUCT(--(ISERROR(SEARCH(sst!$A$2:$A$48, F281))=FALSE))</f>
        <v>0</v>
      </c>
      <c r="H281">
        <f t="shared" si="9"/>
        <v>1</v>
      </c>
    </row>
    <row r="282" spans="1:8" ht="12.75" hidden="1" x14ac:dyDescent="0.35">
      <c r="A282" s="1" t="s">
        <v>1124</v>
      </c>
      <c r="B282" s="2" t="s">
        <v>1125</v>
      </c>
      <c r="C282" s="1" t="s">
        <v>1126</v>
      </c>
      <c r="D282" s="1" t="s">
        <v>18</v>
      </c>
      <c r="E282" s="1" t="s">
        <v>1127</v>
      </c>
      <c r="F282" t="str">
        <f t="shared" si="8"/>
        <v>Kompetenz-Zentrum für Personal- und Organisationsentwickung I Stiftungsrätin berufliche Vorsorge I Präsidentin Wirtschaftsfrauen Schweiz I Board Member I Dozentin Leadership Themen: #teams, #femaleleaders, #newleadership und #femaleempowermentThemen: hashtag teams, hashtag femaleleaders, hashtag newleadership und hashtag femaleempowerment</v>
      </c>
      <c r="G282">
        <f t="array" ref="G282">SUMPRODUCT(--(ISERROR(SEARCH(sst!$A$2:$A$48, F282))=FALSE))</f>
        <v>0</v>
      </c>
      <c r="H282">
        <f t="shared" si="9"/>
        <v>0</v>
      </c>
    </row>
    <row r="283" spans="1:8" ht="12.75" hidden="1" x14ac:dyDescent="0.35">
      <c r="A283" s="1" t="s">
        <v>1128</v>
      </c>
      <c r="B283" s="2" t="s">
        <v>1129</v>
      </c>
      <c r="C283" s="1" t="s">
        <v>1130</v>
      </c>
      <c r="D283" s="1" t="s">
        <v>62</v>
      </c>
      <c r="E283" s="1" t="s">
        <v>1131</v>
      </c>
      <c r="F283" t="str">
        <f t="shared" si="8"/>
        <v>Leiterin Vorsorge / Mitglied der Geschäftsleitung Vergangene: Leiterin Pensionskasse bei HACO AG</v>
      </c>
      <c r="G283">
        <f t="array" ref="G283">SUMPRODUCT(--(ISERROR(SEARCH(sst!$A$2:$A$48, F283))=FALSE))</f>
        <v>0</v>
      </c>
      <c r="H283">
        <f t="shared" si="9"/>
        <v>0</v>
      </c>
    </row>
    <row r="284" spans="1:8" ht="12.75" hidden="1" x14ac:dyDescent="0.35">
      <c r="A284" s="1" t="s">
        <v>1132</v>
      </c>
      <c r="B284" s="2" t="s">
        <v>1133</v>
      </c>
      <c r="C284" s="1" t="s">
        <v>1134</v>
      </c>
      <c r="D284" s="1" t="s">
        <v>13</v>
      </c>
      <c r="E284" s="1" t="s">
        <v>1135</v>
      </c>
      <c r="F284" t="str">
        <f t="shared" si="8"/>
        <v>CFO für ganzheitliches Finanzmanagement, fokussiert auf das Wesentliche und darauf, dass Worten auch Taten folgen Vergangene: Geschäftsführer der Pensionskasse und des Wohlfahrtsfonds der Acino Gruppe bei Acino Pharma AG</v>
      </c>
      <c r="G284">
        <f t="array" ref="G284">SUMPRODUCT(--(ISERROR(SEARCH(sst!$A$2:$A$48, F284))=FALSE))</f>
        <v>0</v>
      </c>
      <c r="H284">
        <f t="shared" si="9"/>
        <v>0</v>
      </c>
    </row>
    <row r="285" spans="1:8" ht="12.75" hidden="1" x14ac:dyDescent="0.35">
      <c r="A285" s="1" t="s">
        <v>1136</v>
      </c>
      <c r="B285" s="2" t="s">
        <v>1137</v>
      </c>
      <c r="C285" s="1" t="s">
        <v>1138</v>
      </c>
      <c r="D285" s="1" t="s">
        <v>1139</v>
      </c>
      <c r="E285" s="1" t="s">
        <v>1140</v>
      </c>
      <c r="F285" t="str">
        <f t="shared" si="8"/>
        <v>Spezialistin für Sozialversicherungen / Stv. Geschäftsführerin bei Valora Group Vergangene: Speziallistin Pensionskasse bei Basellandschaftliche Pensionskasse</v>
      </c>
      <c r="G285">
        <f t="array" ref="G285">SUMPRODUCT(--(ISERROR(SEARCH(sst!$A$2:$A$48, F285))=FALSE))</f>
        <v>0</v>
      </c>
      <c r="H285">
        <f t="shared" si="9"/>
        <v>1</v>
      </c>
    </row>
    <row r="286" spans="1:8" ht="12.75" hidden="1" x14ac:dyDescent="0.35">
      <c r="A286" s="1" t="s">
        <v>1141</v>
      </c>
      <c r="B286" s="2" t="s">
        <v>1142</v>
      </c>
      <c r="C286" s="1" t="s">
        <v>447</v>
      </c>
      <c r="D286" s="1" t="s">
        <v>13</v>
      </c>
      <c r="E286" s="1" t="s">
        <v>1143</v>
      </c>
      <c r="F286" t="str">
        <f t="shared" si="8"/>
        <v>-- Aktuell: Leiterin Kommunikation &amp; Marketing  bei Basellandschaftliche Pensionskasse</v>
      </c>
      <c r="G286">
        <f t="array" ref="G286">SUMPRODUCT(--(ISERROR(SEARCH(sst!$A$2:$A$48, F286))=FALSE))</f>
        <v>0</v>
      </c>
      <c r="H286">
        <f t="shared" si="9"/>
        <v>0</v>
      </c>
    </row>
    <row r="287" spans="1:8" ht="12.75" hidden="1" x14ac:dyDescent="0.35">
      <c r="A287" s="1" t="s">
        <v>1144</v>
      </c>
      <c r="B287" s="2" t="s">
        <v>1145</v>
      </c>
      <c r="C287" s="1" t="s">
        <v>447</v>
      </c>
      <c r="D287" s="1" t="s">
        <v>8</v>
      </c>
      <c r="E287" s="1" t="s">
        <v>1146</v>
      </c>
      <c r="F287" t="str">
        <f t="shared" si="8"/>
        <v>-- Aktuell: Geschäftsführer bei Pensionskasse Rheinmetall</v>
      </c>
      <c r="G287">
        <f t="array" ref="G287">SUMPRODUCT(--(ISERROR(SEARCH(sst!$A$2:$A$48, F287))=FALSE))</f>
        <v>0</v>
      </c>
      <c r="H287">
        <f t="shared" si="9"/>
        <v>0</v>
      </c>
    </row>
    <row r="288" spans="1:8" ht="12.75" hidden="1" x14ac:dyDescent="0.35">
      <c r="A288" s="1" t="s">
        <v>1147</v>
      </c>
      <c r="B288" s="2" t="s">
        <v>1148</v>
      </c>
      <c r="C288" s="1" t="s">
        <v>1149</v>
      </c>
      <c r="D288" s="1" t="s">
        <v>1150</v>
      </c>
      <c r="E288" s="1" t="s">
        <v>1151</v>
      </c>
      <c r="F288" t="str">
        <f t="shared" si="8"/>
        <v>CEO Intercity Group sowie Co-Owner/CEO SPGI Zurich AG. Unternehmer, Immobilienexperte, Verwaltungsrat und WalkTalk-Moderator Themen: #officemarket, #retailrealestate, #tenantrepresentation, #realestateinvestments und #residentialrealestateThemen: hashtag officemarket, hashtag retailrealestate, hashtag tenantrepresentation, hashtag realestateinvestments und hashtag residentialrealestate</v>
      </c>
      <c r="G288">
        <f t="array" ref="G288">SUMPRODUCT(--(ISERROR(SEARCH(sst!$A$2:$A$48, F288))=FALSE))</f>
        <v>0</v>
      </c>
      <c r="H288">
        <f t="shared" si="9"/>
        <v>0</v>
      </c>
    </row>
    <row r="289" spans="1:8" ht="12.75" hidden="1" x14ac:dyDescent="0.35">
      <c r="A289" s="1" t="s">
        <v>1152</v>
      </c>
      <c r="B289" s="2" t="s">
        <v>1153</v>
      </c>
      <c r="C289" s="1" t="s">
        <v>1154</v>
      </c>
      <c r="D289" s="1" t="s">
        <v>456</v>
      </c>
      <c r="F289" t="str">
        <f t="shared" si="8"/>
        <v xml:space="preserve">Global Head Investment &amp; Geschäftsführer Implenia Holding GmbH </v>
      </c>
      <c r="G289">
        <f t="array" ref="G289">SUMPRODUCT(--(ISERROR(SEARCH(sst!$A$2:$A$48, F289))=FALSE))</f>
        <v>0</v>
      </c>
      <c r="H289">
        <f t="shared" si="9"/>
        <v>1</v>
      </c>
    </row>
    <row r="290" spans="1:8" ht="12.75" hidden="1" x14ac:dyDescent="0.35">
      <c r="A290" s="1" t="s">
        <v>1155</v>
      </c>
      <c r="B290" s="2" t="s">
        <v>1156</v>
      </c>
      <c r="C290" s="1" t="s">
        <v>1157</v>
      </c>
      <c r="D290" s="1" t="s">
        <v>13</v>
      </c>
      <c r="E290" s="1" t="s">
        <v>1158</v>
      </c>
      <c r="F290" t="str">
        <f t="shared" si="8"/>
        <v>Mitglied der Geschäftsleitung bei PHOENIX Pensionskasse Aktuell: Mitglied der Geschäftsleitung bei S4 Personal LTD  - ...aufstrebende Pensionskasse für ALLE</v>
      </c>
      <c r="G290">
        <f t="array" ref="G290">SUMPRODUCT(--(ISERROR(SEARCH(sst!$A$2:$A$48, F290))=FALSE))</f>
        <v>0</v>
      </c>
      <c r="H290">
        <f t="shared" si="9"/>
        <v>0</v>
      </c>
    </row>
    <row r="291" spans="1:8" ht="12.75" hidden="1" x14ac:dyDescent="0.35">
      <c r="A291" s="1" t="s">
        <v>1159</v>
      </c>
      <c r="B291" s="2" t="s">
        <v>1160</v>
      </c>
      <c r="C291" s="1" t="s">
        <v>1161</v>
      </c>
      <c r="D291" s="1" t="s">
        <v>1083</v>
      </c>
      <c r="E291" s="1" t="s">
        <v>1162</v>
      </c>
      <c r="F291" t="str">
        <f t="shared" si="8"/>
        <v>Geschäftsführer + Inhaber der UB-BAUQUALITY Aktuell: Geschäftsführer + Inhaber bei UB-BAUQUALITY</v>
      </c>
      <c r="G291">
        <f t="array" ref="G291">SUMPRODUCT(--(ISERROR(SEARCH(sst!$A$2:$A$48, F291))=FALSE))</f>
        <v>0</v>
      </c>
      <c r="H291">
        <f t="shared" si="9"/>
        <v>1</v>
      </c>
    </row>
    <row r="292" spans="1:8" ht="12.75" hidden="1" x14ac:dyDescent="0.35">
      <c r="A292" s="1" t="s">
        <v>1163</v>
      </c>
      <c r="B292" s="2" t="s">
        <v>1164</v>
      </c>
      <c r="C292" s="1" t="s">
        <v>1165</v>
      </c>
      <c r="D292" s="1" t="s">
        <v>409</v>
      </c>
      <c r="E292" s="1" t="s">
        <v>1166</v>
      </c>
      <c r="F292" t="str">
        <f t="shared" si="8"/>
        <v>Mitglied der Direktion bei Valiant AG Vergangene: Pensionskasse | berufliche Vorsorge | BVG | 2. Säule bei PK-AETAS - BVG Sammelstiftung</v>
      </c>
      <c r="G292">
        <f t="array" ref="G292">SUMPRODUCT(--(ISERROR(SEARCH(sst!$A$2:$A$48, F292))=FALSE))</f>
        <v>0</v>
      </c>
      <c r="H292">
        <f t="shared" si="9"/>
        <v>0</v>
      </c>
    </row>
    <row r="293" spans="1:8" ht="12.75" hidden="1" x14ac:dyDescent="0.35">
      <c r="A293" s="1" t="s">
        <v>1167</v>
      </c>
      <c r="B293" s="2" t="s">
        <v>1168</v>
      </c>
      <c r="C293" s="1" t="s">
        <v>1169</v>
      </c>
      <c r="D293" s="1" t="s">
        <v>1170</v>
      </c>
      <c r="E293" s="1" t="s">
        <v>1171</v>
      </c>
      <c r="F293" t="str">
        <f t="shared" si="8"/>
        <v>eidg. dipl. Pensionsversicherungsexperte, Aktuar SAV Publikationen: Unternehmerische Steuerung von Pensionskasse - ...Pensionskasse umfasst Gestaltung, Steuerung und Überwachung der Geschäftstätigkeit einer Pensionskasse. Das...</v>
      </c>
      <c r="G293">
        <f t="array" ref="G293">SUMPRODUCT(--(ISERROR(SEARCH(sst!$A$2:$A$48, F293))=FALSE))</f>
        <v>1</v>
      </c>
      <c r="H293">
        <f t="shared" si="9"/>
        <v>0</v>
      </c>
    </row>
    <row r="294" spans="1:8" ht="12.75" hidden="1" x14ac:dyDescent="0.35">
      <c r="A294" s="1" t="s">
        <v>1172</v>
      </c>
      <c r="B294" s="2" t="s">
        <v>1173</v>
      </c>
      <c r="C294" s="1" t="s">
        <v>1174</v>
      </c>
      <c r="D294" s="1" t="s">
        <v>18</v>
      </c>
      <c r="E294" s="1" t="s">
        <v>1175</v>
      </c>
      <c r="F294" t="str">
        <f t="shared" si="8"/>
        <v>Mitglied der Geschäftsleitung / Leiterin Kundenbetreuung bei Spida Sozialversicherungen Vergangene: Verwaltung Pensionskassen  bei Allgemeine Pensionskasse der SAirGroup</v>
      </c>
      <c r="G294">
        <f t="array" ref="G294">SUMPRODUCT(--(ISERROR(SEARCH(sst!$A$2:$A$48, F294))=FALSE))</f>
        <v>0</v>
      </c>
      <c r="H294">
        <f t="shared" si="9"/>
        <v>0</v>
      </c>
    </row>
    <row r="295" spans="1:8" ht="12.75" hidden="1" x14ac:dyDescent="0.35">
      <c r="A295" s="1" t="s">
        <v>1176</v>
      </c>
      <c r="B295" s="2" t="s">
        <v>1177</v>
      </c>
      <c r="C295" s="1" t="s">
        <v>1178</v>
      </c>
      <c r="D295" s="1" t="s">
        <v>405</v>
      </c>
      <c r="E295" s="1" t="s">
        <v>1179</v>
      </c>
      <c r="F295" t="str">
        <f t="shared" si="8"/>
        <v>Senior Private Banking Spezialist und Pension-Planer mit Affinität zu nachhaltigen Anlagen und Lösungen bei der Raiffeisen Bank Schaffhausen Vergangene: Marketingleiter / Geschäftsführer bei FC Schaffhausen AG</v>
      </c>
      <c r="G295">
        <f t="array" ref="G295">SUMPRODUCT(--(ISERROR(SEARCH(sst!$A$2:$A$48, F295))=FALSE))</f>
        <v>0</v>
      </c>
      <c r="H295">
        <f t="shared" si="9"/>
        <v>0</v>
      </c>
    </row>
    <row r="296" spans="1:8" ht="12.75" hidden="1" x14ac:dyDescent="0.35">
      <c r="A296" s="1" t="s">
        <v>1180</v>
      </c>
      <c r="B296" s="2" t="s">
        <v>1181</v>
      </c>
      <c r="C296" s="1" t="s">
        <v>1182</v>
      </c>
      <c r="D296" s="1" t="s">
        <v>1183</v>
      </c>
      <c r="F296" t="str">
        <f t="shared" si="8"/>
        <v xml:space="preserve">Private Banking konfektionieren. Meine Leidenschaft </v>
      </c>
      <c r="G296">
        <f t="array" ref="G296">SUMPRODUCT(--(ISERROR(SEARCH(sst!$A$2:$A$48, F296))=FALSE))</f>
        <v>0</v>
      </c>
      <c r="H296">
        <f t="shared" si="9"/>
        <v>0</v>
      </c>
    </row>
    <row r="297" spans="1:8" ht="12.75" hidden="1" x14ac:dyDescent="0.35">
      <c r="A297" s="1" t="s">
        <v>1184</v>
      </c>
      <c r="B297" s="2" t="s">
        <v>1185</v>
      </c>
      <c r="C297" s="1" t="s">
        <v>1186</v>
      </c>
      <c r="D297" s="1" t="s">
        <v>106</v>
      </c>
      <c r="E297" s="1" t="s">
        <v>1187</v>
      </c>
      <c r="F297" t="str">
        <f t="shared" si="8"/>
        <v>Inhaber CORUM Holding AG Aktuell: Geschäftsführer bei CORUM Vermögensverwaltung (Deutschland) GmbH</v>
      </c>
      <c r="G297">
        <f t="array" ref="G297">SUMPRODUCT(--(ISERROR(SEARCH(sst!$A$2:$A$48, F297))=FALSE))</f>
        <v>1</v>
      </c>
      <c r="H297">
        <f t="shared" si="9"/>
        <v>0</v>
      </c>
    </row>
    <row r="298" spans="1:8" ht="12.75" hidden="1" x14ac:dyDescent="0.35">
      <c r="A298" s="1" t="s">
        <v>1188</v>
      </c>
      <c r="B298" s="2" t="s">
        <v>1189</v>
      </c>
      <c r="C298" s="1" t="s">
        <v>1190</v>
      </c>
      <c r="D298" s="1" t="s">
        <v>1191</v>
      </c>
      <c r="E298" s="1" t="s">
        <v>1192</v>
      </c>
      <c r="F298" t="str">
        <f t="shared" si="8"/>
        <v>Innen muss etwas brennen, damit draussen etwas leuchten kann. Vergangene: Stiftungsrat (AGV) bei Pensionskasse Bison Schweiz AG</v>
      </c>
      <c r="G298">
        <f t="array" ref="G298">SUMPRODUCT(--(ISERROR(SEARCH(sst!$A$2:$A$48, F298))=FALSE))</f>
        <v>0</v>
      </c>
      <c r="H298">
        <f t="shared" si="9"/>
        <v>0</v>
      </c>
    </row>
    <row r="299" spans="1:8" ht="12.75" hidden="1" x14ac:dyDescent="0.35">
      <c r="A299" s="1" t="s">
        <v>1193</v>
      </c>
      <c r="B299" s="2" t="s">
        <v>1194</v>
      </c>
      <c r="C299" s="1" t="s">
        <v>1195</v>
      </c>
      <c r="D299" s="1" t="s">
        <v>18</v>
      </c>
      <c r="E299" s="1" t="s">
        <v>1196</v>
      </c>
      <c r="F299" t="str">
        <f t="shared" si="8"/>
        <v>CEO bei Finreon Aktuell: CEO bei Finreon - ...Geschäftsführer einer Beratungsfirma, sowie davor...</v>
      </c>
      <c r="G299">
        <f t="array" ref="G299">SUMPRODUCT(--(ISERROR(SEARCH(sst!$A$2:$A$48, F299))=FALSE))</f>
        <v>0</v>
      </c>
      <c r="H299">
        <f t="shared" si="9"/>
        <v>0</v>
      </c>
    </row>
    <row r="300" spans="1:8" ht="12.75" hidden="1" x14ac:dyDescent="0.35">
      <c r="A300" s="1" t="s">
        <v>1197</v>
      </c>
      <c r="B300" s="2" t="s">
        <v>1198</v>
      </c>
      <c r="C300" s="1" t="s">
        <v>1199</v>
      </c>
      <c r="D300" s="1" t="s">
        <v>1200</v>
      </c>
      <c r="E300" s="1" t="s">
        <v>1201</v>
      </c>
      <c r="F300" t="str">
        <f t="shared" si="8"/>
        <v>“Altersvorsorge - meine Passion” | CEO @ DR. WECHSLER &amp; PARTNER und TRANSPARENTA Sammelstiftung Aktuell: Geschäftsführer bei TRANSPARENTA Sammelstiftung für berufliche Vorsorge</v>
      </c>
      <c r="G300">
        <f t="array" ref="G300">SUMPRODUCT(--(ISERROR(SEARCH(sst!$A$2:$A$48, F300))=FALSE))</f>
        <v>1</v>
      </c>
      <c r="H300">
        <f t="shared" si="9"/>
        <v>0</v>
      </c>
    </row>
    <row r="301" spans="1:8" ht="12.75" hidden="1" x14ac:dyDescent="0.35">
      <c r="A301" s="1" t="s">
        <v>1202</v>
      </c>
      <c r="B301" s="2" t="s">
        <v>1203</v>
      </c>
      <c r="C301" s="1" t="s">
        <v>1204</v>
      </c>
      <c r="D301" s="1" t="s">
        <v>23</v>
      </c>
      <c r="E301" s="1" t="s">
        <v>1205</v>
      </c>
      <c r="F301" t="str">
        <f t="shared" si="8"/>
        <v>Geschäftsführer &amp; Inhaber bei Andreas Wilhelm GmbH Kaminfegermeister Aktuell: Stiftungsrat bei Pensionskasse Kaminfeger</v>
      </c>
      <c r="G301">
        <f t="array" ref="G301">SUMPRODUCT(--(ISERROR(SEARCH(sst!$A$2:$A$48, F301))=FALSE))</f>
        <v>0</v>
      </c>
      <c r="H301">
        <f t="shared" si="9"/>
        <v>1</v>
      </c>
    </row>
  </sheetData>
  <autoFilter ref="A1:H301" xr:uid="{45269BAE-F8D6-4692-8856-2BAD531A55F6}">
    <filterColumn colId="6">
      <filters>
        <filter val="1"/>
      </filters>
    </filterColumn>
    <filterColumn colId="7">
      <filters>
        <filter val="1"/>
      </filters>
    </filterColumn>
  </autoFilter>
  <hyperlinks>
    <hyperlink ref="B2" r:id="rId1" xr:uid="{AB3E697E-1844-4AAC-B97E-47F443F47CC8}"/>
    <hyperlink ref="B3" r:id="rId2" xr:uid="{E27EEA12-B041-4225-AD7A-34B8BBD6BCDA}"/>
    <hyperlink ref="B4" r:id="rId3" xr:uid="{2AF065D8-4AF6-4783-A9C4-C1F446B142E6}"/>
    <hyperlink ref="B5" r:id="rId4" xr:uid="{C25B5002-EEF9-4394-8371-64116C0DEC3A}"/>
    <hyperlink ref="B6" r:id="rId5" xr:uid="{766D0894-428B-4252-86CA-BE3961961470}"/>
    <hyperlink ref="B7" r:id="rId6" xr:uid="{28041F7D-619D-441A-B903-47A9ABFA7C80}"/>
    <hyperlink ref="B8" r:id="rId7" xr:uid="{BBBC0945-E2D7-4245-8EE4-B6C710F994CC}"/>
    <hyperlink ref="B9" r:id="rId8" xr:uid="{C985C88B-6A25-486B-B60C-E92C06F4AC98}"/>
    <hyperlink ref="B10" r:id="rId9" xr:uid="{0F80BCA4-5B2C-4989-A0D1-34860C3F4C10}"/>
    <hyperlink ref="B11" r:id="rId10" xr:uid="{7943195B-C33D-4C40-9D08-0E6ACBB2C668}"/>
    <hyperlink ref="B12" r:id="rId11" xr:uid="{4F20147E-3D15-4DD0-9585-75FEF1552A85}"/>
    <hyperlink ref="B13" r:id="rId12" xr:uid="{A789437B-EEE8-428D-9E48-C8A69C452C79}"/>
    <hyperlink ref="B14" r:id="rId13" xr:uid="{7E1D2BF9-493B-457D-8CEE-688CE842030C}"/>
    <hyperlink ref="B15" r:id="rId14" xr:uid="{49766459-C3E3-4E67-B73B-3182A4A68735}"/>
    <hyperlink ref="B16" r:id="rId15" xr:uid="{AC2B5DF8-BC10-44B3-A3FE-675547378A36}"/>
    <hyperlink ref="B17" r:id="rId16" xr:uid="{EE78D86E-F3D3-47F2-B264-F2F8BBE635B4}"/>
    <hyperlink ref="B18" r:id="rId17" xr:uid="{EB4B6BBF-F816-46C6-A566-027CD0ACA0BB}"/>
    <hyperlink ref="B19" r:id="rId18" xr:uid="{42F47BD4-BFC3-4B15-A12E-0A079BB96FD4}"/>
    <hyperlink ref="B20" r:id="rId19" xr:uid="{97A68305-BD49-4D73-8E77-5184B50A3A45}"/>
    <hyperlink ref="B21" r:id="rId20" xr:uid="{FF8BB9E1-E899-4577-89AD-BBB3FA81E568}"/>
    <hyperlink ref="B22" r:id="rId21" xr:uid="{1D72619F-871E-469F-971F-86937309819E}"/>
    <hyperlink ref="B23" r:id="rId22" xr:uid="{23BCA85C-1DB9-4385-9395-FD2A34B6567E}"/>
    <hyperlink ref="B24" r:id="rId23" xr:uid="{09106A36-1CE9-4138-A499-5D3FED462B85}"/>
    <hyperlink ref="B25" r:id="rId24" xr:uid="{3A4ED26F-8ECF-430F-B9CE-AF841478C6B5}"/>
    <hyperlink ref="B26" r:id="rId25" xr:uid="{C0CF11E0-3A42-4A97-86C4-1D743C14A9D5}"/>
    <hyperlink ref="B27" r:id="rId26" xr:uid="{01BD132C-0CA5-4EDC-AE1D-3BB16F3F202B}"/>
    <hyperlink ref="B28" r:id="rId27" xr:uid="{C5ABAC06-1935-4135-A6D9-1EC2599C6A98}"/>
    <hyperlink ref="B29" r:id="rId28" xr:uid="{C79C4F85-B644-409E-9FD2-2218E52EEA39}"/>
    <hyperlink ref="B30" r:id="rId29" xr:uid="{2BA6577B-1E3E-404E-B558-989A30D24710}"/>
    <hyperlink ref="B31" r:id="rId30" xr:uid="{ED5D629F-FCAB-4C12-8F5D-EC14278B4D23}"/>
    <hyperlink ref="B32" r:id="rId31" xr:uid="{3F4688F1-9D58-49C5-87EA-7813AFCBEFDA}"/>
    <hyperlink ref="B33" r:id="rId32" xr:uid="{61F4342D-D7CC-4759-8830-FE49478F0176}"/>
    <hyperlink ref="B34" r:id="rId33" xr:uid="{3C19B570-5DF6-4F7B-BC4A-900688AC30C4}"/>
    <hyperlink ref="B35" r:id="rId34" xr:uid="{260CA82D-790E-4FBE-976F-FDA65FBA0C3C}"/>
    <hyperlink ref="B36" r:id="rId35" xr:uid="{134BC9C7-CBA4-4F15-A138-DE7F5A9D35F2}"/>
    <hyperlink ref="B37" r:id="rId36" xr:uid="{0BF9447C-02E3-407B-A301-2B82D21857D2}"/>
    <hyperlink ref="B38" r:id="rId37" xr:uid="{4249AD79-2435-40BB-A47D-27ABA0B45882}"/>
    <hyperlink ref="B39" r:id="rId38" xr:uid="{857439A7-E88C-4B63-B43F-E10A13DE6A14}"/>
    <hyperlink ref="B40" r:id="rId39" xr:uid="{A9E87FC4-06B4-46F0-A6D0-2D9F59474B78}"/>
    <hyperlink ref="B41" r:id="rId40" xr:uid="{853EE9F1-3512-4C56-88A5-4B1889761805}"/>
    <hyperlink ref="B42" r:id="rId41" xr:uid="{D1594DC8-F7BE-4F01-A30E-4F4C09BD8615}"/>
    <hyperlink ref="B43" r:id="rId42" xr:uid="{D70180EC-0CE3-4DCD-BFBD-B701CC84633A}"/>
    <hyperlink ref="B44" r:id="rId43" xr:uid="{CDC3A09F-3694-430E-8724-3BB594E01FD4}"/>
    <hyperlink ref="B45" r:id="rId44" xr:uid="{015FFDB1-092A-4FCB-8B6B-2F97E257D8E6}"/>
    <hyperlink ref="B46" r:id="rId45" xr:uid="{E429291D-2300-4C87-A60F-7651E9DC3330}"/>
    <hyperlink ref="B47" r:id="rId46" xr:uid="{406D80B3-CB42-4196-875C-68D7D54A9AE1}"/>
    <hyperlink ref="B48" r:id="rId47" xr:uid="{39180E1D-5DB2-48F6-8C2F-C21D804E861E}"/>
    <hyperlink ref="B49" r:id="rId48" xr:uid="{218A49FE-3A4A-4FBB-A69F-2FABB0D64F28}"/>
    <hyperlink ref="B50" r:id="rId49" xr:uid="{9DDD2413-AC5A-4EAE-ABF5-919031FF3D0D}"/>
    <hyperlink ref="B51" r:id="rId50" xr:uid="{A874BC15-3991-4685-82B7-2F0EC7433AAA}"/>
    <hyperlink ref="B52" r:id="rId51" xr:uid="{2C98DEC1-EFB7-4227-BFFE-A93239396D9A}"/>
    <hyperlink ref="B53" r:id="rId52" xr:uid="{739F6CAC-1F52-4F2B-AA3B-0356BC4F7509}"/>
    <hyperlink ref="B54" r:id="rId53" xr:uid="{F16CCA0A-F44B-47E5-9F59-5BFD8628AE36}"/>
    <hyperlink ref="B55" r:id="rId54" xr:uid="{A20C65DE-88E9-46AA-A9A5-0A146DC64F85}"/>
    <hyperlink ref="B56" r:id="rId55" xr:uid="{EAC5B051-3306-4D9C-9D99-E4AA5491B08B}"/>
    <hyperlink ref="B57" r:id="rId56" xr:uid="{DA8447D0-E922-4728-B81D-9EEDD7B4E29E}"/>
    <hyperlink ref="B58" r:id="rId57" xr:uid="{BDC33A1E-D5CB-4502-9D74-DF64EEB776BA}"/>
    <hyperlink ref="B59" r:id="rId58" xr:uid="{16F6883D-FADD-467B-B4AB-D702347CE0DE}"/>
    <hyperlink ref="B60" r:id="rId59" xr:uid="{0C3F371D-206D-4891-BBC4-72F1100BC8FA}"/>
    <hyperlink ref="B61" r:id="rId60" xr:uid="{A6CF4BEF-84BB-492C-9356-0D8DA079403C}"/>
    <hyperlink ref="B62" r:id="rId61" xr:uid="{A9318A7C-42E8-491D-83FB-D48219AC18A5}"/>
    <hyperlink ref="B63" r:id="rId62" xr:uid="{3F4A5101-2DDD-4192-A4E1-0AFA35AECD74}"/>
    <hyperlink ref="B64" r:id="rId63" xr:uid="{3A25A2AB-ED51-4294-8198-E2BFCBE8E07C}"/>
    <hyperlink ref="B65" r:id="rId64" xr:uid="{5335AEDC-ADED-4194-84DF-64DF3326A4C2}"/>
    <hyperlink ref="B66" r:id="rId65" xr:uid="{F817A8FF-3DC4-413B-B89E-ECAC2338D378}"/>
    <hyperlink ref="B67" r:id="rId66" xr:uid="{94EF6969-69F7-41C4-B4C7-73FA8F7A10D4}"/>
    <hyperlink ref="B68" r:id="rId67" xr:uid="{55B525FE-645F-404E-A96A-2C3DEC7CF985}"/>
    <hyperlink ref="B69" r:id="rId68" xr:uid="{75520306-111C-4669-B7E5-BBC02EB48D97}"/>
    <hyperlink ref="B70" r:id="rId69" xr:uid="{9D3DCEC1-78C8-4DEF-8B47-617BC7083E2A}"/>
    <hyperlink ref="B71" r:id="rId70" xr:uid="{379F0932-2231-4567-BE32-9F74893300A6}"/>
    <hyperlink ref="B72" r:id="rId71" xr:uid="{DB182D5B-6007-4C78-982A-B404BCC94561}"/>
    <hyperlink ref="B73" r:id="rId72" xr:uid="{AF17D46F-EF04-438C-814A-A32B38B7AE52}"/>
    <hyperlink ref="B74" r:id="rId73" xr:uid="{BD9E7A61-DAC7-44EC-9D04-7460AC0C5746}"/>
    <hyperlink ref="B76" r:id="rId74" xr:uid="{08452D53-7D4A-482C-BA94-30F6199D32D8}"/>
    <hyperlink ref="B77" r:id="rId75" xr:uid="{7FCAF67E-02B6-4BFA-89A0-6250BA282FA7}"/>
    <hyperlink ref="B78" r:id="rId76" xr:uid="{64F09C26-2D29-44D4-B3F4-41604F2EC1CD}"/>
    <hyperlink ref="B79" r:id="rId77" xr:uid="{CB579043-C396-4A36-93F6-3EFB43E43B04}"/>
    <hyperlink ref="B80" r:id="rId78" xr:uid="{DA9699C3-E209-485D-97FA-88A9575635A3}"/>
    <hyperlink ref="B82" r:id="rId79" xr:uid="{8350E81F-2C69-4814-B450-571EAF2F6EC1}"/>
    <hyperlink ref="B83" r:id="rId80" xr:uid="{656FB7F3-A8AF-4BC1-A22F-0E3753488FBA}"/>
    <hyperlink ref="B84" r:id="rId81" xr:uid="{C5C34E2B-D926-448E-BF10-A40B365C1A48}"/>
    <hyperlink ref="B85" r:id="rId82" xr:uid="{E6C6CDBB-A8B0-4348-82B0-9C75B831974E}"/>
    <hyperlink ref="B86" r:id="rId83" xr:uid="{4895DCB9-4B17-47E6-A97F-F5DC121D57DB}"/>
    <hyperlink ref="B87" r:id="rId84" xr:uid="{3AE800B9-103C-42CF-9C36-B547B1DEE1C9}"/>
    <hyperlink ref="B88" r:id="rId85" xr:uid="{0D4855FF-88F7-49C7-8ECB-D15E0F33F95F}"/>
    <hyperlink ref="B89" r:id="rId86" xr:uid="{4E347353-2770-4CA1-8CFC-49277D249EF5}"/>
    <hyperlink ref="B90" r:id="rId87" xr:uid="{E0D0AC45-1C3D-4D1D-A18A-5EFC87BB034C}"/>
    <hyperlink ref="B91" r:id="rId88" xr:uid="{2CA67089-0C27-48B6-A5F5-5F1CCEA56A94}"/>
    <hyperlink ref="B92" r:id="rId89" xr:uid="{32022B7B-7594-4CF0-8288-0E3E00F9B2A0}"/>
    <hyperlink ref="B93" r:id="rId90" xr:uid="{B3C6D06D-E18C-4AD8-853E-1C59C7CE3B05}"/>
    <hyperlink ref="B94" r:id="rId91" xr:uid="{B4675B14-B38D-4762-A7BD-A206143251C8}"/>
    <hyperlink ref="B95" r:id="rId92" xr:uid="{5C0E74AB-BC07-4942-805C-69FC0AD18D4D}"/>
    <hyperlink ref="B96" r:id="rId93" xr:uid="{808195BE-C316-4A41-BE12-E70319EFCC14}"/>
    <hyperlink ref="B97" r:id="rId94" xr:uid="{051BEFD5-F1D9-419F-A6F2-579865F10911}"/>
    <hyperlink ref="B98" r:id="rId95" xr:uid="{CD8E2F1A-F2C9-4E1C-B672-662C75851CD7}"/>
    <hyperlink ref="B99" r:id="rId96" xr:uid="{F0779677-9F29-406E-AAFF-0CFD892A5401}"/>
    <hyperlink ref="B100" r:id="rId97" xr:uid="{51862369-2342-4EA8-8A8F-1B85B48A6AA4}"/>
    <hyperlink ref="B102" r:id="rId98" xr:uid="{7D5029AF-E8BE-4F50-B7BE-DADF1EEE9551}"/>
    <hyperlink ref="B103" r:id="rId99" xr:uid="{623A0D8D-A477-4C84-BE12-8FC879BB3244}"/>
    <hyperlink ref="B104" r:id="rId100" xr:uid="{59DB0C91-4C74-47A9-BB58-AE2CABAA4546}"/>
    <hyperlink ref="B105" r:id="rId101" xr:uid="{6AB81C63-2AD3-436E-A64A-9A9A3FBD1F14}"/>
    <hyperlink ref="B106" r:id="rId102" xr:uid="{E3B732DB-F1C2-43F8-A157-7BF068CD9E4B}"/>
    <hyperlink ref="B107" r:id="rId103" xr:uid="{C5A31CE3-5D1C-4445-8F93-181069087249}"/>
    <hyperlink ref="B108" r:id="rId104" xr:uid="{4B9D5964-CB83-453F-9FEA-36E9F1017E85}"/>
    <hyperlink ref="B109" r:id="rId105" xr:uid="{DB4926D2-DF16-454C-9052-E1BCBC4A81E3}"/>
    <hyperlink ref="B110" r:id="rId106" xr:uid="{16436965-25F9-4116-AD65-885A1314DA18}"/>
    <hyperlink ref="B111" r:id="rId107" xr:uid="{404880AB-8A13-4E7D-B57C-2FE5CAD76161}"/>
    <hyperlink ref="B112" r:id="rId108" xr:uid="{30E787DB-AF52-4ACD-95EB-F2BF2BCAA558}"/>
    <hyperlink ref="B113" r:id="rId109" xr:uid="{4BED00A0-24FF-4BBC-9DC0-C3AAE2C79F30}"/>
    <hyperlink ref="B114" r:id="rId110" xr:uid="{D680D889-3851-4F0F-A070-E26EAE12D3ED}"/>
    <hyperlink ref="B115" r:id="rId111" xr:uid="{6F0C9C78-71C0-4C03-85EB-B61FC7138DB4}"/>
    <hyperlink ref="B116" r:id="rId112" xr:uid="{D871FB73-06F0-49A7-81B6-E41A4EA1A272}"/>
    <hyperlink ref="B117" r:id="rId113" xr:uid="{4A670248-8A19-4AF6-9EDB-D12581897BCE}"/>
    <hyperlink ref="B118" r:id="rId114" xr:uid="{9DB2097A-703B-4DE7-8538-2A813312A7B6}"/>
    <hyperlink ref="B119" r:id="rId115" xr:uid="{2D6ABE5C-1AB3-404B-97CC-596F5241001F}"/>
    <hyperlink ref="B120" r:id="rId116" xr:uid="{89154C04-2183-44B6-9BB8-E0F8F7B2D90A}"/>
    <hyperlink ref="B121" r:id="rId117" xr:uid="{B637A099-1065-441D-AF74-7E9DC7260ADD}"/>
    <hyperlink ref="B122" r:id="rId118" xr:uid="{5D7ED2EF-5B4C-4094-9679-575193C943A4}"/>
    <hyperlink ref="B123" r:id="rId119" xr:uid="{FAE17E4B-C11C-4A17-8D4D-B6C91B39FFCC}"/>
    <hyperlink ref="B124" r:id="rId120" xr:uid="{AF91804A-B463-4AA8-915E-170A73A5E256}"/>
    <hyperlink ref="B125" r:id="rId121" xr:uid="{E7D2F857-FFF0-40BF-8D35-072E45B23910}"/>
    <hyperlink ref="B126" r:id="rId122" xr:uid="{CC68E731-0BFF-4427-B921-485C0C3B312A}"/>
    <hyperlink ref="B127" r:id="rId123" xr:uid="{ED17B8A0-CDBB-46BA-83D8-178C01F4751C}"/>
    <hyperlink ref="B128" r:id="rId124" xr:uid="{E14D6A73-4F7B-4DAA-B7CA-3A3998897899}"/>
    <hyperlink ref="B129" r:id="rId125" xr:uid="{4D4874EA-F0FF-4CE3-94D8-21266265935F}"/>
    <hyperlink ref="B130" r:id="rId126" xr:uid="{C31A80FC-63C2-4244-9BD2-27FCA0C21035}"/>
    <hyperlink ref="B131" r:id="rId127" xr:uid="{F7CC3149-9E11-49B9-9550-B79F4270C9D3}"/>
    <hyperlink ref="B132" r:id="rId128" xr:uid="{8F254FF4-DEB5-425B-B7B7-80D211E1D3BF}"/>
    <hyperlink ref="B133" r:id="rId129" xr:uid="{F6F61E6E-C704-4AA7-A00A-1A940B0BFDF9}"/>
    <hyperlink ref="B134" r:id="rId130" xr:uid="{DE534C8B-ED31-4281-AA82-BA14006C2702}"/>
    <hyperlink ref="B135" r:id="rId131" xr:uid="{EA2D8B37-C465-4CA9-A13E-C657CFE32D9C}"/>
    <hyperlink ref="B136" r:id="rId132" xr:uid="{566970A9-7A6D-4DE1-960A-5E19F571C4E8}"/>
    <hyperlink ref="B137" r:id="rId133" xr:uid="{799B7FFA-A921-46C1-8FF1-CA85D967D17C}"/>
    <hyperlink ref="B138" r:id="rId134" xr:uid="{A9F0FB57-07C2-450F-AB66-856977FB640E}"/>
    <hyperlink ref="B139" r:id="rId135" xr:uid="{B152A69F-5791-4602-BC29-CC35AC742676}"/>
    <hyperlink ref="B140" r:id="rId136" xr:uid="{86F79F18-BC53-4B71-8312-83B2699BEA95}"/>
    <hyperlink ref="B141" r:id="rId137" xr:uid="{0C70C716-642C-43E9-BA0A-530B632D0829}"/>
    <hyperlink ref="B142" r:id="rId138" xr:uid="{935EC5CC-F580-4CBD-A919-DDB4DE4EAE6B}"/>
    <hyperlink ref="B143" r:id="rId139" xr:uid="{CA504A2B-32D2-459F-AEFC-6BD7781A07BB}"/>
    <hyperlink ref="B144" r:id="rId140" xr:uid="{AFB52679-9D5B-4BB5-A858-9E6110862B28}"/>
    <hyperlink ref="B145" r:id="rId141" xr:uid="{1DB8C508-1F82-4A0B-AFAA-FC68DB0420B9}"/>
    <hyperlink ref="B146" r:id="rId142" xr:uid="{0DF72DAE-67EF-4F8F-AB89-63EE153D75C7}"/>
    <hyperlink ref="B147" r:id="rId143" xr:uid="{FD6545BE-166C-40E9-BCE9-B79892C24F57}"/>
    <hyperlink ref="B148" r:id="rId144" xr:uid="{3FE7F39C-9B17-4173-A78B-68D639A2ED53}"/>
    <hyperlink ref="B149" r:id="rId145" xr:uid="{FBD8E8C2-7D14-4BA9-8470-F663F50786DF}"/>
    <hyperlink ref="B150" r:id="rId146" xr:uid="{57823132-33C8-4867-811B-142CCE3DEDF6}"/>
    <hyperlink ref="B151" r:id="rId147" xr:uid="{70366EB7-D67B-474C-9FCF-072C36F9123A}"/>
    <hyperlink ref="B152" r:id="rId148" xr:uid="{777C25E5-C2A0-4B2B-9DBD-876E8B3A089A}"/>
    <hyperlink ref="B153" r:id="rId149" xr:uid="{1A0BA75E-FA2A-4DD7-96C4-03711FE105CB}"/>
    <hyperlink ref="B154" r:id="rId150" xr:uid="{51FAF0FD-4B64-4A19-BA20-FB6E6A267ED3}"/>
    <hyperlink ref="B155" r:id="rId151" xr:uid="{4ACE0F92-26BB-4035-AFF6-2DA8A0FF0E6B}"/>
    <hyperlink ref="B156" r:id="rId152" xr:uid="{C25FFF54-FA76-42B6-B824-D2FD867E8075}"/>
    <hyperlink ref="B157" r:id="rId153" xr:uid="{AAFEB457-62D1-4BCB-8FFF-9509991BDFA3}"/>
    <hyperlink ref="B158" r:id="rId154" xr:uid="{ECA0245C-B115-43E5-A7F5-F2B2281413A6}"/>
    <hyperlink ref="B159" r:id="rId155" xr:uid="{0B14E851-2480-40EB-B862-45D2CC42D738}"/>
    <hyperlink ref="B160" r:id="rId156" xr:uid="{EE1A0B2A-0EE4-4216-802E-0BB61A420785}"/>
    <hyperlink ref="B161" r:id="rId157" xr:uid="{D6FF81BA-71FF-4D63-8076-CAB731583E12}"/>
    <hyperlink ref="B162" r:id="rId158" xr:uid="{9EC04A0E-2014-44AC-AC69-B2F0CA63A004}"/>
    <hyperlink ref="B163" r:id="rId159" xr:uid="{274D0665-5B13-4A3E-A47B-166408E9871B}"/>
    <hyperlink ref="B164" r:id="rId160" xr:uid="{64188C89-CEEA-445D-A94C-1B1CDA005D7C}"/>
    <hyperlink ref="B165" r:id="rId161" xr:uid="{FE6F0C06-A265-4353-8EE9-BBA529440283}"/>
    <hyperlink ref="B166" r:id="rId162" xr:uid="{F8083950-D7E0-4BE7-8286-D7A2C74E4EEF}"/>
    <hyperlink ref="B167" r:id="rId163" xr:uid="{27A7052D-7AC8-4986-9673-4A2A88DC32B5}"/>
    <hyperlink ref="B168" r:id="rId164" xr:uid="{6E625A50-DE67-4292-A1E0-00B792868B4C}"/>
    <hyperlink ref="B169" r:id="rId165" xr:uid="{D8F034F0-0874-4E3F-946A-BE2A906D2E5A}"/>
    <hyperlink ref="B170" r:id="rId166" xr:uid="{FCE57A0B-E0F3-46B4-9AC9-1F8DD73538A7}"/>
    <hyperlink ref="B171" r:id="rId167" xr:uid="{42754D40-B2C9-4595-9785-8B675B3DE119}"/>
    <hyperlink ref="B172" r:id="rId168" xr:uid="{E837FDBC-3794-4B2A-BBA7-E36176F94AF5}"/>
    <hyperlink ref="B173" r:id="rId169" xr:uid="{DCB79CBF-C8E8-4E95-BC35-179454C9B014}"/>
    <hyperlink ref="B174" r:id="rId170" xr:uid="{DCC6D11D-0466-4C40-BE9B-A131BE84F834}"/>
    <hyperlink ref="B175" r:id="rId171" xr:uid="{EE6D378C-39F1-438A-A8EB-1A119A20E42C}"/>
    <hyperlink ref="B176" r:id="rId172" xr:uid="{A3086146-D7AF-41DE-A0ED-2CFCB8238671}"/>
    <hyperlink ref="B178" r:id="rId173" xr:uid="{FF68BF8B-BCA8-4F14-9E8B-71A68DF52F62}"/>
    <hyperlink ref="B179" r:id="rId174" xr:uid="{DB5B2D55-FFC3-4568-AC28-4FF4E9864A6E}"/>
    <hyperlink ref="B180" r:id="rId175" xr:uid="{4B1B47D5-4D3F-4C7E-8B67-0FB26AF2154B}"/>
    <hyperlink ref="B181" r:id="rId176" xr:uid="{73EC2F2E-E083-41F6-9037-A94A12DF0186}"/>
    <hyperlink ref="B182" r:id="rId177" xr:uid="{B7F5698C-29E0-4E46-B8DC-093C79F9C3CD}"/>
    <hyperlink ref="B183" r:id="rId178" xr:uid="{EBB4C040-E41C-4E0F-A735-D65BCE011C59}"/>
    <hyperlink ref="B184" r:id="rId179" xr:uid="{ED060E26-9507-4621-AD47-518A77F7B975}"/>
    <hyperlink ref="B185" r:id="rId180" xr:uid="{B36587D1-F79F-40F0-9B94-71B45ECF8660}"/>
    <hyperlink ref="B186" r:id="rId181" xr:uid="{3E817A54-1BD7-455F-87CD-267FFB2DAE00}"/>
    <hyperlink ref="B187" r:id="rId182" xr:uid="{963D65FF-DF18-4E6D-B9ED-539AED0CD827}"/>
    <hyperlink ref="B188" r:id="rId183" xr:uid="{0FEE5491-CA8C-4E68-83B1-4064241A08D4}"/>
    <hyperlink ref="B189" r:id="rId184" xr:uid="{BD1CB611-607C-416B-89A8-E2D2438CB772}"/>
    <hyperlink ref="B190" r:id="rId185" xr:uid="{B2B84D4A-8F3B-48F9-8168-D999B148820E}"/>
    <hyperlink ref="B191" r:id="rId186" xr:uid="{0C103282-04B3-4EB8-A39D-6461DD384624}"/>
    <hyperlink ref="B192" r:id="rId187" xr:uid="{459FDD38-9E9D-47E9-AEB2-9D793D23E6D6}"/>
    <hyperlink ref="B193" r:id="rId188" xr:uid="{573D75F1-C458-42BF-95A7-D306DAF7B3D1}"/>
    <hyperlink ref="B194" r:id="rId189" xr:uid="{ED973CF6-C6E2-4411-960E-52487ADDE17B}"/>
    <hyperlink ref="B195" r:id="rId190" xr:uid="{50908516-7CBA-44F1-B41F-C3A5CEE232A4}"/>
    <hyperlink ref="B196" r:id="rId191" xr:uid="{4009292D-1C66-483C-B329-A25C66868CEF}"/>
    <hyperlink ref="B197" r:id="rId192" xr:uid="{FDD0E3BD-CE32-47C1-B4C9-8BCD6C9162BE}"/>
    <hyperlink ref="B198" r:id="rId193" xr:uid="{F002ABB9-C467-43C9-B36A-56EF2780CBD7}"/>
    <hyperlink ref="B199" r:id="rId194" xr:uid="{EDCE147D-EBF1-48C1-BA33-34B5A874F00C}"/>
    <hyperlink ref="B201" r:id="rId195" xr:uid="{399BBCFD-43D8-4D1D-BE0E-00A323152315}"/>
    <hyperlink ref="B202" r:id="rId196" xr:uid="{9F1D3163-3F40-449A-B1F8-3997DF222861}"/>
    <hyperlink ref="B203" r:id="rId197" xr:uid="{90A91C2F-C2C0-4241-B0AD-4E90A7B0BC75}"/>
    <hyperlink ref="B204" r:id="rId198" xr:uid="{3D5B3EE6-9A2B-433E-9617-385195FEDCA6}"/>
    <hyperlink ref="B205" r:id="rId199" xr:uid="{28F23F60-3BDE-4E5E-8A30-37CA4CD17A33}"/>
    <hyperlink ref="B206" r:id="rId200" xr:uid="{63FA1D94-8D94-44B1-B0FD-380E5425E39A}"/>
    <hyperlink ref="B207" r:id="rId201" xr:uid="{8BD338A1-35C3-4BD5-9B05-194464F90C7F}"/>
    <hyperlink ref="B208" r:id="rId202" xr:uid="{A061A408-878F-44D3-9274-3E99281CFDBE}"/>
    <hyperlink ref="B209" r:id="rId203" xr:uid="{3A61CB9C-3D53-4BF2-8BBB-B7D143C37869}"/>
    <hyperlink ref="B210" r:id="rId204" xr:uid="{4273024A-E188-47FD-B84F-E73005AAD08E}"/>
    <hyperlink ref="B212" r:id="rId205" xr:uid="{3EEFA176-23AC-45F2-A9DE-A88F496DE1A2}"/>
    <hyperlink ref="B213" r:id="rId206" xr:uid="{AA3EE099-08B6-4CA4-9318-3DC54F2F5A5D}"/>
    <hyperlink ref="B214" r:id="rId207" xr:uid="{F0F512B0-AFED-4798-A5BB-B2150414F430}"/>
    <hyperlink ref="B215" r:id="rId208" xr:uid="{2D58EDAE-173C-4194-9356-7CD666C4F72D}"/>
    <hyperlink ref="B216" r:id="rId209" xr:uid="{0E6E50A2-9241-4BB2-9170-78301B934460}"/>
    <hyperlink ref="B217" r:id="rId210" xr:uid="{9490FDB6-D30E-4952-A355-A4A32269A93F}"/>
    <hyperlink ref="B218" r:id="rId211" xr:uid="{AA9BC532-24C2-4FE8-93C2-D0A5F33AF978}"/>
    <hyperlink ref="B219" r:id="rId212" xr:uid="{BA7F8F41-37C1-444C-8169-154FFF7981EB}"/>
    <hyperlink ref="B220" r:id="rId213" xr:uid="{17116581-C1C9-4CA3-8EBF-20A5622F5168}"/>
    <hyperlink ref="B221" r:id="rId214" xr:uid="{44394A5F-61CF-49E8-AC5C-1B45165ABC59}"/>
    <hyperlink ref="B222" r:id="rId215" xr:uid="{71DB6E6D-6E00-4209-97EA-011DDEE55EEA}"/>
    <hyperlink ref="B223" r:id="rId216" xr:uid="{4570AE94-6F6D-4CB3-B6A7-7124DDF4A806}"/>
    <hyperlink ref="B224" r:id="rId217" xr:uid="{C217B019-9CC6-403B-AEEE-1AD406483E5A}"/>
    <hyperlink ref="B225" r:id="rId218" xr:uid="{FB730ED3-DEEB-4DC3-94F0-527CB180804A}"/>
    <hyperlink ref="B226" r:id="rId219" xr:uid="{54C872FC-7451-4CCB-B892-53A49E61D018}"/>
    <hyperlink ref="B227" r:id="rId220" xr:uid="{AEAD6A43-7C2E-4E81-93F8-E10F7CCB233F}"/>
    <hyperlink ref="B228" r:id="rId221" xr:uid="{04AD44E8-6AF1-4427-B615-9B5B8BCA1A63}"/>
    <hyperlink ref="B230" r:id="rId222" xr:uid="{209AC701-2C23-4ECA-9F9B-DBFBED52F01B}"/>
    <hyperlink ref="B231" r:id="rId223" xr:uid="{66A63216-1D6A-42C4-BE5E-C0E5CA2236B4}"/>
    <hyperlink ref="B232" r:id="rId224" xr:uid="{02411290-2071-42F3-BFE0-06372A04B39C}"/>
    <hyperlink ref="B233" r:id="rId225" xr:uid="{3F0B75B8-C81F-4160-B81F-14934CEB7198}"/>
    <hyperlink ref="B234" r:id="rId226" xr:uid="{E19F7EF4-945E-40A2-80A9-981F6D121CEE}"/>
    <hyperlink ref="B235" r:id="rId227" xr:uid="{C0838FCE-5BC5-4D20-95DE-F7B98E3B5885}"/>
    <hyperlink ref="B236" r:id="rId228" xr:uid="{33108EB8-7690-4C86-8518-7112BB852CB1}"/>
    <hyperlink ref="B237" r:id="rId229" xr:uid="{10CE0A78-946E-459D-8002-52924D482F0C}"/>
    <hyperlink ref="B238" r:id="rId230" xr:uid="{8B755FA5-982C-4DB8-BADB-9B8C3B10832B}"/>
    <hyperlink ref="B239" r:id="rId231" xr:uid="{4BBCB1D4-1DD2-41BD-AB6A-E4D850E2EA2F}"/>
    <hyperlink ref="B240" r:id="rId232" xr:uid="{2F271979-97B4-40C4-8C63-81A8D2262F47}"/>
    <hyperlink ref="B241" r:id="rId233" xr:uid="{8BDB1C7B-7AEB-45EE-947E-633FF822BC9B}"/>
    <hyperlink ref="B242" r:id="rId234" xr:uid="{2D1BAB75-8842-426D-9FF2-50F6DCEECC10}"/>
    <hyperlink ref="B243" r:id="rId235" xr:uid="{4AC67EAD-6378-4E17-8BE7-9C2144D9F463}"/>
    <hyperlink ref="B244" r:id="rId236" xr:uid="{5064F70F-3A66-4A50-9222-3C93A402D583}"/>
    <hyperlink ref="B245" r:id="rId237" xr:uid="{3EEC11C6-1237-45F7-BCB1-FC288C0118F2}"/>
    <hyperlink ref="B246" r:id="rId238" xr:uid="{1370663B-3F5A-460D-8A62-6ED24DF2A112}"/>
    <hyperlink ref="B247" r:id="rId239" xr:uid="{89B5C8F5-A45D-47BB-B977-35D202BEDAFC}"/>
    <hyperlink ref="B248" r:id="rId240" xr:uid="{29F02526-EA9C-4E33-B648-697424D6A629}"/>
    <hyperlink ref="B249" r:id="rId241" xr:uid="{6BE6138F-F68A-4BD6-A8DD-6D1E505C002E}"/>
    <hyperlink ref="B250" r:id="rId242" xr:uid="{85B054C4-6C30-466C-91CF-B85CF6B0EDF1}"/>
    <hyperlink ref="B251" r:id="rId243" xr:uid="{6419653E-98C6-4850-9E54-ECF0E982D381}"/>
    <hyperlink ref="B252" r:id="rId244" xr:uid="{E965D111-2BBA-435E-989D-0C14C5CACB81}"/>
    <hyperlink ref="B253" r:id="rId245" xr:uid="{B67A1334-CF0F-45FC-9B93-E24E13D5F50F}"/>
    <hyperlink ref="B254" r:id="rId246" xr:uid="{A3B3A32D-A4CB-4118-8AEB-91F181C54579}"/>
    <hyperlink ref="B255" r:id="rId247" xr:uid="{4DDC4892-3902-464C-A103-AE80B327277B}"/>
    <hyperlink ref="B256" r:id="rId248" xr:uid="{01499094-A9BA-4213-9565-0D15A28A5A46}"/>
    <hyperlink ref="B257" r:id="rId249" xr:uid="{87951003-0EA4-490A-9B5F-C5B66AA0E0CA}"/>
    <hyperlink ref="B258" r:id="rId250" xr:uid="{DBC8BDA8-B974-4CE0-95EC-EBEF408A700B}"/>
    <hyperlink ref="B259" r:id="rId251" xr:uid="{AA587E1D-6720-4CD0-B68B-B9B07531EF4A}"/>
    <hyperlink ref="B260" r:id="rId252" xr:uid="{F5F5E19A-548A-44E4-966F-12653B925E02}"/>
    <hyperlink ref="B261" r:id="rId253" xr:uid="{E73BA7FE-7405-45A8-BCF6-BAB5B379E84D}"/>
    <hyperlink ref="B262" r:id="rId254" xr:uid="{55092C35-180F-4D50-BDEC-9EEFCA54EA1A}"/>
    <hyperlink ref="B263" r:id="rId255" xr:uid="{A71755E9-EB86-4140-A2C5-3507BFB5992E}"/>
    <hyperlink ref="B264" r:id="rId256" xr:uid="{5D63957D-8FF7-47DA-A479-F6F21ACF08A9}"/>
    <hyperlink ref="B265" r:id="rId257" xr:uid="{D91E81B2-748D-46A3-BBCE-01D729CC9D61}"/>
    <hyperlink ref="B266" r:id="rId258" xr:uid="{994A2698-C83D-4A96-86F6-183245366012}"/>
    <hyperlink ref="B267" r:id="rId259" xr:uid="{CC427C29-ADE8-4035-8463-6DB82E1C5AFE}"/>
    <hyperlink ref="B268" r:id="rId260" xr:uid="{FF028B29-F550-44A7-B28D-657DB643596C}"/>
    <hyperlink ref="B269" r:id="rId261" xr:uid="{520575D9-467C-45D5-A4E4-E84A8A2F17E6}"/>
    <hyperlink ref="B270" r:id="rId262" xr:uid="{2FB51B15-4EF7-4F8B-9250-16B52622D094}"/>
    <hyperlink ref="B271" r:id="rId263" xr:uid="{DC914474-C988-4CC8-BE41-D37C4F23F360}"/>
    <hyperlink ref="B272" r:id="rId264" xr:uid="{8E56D7CC-600B-43BA-B4F3-506E7330E5EA}"/>
    <hyperlink ref="B273" r:id="rId265" xr:uid="{09A79F25-EA8B-4DA0-BE71-CA0493E938FF}"/>
    <hyperlink ref="B274" r:id="rId266" xr:uid="{3C1E8759-9D3A-402C-9CEE-FA50D09CB965}"/>
    <hyperlink ref="B275" r:id="rId267" xr:uid="{BC10FD7D-6D1C-464B-8A09-A07F4F846E48}"/>
    <hyperlink ref="B276" r:id="rId268" xr:uid="{B7AAF1CE-0C18-4BD1-8285-31C402FFD9C3}"/>
    <hyperlink ref="B277" r:id="rId269" xr:uid="{E7270DD1-08F4-4217-9375-B7EA6FEA1637}"/>
    <hyperlink ref="B278" r:id="rId270" xr:uid="{74AF154E-F26E-4F4C-B134-A4D373267254}"/>
    <hyperlink ref="B279" r:id="rId271" xr:uid="{4D79B444-175A-4FA0-8C2D-FF142C468B1E}"/>
    <hyperlink ref="B281" r:id="rId272" xr:uid="{E594B803-00C3-448C-9C20-DDDB553ADED1}"/>
    <hyperlink ref="B282" r:id="rId273" xr:uid="{D6571E3E-BFFE-4870-AE4B-C8043F77A3EB}"/>
    <hyperlink ref="B283" r:id="rId274" xr:uid="{66EB9036-3D7C-4042-B63A-B55BB8DA5B45}"/>
    <hyperlink ref="B284" r:id="rId275" xr:uid="{6D2CC0FE-F7FA-4767-8EF6-64816D7CDDA6}"/>
    <hyperlink ref="B285" r:id="rId276" xr:uid="{7A165EF0-EE25-4569-947A-9FC29672D1CE}"/>
    <hyperlink ref="B286" r:id="rId277" xr:uid="{595CAECA-8766-43B7-B509-CBF115EECCDC}"/>
    <hyperlink ref="B287" r:id="rId278" xr:uid="{DDE5421C-98D1-4BB9-87BA-0E02486E96F8}"/>
    <hyperlink ref="B288" r:id="rId279" xr:uid="{D3B79D1C-EE4B-49DB-987E-B9818DB75E36}"/>
    <hyperlink ref="B289" r:id="rId280" xr:uid="{3832946C-3AD8-4E42-8136-595305ADD327}"/>
    <hyperlink ref="B290" r:id="rId281" xr:uid="{0E0DCB0F-DC34-4C7B-AA81-ADCB5F90F870}"/>
    <hyperlink ref="B291" r:id="rId282" xr:uid="{8A7F4DE7-A6C1-48FD-9E30-1595EF9A6E06}"/>
    <hyperlink ref="B292" r:id="rId283" xr:uid="{E946AEA3-89F9-4CAC-9EB2-1480672964A2}"/>
    <hyperlink ref="B293" r:id="rId284" xr:uid="{7F4354CD-E9F8-49DC-843F-67D202DB4228}"/>
    <hyperlink ref="B294" r:id="rId285" xr:uid="{F53DDA26-E222-4DC2-92D6-F86398193FF3}"/>
    <hyperlink ref="B295" r:id="rId286" xr:uid="{9357FABF-C0AB-4959-AA16-F62C091B311B}"/>
    <hyperlink ref="B296" r:id="rId287" xr:uid="{BC8580DB-23E3-473F-9DCC-B9FD98370A55}"/>
    <hyperlink ref="B297" r:id="rId288" xr:uid="{3E31D3BA-7B6D-4EA8-82EA-7ED1CCD677FC}"/>
    <hyperlink ref="B298" r:id="rId289" xr:uid="{1993B6A9-A707-49F9-B4E8-33E37FB7C4E5}"/>
    <hyperlink ref="B299" r:id="rId290" xr:uid="{B6E1F493-25A9-4B84-B085-FF31AADF230E}"/>
    <hyperlink ref="B300" r:id="rId291" xr:uid="{FA25E008-A1E0-4EE1-A44E-AF4F0005BB4B}"/>
    <hyperlink ref="B301" r:id="rId292" xr:uid="{5294AD5D-2FEE-40A6-A5C2-F8CEC872613F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0A625-E788-440F-9C94-D146FC316F85}">
  <dimension ref="A1:R48"/>
  <sheetViews>
    <sheetView tabSelected="1" workbookViewId="0">
      <selection activeCell="R2" sqref="R2:R34"/>
    </sheetView>
  </sheetViews>
  <sheetFormatPr baseColWidth="10" defaultRowHeight="12.75" x14ac:dyDescent="0.35"/>
  <sheetData>
    <row r="1" spans="1:18" ht="12" customHeight="1" x14ac:dyDescent="0.35">
      <c r="A1" s="4" t="s">
        <v>1261</v>
      </c>
      <c r="B1" s="4" t="s">
        <v>1262</v>
      </c>
      <c r="C1" s="4" t="s">
        <v>1263</v>
      </c>
      <c r="D1" s="4" t="s">
        <v>1264</v>
      </c>
      <c r="E1" s="4" t="s">
        <v>1265</v>
      </c>
      <c r="F1" s="4" t="s">
        <v>1266</v>
      </c>
      <c r="G1" s="4" t="s">
        <v>1267</v>
      </c>
      <c r="H1" s="4" t="s">
        <v>1268</v>
      </c>
      <c r="I1" s="4" t="s">
        <v>1269</v>
      </c>
      <c r="J1" s="4" t="s">
        <v>1270</v>
      </c>
      <c r="K1" s="4" t="s">
        <v>1271</v>
      </c>
      <c r="L1" s="4" t="s">
        <v>1272</v>
      </c>
      <c r="M1" s="4" t="s">
        <v>1273</v>
      </c>
      <c r="N1" s="4" t="s">
        <v>1274</v>
      </c>
      <c r="O1" s="4" t="s">
        <v>1275</v>
      </c>
      <c r="P1" s="4" t="s">
        <v>1276</v>
      </c>
      <c r="Q1" s="4" t="s">
        <v>1277</v>
      </c>
      <c r="R1" s="12" t="s">
        <v>1211</v>
      </c>
    </row>
    <row r="2" spans="1:18" ht="12" customHeight="1" x14ac:dyDescent="0.35">
      <c r="A2" s="4" t="s">
        <v>34</v>
      </c>
      <c r="B2" s="4" t="s">
        <v>36</v>
      </c>
      <c r="C2" s="4" t="s">
        <v>1278</v>
      </c>
      <c r="D2" s="4" t="s">
        <v>1279</v>
      </c>
      <c r="E2" s="4" t="s">
        <v>1280</v>
      </c>
      <c r="F2" s="4" t="s">
        <v>1281</v>
      </c>
      <c r="G2" s="4" t="s">
        <v>1282</v>
      </c>
      <c r="H2" s="4" t="s">
        <v>74</v>
      </c>
      <c r="I2" s="4" t="s">
        <v>1279</v>
      </c>
      <c r="J2" s="4" t="s">
        <v>1283</v>
      </c>
      <c r="K2" s="4" t="s">
        <v>1280</v>
      </c>
      <c r="L2" s="4" t="s">
        <v>1284</v>
      </c>
      <c r="M2" s="4" t="s">
        <v>1285</v>
      </c>
      <c r="N2" s="5" t="s">
        <v>1286</v>
      </c>
      <c r="O2" s="5" t="s">
        <v>1287</v>
      </c>
      <c r="P2" s="5" t="s">
        <v>1288</v>
      </c>
      <c r="Q2" s="6">
        <v>45044</v>
      </c>
      <c r="R2" t="str">
        <f>B2&amp;" " &amp; D2&amp;" " &amp; H2&amp;" " &amp; I2</f>
        <v>Geschäftsführer bei Asga Pensionskasse Asga Pensionskasse Geschäftsführer Asga Pensionskasse</v>
      </c>
    </row>
    <row r="3" spans="1:18" ht="12" customHeight="1" x14ac:dyDescent="0.35">
      <c r="A3" s="4" t="s">
        <v>1289</v>
      </c>
      <c r="B3" s="4" t="s">
        <v>1290</v>
      </c>
      <c r="C3" s="4" t="s">
        <v>1291</v>
      </c>
      <c r="D3" s="4" t="s">
        <v>1290</v>
      </c>
      <c r="E3" s="4" t="s">
        <v>1292</v>
      </c>
      <c r="F3" s="4" t="s">
        <v>1293</v>
      </c>
      <c r="G3" s="7">
        <v>75</v>
      </c>
      <c r="H3" s="4" t="s">
        <v>74</v>
      </c>
      <c r="I3" s="4" t="s">
        <v>1294</v>
      </c>
      <c r="J3" s="4" t="s">
        <v>1295</v>
      </c>
      <c r="K3" s="4" t="s">
        <v>1292</v>
      </c>
      <c r="L3" s="4" t="s">
        <v>1296</v>
      </c>
      <c r="M3" s="4" t="s">
        <v>1297</v>
      </c>
      <c r="N3" s="8" t="s">
        <v>1298</v>
      </c>
      <c r="O3" s="4"/>
      <c r="P3" s="4"/>
      <c r="Q3" s="4"/>
      <c r="R3" t="str">
        <f t="shared" ref="R3:R34" si="0">B3&amp;" " &amp; D3&amp;" " &amp; H3&amp;" " &amp; I3</f>
        <v>ALSA PK ALSA PK Geschäftsführer ALSA PK · Vollzeit</v>
      </c>
    </row>
    <row r="4" spans="1:18" ht="12" customHeight="1" x14ac:dyDescent="0.35">
      <c r="A4" s="4" t="s">
        <v>1299</v>
      </c>
      <c r="B4" s="4" t="s">
        <v>1300</v>
      </c>
      <c r="C4" s="4" t="s">
        <v>1301</v>
      </c>
      <c r="D4" s="4" t="s">
        <v>1302</v>
      </c>
      <c r="E4" s="4" t="s">
        <v>1302</v>
      </c>
      <c r="F4" s="4" t="s">
        <v>1303</v>
      </c>
      <c r="G4" s="4" t="s">
        <v>1282</v>
      </c>
      <c r="H4" s="4" t="s">
        <v>1302</v>
      </c>
      <c r="I4" s="4" t="s">
        <v>1304</v>
      </c>
      <c r="J4" s="4" t="s">
        <v>1305</v>
      </c>
      <c r="K4" s="4" t="s">
        <v>1306</v>
      </c>
      <c r="L4" s="4" t="s">
        <v>1307</v>
      </c>
      <c r="M4" s="4" t="s">
        <v>1308</v>
      </c>
      <c r="N4" s="8" t="s">
        <v>1309</v>
      </c>
      <c r="O4" s="4"/>
      <c r="P4" s="4"/>
      <c r="Q4" s="4"/>
      <c r="R4" t="str">
        <f t="shared" si="0"/>
        <v>Geschäftsführer bei Ascaro Vorsorgestiftung Ascaro Vorsorgestiftung Ascaro Vorsorgestiftung 11 Jahre 1 Monat</v>
      </c>
    </row>
    <row r="5" spans="1:18" ht="12" customHeight="1" x14ac:dyDescent="0.35">
      <c r="A5" s="4" t="s">
        <v>1310</v>
      </c>
      <c r="B5" s="4" t="s">
        <v>1311</v>
      </c>
      <c r="C5" s="4" t="s">
        <v>1312</v>
      </c>
      <c r="D5" s="4" t="s">
        <v>1313</v>
      </c>
      <c r="E5" s="4" t="s">
        <v>1313</v>
      </c>
      <c r="F5" s="4" t="s">
        <v>1314</v>
      </c>
      <c r="G5" s="4"/>
      <c r="H5" s="4" t="s">
        <v>1315</v>
      </c>
      <c r="I5" s="4" t="s">
        <v>1313</v>
      </c>
      <c r="J5" s="4" t="s">
        <v>1316</v>
      </c>
      <c r="K5" s="4" t="s">
        <v>1317</v>
      </c>
      <c r="L5" s="4" t="s">
        <v>1318</v>
      </c>
      <c r="M5" s="4" t="s">
        <v>1319</v>
      </c>
      <c r="N5" s="8" t="s">
        <v>1320</v>
      </c>
      <c r="O5" s="4"/>
      <c r="P5" s="4"/>
      <c r="Q5" s="4"/>
      <c r="R5" t="str">
        <f t="shared" si="0"/>
        <v>Geschäftsführerin von zwei teilautonomen Sammelstiftungen bei AXA AXA Geschäftsführerin von zwei teilautonomen Sammelstiftungen AXA</v>
      </c>
    </row>
    <row r="6" spans="1:18" ht="12" customHeight="1" x14ac:dyDescent="0.35">
      <c r="A6" s="4" t="s">
        <v>1321</v>
      </c>
      <c r="B6" s="4" t="s">
        <v>1322</v>
      </c>
      <c r="C6" s="4" t="s">
        <v>18</v>
      </c>
      <c r="D6" s="4" t="s">
        <v>1323</v>
      </c>
      <c r="E6" s="4" t="s">
        <v>1324</v>
      </c>
      <c r="F6" s="4" t="s">
        <v>1325</v>
      </c>
      <c r="G6" s="7">
        <v>138</v>
      </c>
      <c r="H6" s="4" t="s">
        <v>1326</v>
      </c>
      <c r="I6" s="4" t="s">
        <v>1323</v>
      </c>
      <c r="J6" s="4" t="s">
        <v>1327</v>
      </c>
      <c r="K6" s="4" t="s">
        <v>1328</v>
      </c>
      <c r="L6" s="4" t="s">
        <v>1329</v>
      </c>
      <c r="M6" s="4" t="s">
        <v>1327</v>
      </c>
      <c r="N6" s="5" t="s">
        <v>1330</v>
      </c>
      <c r="O6" s="8" t="s">
        <v>1331</v>
      </c>
      <c r="P6" s="4"/>
      <c r="Q6" s="4"/>
      <c r="R6" t="str">
        <f t="shared" si="0"/>
        <v>Rechtsanwältin und Notarin, Stiftungsrätin, Spezialisiert in Sozial- und Privatversicherungen JURAKANZLEI Rechtsanwältin und Notarin JURAKANZLEI</v>
      </c>
    </row>
    <row r="7" spans="1:18" ht="12" customHeight="1" x14ac:dyDescent="0.35">
      <c r="A7" s="4" t="s">
        <v>1332</v>
      </c>
      <c r="B7" s="4" t="s">
        <v>1333</v>
      </c>
      <c r="C7" s="4" t="s">
        <v>8</v>
      </c>
      <c r="D7" s="4" t="s">
        <v>1313</v>
      </c>
      <c r="E7" s="4" t="s">
        <v>1313</v>
      </c>
      <c r="F7" s="4" t="s">
        <v>1334</v>
      </c>
      <c r="G7" s="4"/>
      <c r="H7" s="4" t="s">
        <v>1335</v>
      </c>
      <c r="I7" s="4" t="s">
        <v>1336</v>
      </c>
      <c r="J7" s="4" t="s">
        <v>1337</v>
      </c>
      <c r="K7" s="4" t="s">
        <v>1313</v>
      </c>
      <c r="L7" s="4" t="s">
        <v>1338</v>
      </c>
      <c r="M7" s="4" t="s">
        <v>1339</v>
      </c>
      <c r="N7" s="5" t="s">
        <v>1340</v>
      </c>
      <c r="O7" s="8" t="s">
        <v>1341</v>
      </c>
      <c r="P7" s="4"/>
      <c r="Q7" s="9">
        <v>45114</v>
      </c>
      <c r="R7" t="str">
        <f t="shared" si="0"/>
        <v>Gérante AXA Fondation LPP Suisse romande AXA Sachbearbeiterin Winterthur-Columna</v>
      </c>
    </row>
    <row r="8" spans="1:18" ht="12" customHeight="1" x14ac:dyDescent="0.35">
      <c r="A8" s="4" t="s">
        <v>165</v>
      </c>
      <c r="B8" s="4" t="s">
        <v>167</v>
      </c>
      <c r="C8" s="4" t="s">
        <v>18</v>
      </c>
      <c r="D8" s="4" t="s">
        <v>1342</v>
      </c>
      <c r="E8" s="4" t="s">
        <v>1343</v>
      </c>
      <c r="F8" s="4" t="s">
        <v>1344</v>
      </c>
      <c r="G8" s="7">
        <v>249</v>
      </c>
      <c r="H8" s="4" t="s">
        <v>1345</v>
      </c>
      <c r="I8" s="4" t="s">
        <v>1346</v>
      </c>
      <c r="J8" s="4" t="s">
        <v>1347</v>
      </c>
      <c r="K8" s="4" t="s">
        <v>1343</v>
      </c>
      <c r="L8" s="4" t="s">
        <v>1348</v>
      </c>
      <c r="M8" s="4" t="s">
        <v>1349</v>
      </c>
      <c r="N8" s="8" t="s">
        <v>1350</v>
      </c>
      <c r="O8" s="4"/>
      <c r="P8" s="4"/>
      <c r="Q8" s="4"/>
      <c r="R8" t="str">
        <f t="shared" si="0"/>
        <v>Geschäftsführerin Pensionskasse Pensionskasse BonAssistus Beraterin / Auskünfte Verein BVG-Auskünfte</v>
      </c>
    </row>
    <row r="9" spans="1:18" ht="12" customHeight="1" x14ac:dyDescent="0.35">
      <c r="A9" s="4" t="s">
        <v>1351</v>
      </c>
      <c r="B9" s="4" t="s">
        <v>1352</v>
      </c>
      <c r="C9" s="4" t="s">
        <v>18</v>
      </c>
      <c r="D9" s="4" t="s">
        <v>1224</v>
      </c>
      <c r="E9" s="4" t="s">
        <v>1353</v>
      </c>
      <c r="F9" s="4" t="s">
        <v>1303</v>
      </c>
      <c r="G9" s="4" t="s">
        <v>1282</v>
      </c>
      <c r="H9" s="4" t="s">
        <v>1354</v>
      </c>
      <c r="I9" s="4" t="s">
        <v>1224</v>
      </c>
      <c r="J9" s="4" t="s">
        <v>1355</v>
      </c>
      <c r="K9" s="4" t="s">
        <v>1353</v>
      </c>
      <c r="L9" s="4" t="s">
        <v>1356</v>
      </c>
      <c r="M9" s="4" t="s">
        <v>1357</v>
      </c>
      <c r="N9" s="10" t="s">
        <v>1358</v>
      </c>
      <c r="O9" s="4"/>
      <c r="P9" s="4"/>
      <c r="Q9" s="4"/>
      <c r="R9" t="str">
        <f t="shared" si="0"/>
        <v>CEO der BVK BVK CEO BVK</v>
      </c>
    </row>
    <row r="10" spans="1:18" ht="12" customHeight="1" x14ac:dyDescent="0.35">
      <c r="A10" s="4" t="s">
        <v>1359</v>
      </c>
      <c r="B10" s="4" t="s">
        <v>1360</v>
      </c>
      <c r="C10" s="4" t="s">
        <v>1361</v>
      </c>
      <c r="D10" s="4" t="s">
        <v>1362</v>
      </c>
      <c r="E10" s="4" t="s">
        <v>1324</v>
      </c>
      <c r="F10" s="4" t="s">
        <v>1303</v>
      </c>
      <c r="G10" s="4" t="s">
        <v>1282</v>
      </c>
      <c r="H10" s="4" t="s">
        <v>1363</v>
      </c>
      <c r="I10" s="4" t="s">
        <v>1364</v>
      </c>
      <c r="J10" s="4" t="s">
        <v>1365</v>
      </c>
      <c r="K10" s="4" t="s">
        <v>1328</v>
      </c>
      <c r="L10" s="4" t="s">
        <v>1366</v>
      </c>
      <c r="M10" s="4" t="s">
        <v>1366</v>
      </c>
      <c r="N10" s="5" t="s">
        <v>1367</v>
      </c>
      <c r="O10" s="8" t="s">
        <v>1368</v>
      </c>
      <c r="P10" s="4"/>
      <c r="Q10" s="9">
        <v>45102</v>
      </c>
      <c r="R10" t="str">
        <f t="shared" si="0"/>
        <v>Directeur général, CEO chez La Collective de Prévoyance - Copré La Collective de Prévoyance - Copré Directeur général, CEO La Collective de Prévoyance - Copré · Vollzeit</v>
      </c>
    </row>
    <row r="11" spans="1:18" ht="12" customHeight="1" x14ac:dyDescent="0.35">
      <c r="A11" s="4" t="s">
        <v>1369</v>
      </c>
      <c r="B11" s="4" t="s">
        <v>1370</v>
      </c>
      <c r="C11" s="4" t="s">
        <v>1361</v>
      </c>
      <c r="D11" s="4" t="s">
        <v>1371</v>
      </c>
      <c r="E11" s="4" t="s">
        <v>1372</v>
      </c>
      <c r="F11" s="4" t="s">
        <v>1303</v>
      </c>
      <c r="G11" s="4" t="s">
        <v>1282</v>
      </c>
      <c r="H11" s="4" t="s">
        <v>1370</v>
      </c>
      <c r="I11" s="4" t="s">
        <v>1373</v>
      </c>
      <c r="J11" s="4" t="s">
        <v>1374</v>
      </c>
      <c r="K11" s="4" t="s">
        <v>1372</v>
      </c>
      <c r="L11" s="4" t="s">
        <v>1375</v>
      </c>
      <c r="M11" s="4" t="s">
        <v>1375</v>
      </c>
      <c r="N11" s="8" t="s">
        <v>1376</v>
      </c>
      <c r="O11" s="4"/>
      <c r="P11" s="4"/>
      <c r="Q11" s="4"/>
      <c r="R11" t="str">
        <f t="shared" si="0"/>
        <v>Gérant des institutions de prévoyance Centre Patronal Gérant des institutions de prévoyance Centre Patronal · Vollzeit</v>
      </c>
    </row>
    <row r="12" spans="1:18" ht="12" customHeight="1" x14ac:dyDescent="0.35">
      <c r="A12" s="4" t="s">
        <v>1377</v>
      </c>
      <c r="B12" s="4" t="s">
        <v>1378</v>
      </c>
      <c r="C12" s="10" t="s">
        <v>1379</v>
      </c>
      <c r="D12" s="4"/>
      <c r="E12" s="4"/>
      <c r="F12" s="4" t="s">
        <v>1303</v>
      </c>
      <c r="G12" s="4" t="s">
        <v>1282</v>
      </c>
      <c r="H12" s="4" t="s">
        <v>1380</v>
      </c>
      <c r="I12" s="4" t="s">
        <v>1381</v>
      </c>
      <c r="J12" s="4" t="s">
        <v>1382</v>
      </c>
      <c r="K12" s="4" t="s">
        <v>1383</v>
      </c>
      <c r="L12" s="4" t="s">
        <v>1384</v>
      </c>
      <c r="M12" s="4" t="s">
        <v>1385</v>
      </c>
      <c r="N12" s="8" t="s">
        <v>1386</v>
      </c>
      <c r="O12" s="4"/>
      <c r="P12" s="4"/>
      <c r="Q12" s="4"/>
      <c r="R12" t="str">
        <f t="shared" si="0"/>
        <v>Geschäftsführer FUTURA Vorsorge  Mitglied Verwaltungsrat Alters-und Pflegeheim Schenkenbergertal AG · Teilzeit</v>
      </c>
    </row>
    <row r="13" spans="1:18" ht="12" customHeight="1" x14ac:dyDescent="0.35">
      <c r="A13" s="4" t="s">
        <v>1387</v>
      </c>
      <c r="B13" s="4" t="s">
        <v>1388</v>
      </c>
      <c r="C13" s="4" t="s">
        <v>1389</v>
      </c>
      <c r="D13" s="4" t="s">
        <v>1231</v>
      </c>
      <c r="E13" s="4" t="s">
        <v>1390</v>
      </c>
      <c r="F13" s="4" t="s">
        <v>1303</v>
      </c>
      <c r="G13" s="4" t="s">
        <v>1282</v>
      </c>
      <c r="H13" s="4" t="s">
        <v>1391</v>
      </c>
      <c r="I13" s="4" t="s">
        <v>1231</v>
      </c>
      <c r="J13" s="4" t="s">
        <v>1392</v>
      </c>
      <c r="K13" s="4" t="s">
        <v>1390</v>
      </c>
      <c r="L13" s="4" t="s">
        <v>1393</v>
      </c>
      <c r="M13" s="4" t="s">
        <v>1394</v>
      </c>
      <c r="N13" s="8" t="s">
        <v>1395</v>
      </c>
      <c r="O13" s="4"/>
      <c r="P13" s="4"/>
      <c r="Q13" s="4"/>
      <c r="R13" t="str">
        <f t="shared" si="0"/>
        <v>Direktor GastroSocial GastroSocial Direktor GastroSocial</v>
      </c>
    </row>
    <row r="14" spans="1:18" ht="12" customHeight="1" x14ac:dyDescent="0.35">
      <c r="A14" s="4" t="s">
        <v>1396</v>
      </c>
      <c r="B14" s="4" t="s">
        <v>1397</v>
      </c>
      <c r="C14" s="4" t="s">
        <v>637</v>
      </c>
      <c r="D14" s="4" t="s">
        <v>1398</v>
      </c>
      <c r="E14" s="4" t="s">
        <v>1399</v>
      </c>
      <c r="F14" s="4" t="s">
        <v>1400</v>
      </c>
      <c r="G14" s="7">
        <v>325</v>
      </c>
      <c r="H14" s="4" t="s">
        <v>1401</v>
      </c>
      <c r="I14" s="4" t="s">
        <v>1402</v>
      </c>
      <c r="J14" s="4" t="s">
        <v>1403</v>
      </c>
      <c r="K14" s="4" t="s">
        <v>1399</v>
      </c>
      <c r="L14" s="4" t="s">
        <v>1404</v>
      </c>
      <c r="M14" s="4" t="s">
        <v>1405</v>
      </c>
      <c r="N14" s="5" t="s">
        <v>1406</v>
      </c>
      <c r="O14" s="8" t="s">
        <v>1407</v>
      </c>
      <c r="P14" s="4"/>
      <c r="Q14" s="8" t="s">
        <v>1408</v>
      </c>
      <c r="R14" t="str">
        <f t="shared" si="0"/>
        <v>Geschäftsleiter Helvetia BVG Invest bei Helvetia Versicherungen Schweiz Helvetia Versicherungen Schweiz Arbeitsplatz Fabian hat ihren:seinen Arbeitsplatz bei Helvetia Versicherungen Schweiz vor 1 Jahr bestätigt.</v>
      </c>
    </row>
    <row r="15" spans="1:18" ht="12" customHeight="1" x14ac:dyDescent="0.35">
      <c r="A15" s="4" t="s">
        <v>1409</v>
      </c>
      <c r="B15" s="4" t="s">
        <v>447</v>
      </c>
      <c r="C15" s="4" t="s">
        <v>1410</v>
      </c>
      <c r="D15" s="4" t="s">
        <v>1411</v>
      </c>
      <c r="E15" s="4" t="s">
        <v>1292</v>
      </c>
      <c r="F15" s="4" t="s">
        <v>1412</v>
      </c>
      <c r="G15" s="7">
        <v>482</v>
      </c>
      <c r="H15" s="4" t="s">
        <v>74</v>
      </c>
      <c r="I15" s="4" t="s">
        <v>1413</v>
      </c>
      <c r="J15" s="4" t="s">
        <v>1414</v>
      </c>
      <c r="K15" s="4" t="s">
        <v>1292</v>
      </c>
      <c r="L15" s="4" t="s">
        <v>1307</v>
      </c>
      <c r="M15" s="11">
        <v>40452</v>
      </c>
      <c r="N15" s="8" t="s">
        <v>1415</v>
      </c>
      <c r="O15" s="4"/>
      <c r="P15" s="4"/>
      <c r="Q15" s="4"/>
      <c r="R15" t="str">
        <f t="shared" si="0"/>
        <v>-- LLB Vorsorgestiftung für Liechtenstein Geschäftsführer LLB Vorsorgestiftung für Liechtenstein · Vollzeit</v>
      </c>
    </row>
    <row r="16" spans="1:18" ht="12" customHeight="1" x14ac:dyDescent="0.35">
      <c r="A16" s="4" t="s">
        <v>1416</v>
      </c>
      <c r="B16" s="4" t="s">
        <v>1417</v>
      </c>
      <c r="C16" s="10" t="s">
        <v>1083</v>
      </c>
      <c r="D16" s="4"/>
      <c r="E16" s="4"/>
      <c r="F16" s="4" t="s">
        <v>1303</v>
      </c>
      <c r="G16" s="4" t="s">
        <v>1282</v>
      </c>
      <c r="H16" s="4" t="s">
        <v>1417</v>
      </c>
      <c r="I16" s="4" t="s">
        <v>1418</v>
      </c>
      <c r="J16" s="4" t="s">
        <v>1419</v>
      </c>
      <c r="K16" s="4" t="s">
        <v>74</v>
      </c>
      <c r="L16" s="4" t="s">
        <v>1418</v>
      </c>
      <c r="M16" s="4" t="s">
        <v>1419</v>
      </c>
      <c r="N16" s="8" t="s">
        <v>1420</v>
      </c>
      <c r="O16" s="4"/>
      <c r="P16" s="4"/>
      <c r="Q16" s="4"/>
      <c r="R16" t="str">
        <f t="shared" si="0"/>
        <v>Chairman/Verwaltungsrat  Chairman/Verwaltungsrat Malans</v>
      </c>
    </row>
    <row r="17" spans="1:18" ht="12" customHeight="1" x14ac:dyDescent="0.35">
      <c r="A17" s="4" t="s">
        <v>1421</v>
      </c>
      <c r="B17" s="4" t="s">
        <v>74</v>
      </c>
      <c r="C17" s="4" t="s">
        <v>299</v>
      </c>
      <c r="D17" s="4" t="s">
        <v>1422</v>
      </c>
      <c r="E17" s="4" t="s">
        <v>1423</v>
      </c>
      <c r="F17" s="4" t="s">
        <v>1424</v>
      </c>
      <c r="G17" s="7">
        <v>328</v>
      </c>
      <c r="H17" s="4" t="s">
        <v>1425</v>
      </c>
      <c r="I17" s="4" t="s">
        <v>1426</v>
      </c>
      <c r="J17" s="4" t="s">
        <v>1427</v>
      </c>
      <c r="K17" s="4" t="s">
        <v>1423</v>
      </c>
      <c r="L17" s="4" t="s">
        <v>1428</v>
      </c>
      <c r="M17" s="4" t="s">
        <v>934</v>
      </c>
      <c r="N17" s="8" t="s">
        <v>1429</v>
      </c>
      <c r="O17" s="4"/>
      <c r="P17" s="4"/>
      <c r="Q17" s="4"/>
      <c r="R17" t="str">
        <f t="shared" si="0"/>
        <v>Geschäftsführer Medpension vsao asmac Spezialist für berufliche und private Vorsorge AEK BANK 1826 · Vollzeit</v>
      </c>
    </row>
    <row r="18" spans="1:18" ht="12" customHeight="1" x14ac:dyDescent="0.35">
      <c r="A18" s="4" t="s">
        <v>1430</v>
      </c>
      <c r="B18" s="4" t="s">
        <v>1431</v>
      </c>
      <c r="C18" s="4" t="s">
        <v>98</v>
      </c>
      <c r="D18" s="4" t="s">
        <v>1432</v>
      </c>
      <c r="E18" s="4" t="s">
        <v>1432</v>
      </c>
      <c r="F18" s="4" t="s">
        <v>1433</v>
      </c>
      <c r="G18" s="7">
        <v>350</v>
      </c>
      <c r="H18" s="4" t="s">
        <v>1434</v>
      </c>
      <c r="I18" s="4" t="s">
        <v>1432</v>
      </c>
      <c r="J18" s="4" t="s">
        <v>1435</v>
      </c>
      <c r="K18" s="4" t="s">
        <v>1436</v>
      </c>
      <c r="L18" s="4" t="s">
        <v>1437</v>
      </c>
      <c r="M18" s="4" t="s">
        <v>1437</v>
      </c>
      <c r="N18" s="8" t="s">
        <v>1438</v>
      </c>
      <c r="O18" s="4"/>
      <c r="P18" s="4"/>
      <c r="Q18" s="4"/>
      <c r="R18" t="str">
        <f t="shared" si="0"/>
        <v>Partner / Gesellschafter bei invalue ag invalue ag Partner / Gesellschafter invalue ag</v>
      </c>
    </row>
    <row r="19" spans="1:18" ht="12" customHeight="1" x14ac:dyDescent="0.35">
      <c r="A19" s="4" t="s">
        <v>206</v>
      </c>
      <c r="B19" s="4" t="s">
        <v>208</v>
      </c>
      <c r="C19" s="4" t="s">
        <v>1439</v>
      </c>
      <c r="D19" s="4" t="s">
        <v>1440</v>
      </c>
      <c r="E19" s="4" t="s">
        <v>1440</v>
      </c>
      <c r="F19" s="4" t="s">
        <v>1303</v>
      </c>
      <c r="G19" s="4" t="s">
        <v>1282</v>
      </c>
      <c r="H19" s="4" t="s">
        <v>74</v>
      </c>
      <c r="I19" s="4" t="s">
        <v>1441</v>
      </c>
      <c r="J19" s="4" t="s">
        <v>1442</v>
      </c>
      <c r="K19" s="4" t="s">
        <v>1443</v>
      </c>
      <c r="L19" s="4" t="s">
        <v>1437</v>
      </c>
      <c r="M19" s="4" t="s">
        <v>1437</v>
      </c>
      <c r="N19" s="8" t="s">
        <v>1444</v>
      </c>
      <c r="O19" s="4"/>
      <c r="P19" s="4"/>
      <c r="Q19" s="4"/>
      <c r="R19" t="str">
        <f t="shared" si="0"/>
        <v>Geschäftsführer bei Personalvorsorgestiftung der Ärzte und Tierärzte PAT-BV Personalvorsorgestiftung der Ärzte und Tierärzte PAT-BVG Geschäftsführer Personalvorsorgestiftung der Ärzte und Tierärzte PAT-BVG · Vollzeit</v>
      </c>
    </row>
    <row r="20" spans="1:18" ht="12" customHeight="1" x14ac:dyDescent="0.35">
      <c r="A20" s="4" t="s">
        <v>607</v>
      </c>
      <c r="B20" s="4" t="s">
        <v>609</v>
      </c>
      <c r="C20" s="4" t="s">
        <v>1445</v>
      </c>
      <c r="D20" s="4" t="s">
        <v>1446</v>
      </c>
      <c r="E20" s="4" t="s">
        <v>1292</v>
      </c>
      <c r="F20" s="4" t="s">
        <v>1303</v>
      </c>
      <c r="G20" s="4" t="s">
        <v>1282</v>
      </c>
      <c r="H20" s="4" t="s">
        <v>1401</v>
      </c>
      <c r="I20" s="4" t="s">
        <v>1447</v>
      </c>
      <c r="J20" s="4" t="s">
        <v>1448</v>
      </c>
      <c r="K20" s="4" t="s">
        <v>1292</v>
      </c>
      <c r="L20" s="4" t="s">
        <v>1307</v>
      </c>
      <c r="M20" s="4" t="s">
        <v>1319</v>
      </c>
      <c r="N20" s="8" t="s">
        <v>1449</v>
      </c>
      <c r="O20" s="4"/>
      <c r="P20" s="4"/>
      <c r="Q20" s="4"/>
      <c r="R20" t="str">
        <f t="shared" si="0"/>
        <v>Geschäftsführer bei Perspectiva Sammelstiftung Perspectiva Sammelstiftung Arbeitsplatz Allan hat ihren:seinen Arbeitsplatz bei Baloise CH vor 6 Jahren bestätigt.</v>
      </c>
    </row>
    <row r="21" spans="1:18" ht="12" customHeight="1" x14ac:dyDescent="0.35">
      <c r="A21" s="4" t="s">
        <v>1450</v>
      </c>
      <c r="B21" s="4" t="s">
        <v>231</v>
      </c>
      <c r="C21" s="4" t="s">
        <v>18</v>
      </c>
      <c r="D21" s="4" t="s">
        <v>1451</v>
      </c>
      <c r="E21" s="4" t="s">
        <v>1452</v>
      </c>
      <c r="F21" s="4" t="s">
        <v>1453</v>
      </c>
      <c r="G21" s="7">
        <v>246</v>
      </c>
      <c r="H21" s="4" t="s">
        <v>74</v>
      </c>
      <c r="I21" s="4" t="s">
        <v>1451</v>
      </c>
      <c r="J21" s="4" t="s">
        <v>1355</v>
      </c>
      <c r="K21" s="4" t="s">
        <v>1452</v>
      </c>
      <c r="L21" s="4" t="s">
        <v>1454</v>
      </c>
      <c r="M21" s="4" t="s">
        <v>1455</v>
      </c>
      <c r="N21" s="10" t="s">
        <v>1358</v>
      </c>
      <c r="O21" s="4"/>
      <c r="P21" s="4"/>
      <c r="Q21" s="4"/>
      <c r="R21" t="str">
        <f t="shared" si="0"/>
        <v>Geschäftsführer Pensionskasse Pensionskasse Geschäftsführer Pensionskasse</v>
      </c>
    </row>
    <row r="22" spans="1:18" ht="12" customHeight="1" x14ac:dyDescent="0.35">
      <c r="A22" s="4" t="s">
        <v>1456</v>
      </c>
      <c r="B22" s="4" t="s">
        <v>1457</v>
      </c>
      <c r="C22" s="4" t="s">
        <v>1458</v>
      </c>
      <c r="D22" s="4" t="s">
        <v>1459</v>
      </c>
      <c r="E22" s="4" t="s">
        <v>1459</v>
      </c>
      <c r="F22" s="4" t="s">
        <v>1460</v>
      </c>
      <c r="G22" s="7">
        <v>233</v>
      </c>
      <c r="H22" s="4" t="s">
        <v>1461</v>
      </c>
      <c r="I22" s="4" t="s">
        <v>1459</v>
      </c>
      <c r="J22" s="4" t="s">
        <v>1419</v>
      </c>
      <c r="K22" s="4" t="s">
        <v>1462</v>
      </c>
      <c r="L22" s="4" t="s">
        <v>1462</v>
      </c>
      <c r="M22" s="4" t="s">
        <v>1463</v>
      </c>
      <c r="N22" s="8" t="s">
        <v>1464</v>
      </c>
      <c r="O22" s="4"/>
      <c r="P22" s="4"/>
      <c r="Q22" s="4"/>
      <c r="R22" t="str">
        <f t="shared" si="0"/>
        <v>xxx Boss Info Mitglied des Verwaltungsrat Boss Info</v>
      </c>
    </row>
    <row r="23" spans="1:18" ht="12" customHeight="1" x14ac:dyDescent="0.35">
      <c r="A23" s="4" t="s">
        <v>1465</v>
      </c>
      <c r="B23" s="4" t="s">
        <v>1466</v>
      </c>
      <c r="C23" s="4" t="s">
        <v>1467</v>
      </c>
      <c r="D23" s="4" t="s">
        <v>1468</v>
      </c>
      <c r="E23" s="4" t="s">
        <v>1469</v>
      </c>
      <c r="F23" s="4" t="s">
        <v>1470</v>
      </c>
      <c r="G23" s="4" t="s">
        <v>1282</v>
      </c>
      <c r="H23" s="4" t="s">
        <v>1471</v>
      </c>
      <c r="I23" s="4" t="s">
        <v>1472</v>
      </c>
      <c r="J23" s="4" t="s">
        <v>1473</v>
      </c>
      <c r="K23" s="4" t="s">
        <v>1469</v>
      </c>
      <c r="L23" s="4" t="s">
        <v>1474</v>
      </c>
      <c r="M23" s="4" t="s">
        <v>1475</v>
      </c>
      <c r="N23" s="10" t="s">
        <v>1358</v>
      </c>
      <c r="O23" s="4"/>
      <c r="P23" s="4"/>
      <c r="Q23" s="4"/>
      <c r="R23" t="str">
        <f t="shared" si="0"/>
        <v>CEO Profond inter-pension Präsident inter-pension · Teilzeit</v>
      </c>
    </row>
    <row r="24" spans="1:18" ht="12" customHeight="1" x14ac:dyDescent="0.35">
      <c r="A24" s="4" t="s">
        <v>1476</v>
      </c>
      <c r="B24" s="4" t="s">
        <v>1477</v>
      </c>
      <c r="C24" s="4" t="s">
        <v>18</v>
      </c>
      <c r="D24" s="4" t="s">
        <v>1478</v>
      </c>
      <c r="E24" s="4" t="s">
        <v>1479</v>
      </c>
      <c r="F24" s="4" t="s">
        <v>1303</v>
      </c>
      <c r="G24" s="4" t="s">
        <v>1282</v>
      </c>
      <c r="H24" s="4" t="s">
        <v>1480</v>
      </c>
      <c r="I24" s="4" t="s">
        <v>1481</v>
      </c>
      <c r="J24" s="4" t="s">
        <v>1482</v>
      </c>
      <c r="K24" s="4" t="s">
        <v>1479</v>
      </c>
      <c r="L24" s="4" t="s">
        <v>1483</v>
      </c>
      <c r="M24" s="4" t="s">
        <v>1484</v>
      </c>
      <c r="N24" s="8" t="s">
        <v>1485</v>
      </c>
      <c r="O24" s="4"/>
      <c r="P24" s="4"/>
      <c r="Q24" s="4"/>
      <c r="R24" t="str">
        <f t="shared" si="0"/>
        <v>Retirement | Management | Investments PROMEA Sozialversicherungen Geschäftsleiter / CEO PROMEA Sozialversicherungen · Vollzeit</v>
      </c>
    </row>
    <row r="25" spans="1:18" ht="12" customHeight="1" x14ac:dyDescent="0.35">
      <c r="A25" s="4" t="s">
        <v>196</v>
      </c>
      <c r="B25" s="4" t="s">
        <v>198</v>
      </c>
      <c r="C25" s="4" t="s">
        <v>1445</v>
      </c>
      <c r="D25" s="4" t="s">
        <v>1486</v>
      </c>
      <c r="E25" s="4" t="s">
        <v>1487</v>
      </c>
      <c r="F25" s="4" t="s">
        <v>1488</v>
      </c>
      <c r="G25" s="7">
        <v>230</v>
      </c>
      <c r="H25" s="4" t="s">
        <v>1489</v>
      </c>
      <c r="I25" s="4" t="s">
        <v>1490</v>
      </c>
      <c r="J25" s="4" t="s">
        <v>1491</v>
      </c>
      <c r="K25" s="4" t="s">
        <v>1487</v>
      </c>
      <c r="L25" s="4" t="s">
        <v>1492</v>
      </c>
      <c r="M25" s="4" t="s">
        <v>1493</v>
      </c>
      <c r="N25" s="8" t="s">
        <v>1494</v>
      </c>
      <c r="O25" s="4"/>
      <c r="P25" s="4"/>
      <c r="Q25" s="4"/>
      <c r="R25" t="str">
        <f t="shared" si="0"/>
        <v>Geschäftsführer bei Pensionskasse der Technischen Verbände SIA STV BSA FSAI USIC Pensionskasse der Technischen Verbände SIA STV BSA FSAI USIC Leiter Abteilung Renten Ausgleichskasse Arbeitgeber Basel</v>
      </c>
    </row>
    <row r="26" spans="1:18" ht="12" customHeight="1" x14ac:dyDescent="0.35">
      <c r="A26" s="4" t="s">
        <v>1495</v>
      </c>
      <c r="B26" s="4" t="s">
        <v>1496</v>
      </c>
      <c r="C26" s="4" t="s">
        <v>18</v>
      </c>
      <c r="D26" s="4" t="s">
        <v>1497</v>
      </c>
      <c r="E26" s="4" t="s">
        <v>1497</v>
      </c>
      <c r="F26" s="4" t="s">
        <v>1498</v>
      </c>
      <c r="G26" s="7">
        <v>139</v>
      </c>
      <c r="H26" s="4" t="s">
        <v>1499</v>
      </c>
      <c r="I26" s="4" t="s">
        <v>1497</v>
      </c>
      <c r="J26" s="4" t="s">
        <v>1500</v>
      </c>
      <c r="K26" s="4" t="s">
        <v>345</v>
      </c>
      <c r="L26" s="4" t="s">
        <v>1497</v>
      </c>
      <c r="M26" s="4" t="s">
        <v>1500</v>
      </c>
      <c r="N26" s="8" t="s">
        <v>1501</v>
      </c>
      <c r="O26" s="4"/>
      <c r="P26" s="4"/>
      <c r="Q26" s="4"/>
      <c r="R26" t="str">
        <f t="shared" si="0"/>
        <v>Pensionskassenleiter bei Pensionskasse SHP Pensionskasse SHP Pensionskassenleiter / Geschäftsführer Pensionskasse SHP</v>
      </c>
    </row>
    <row r="27" spans="1:18" ht="12" customHeight="1" x14ac:dyDescent="0.35">
      <c r="A27" s="4" t="s">
        <v>880</v>
      </c>
      <c r="B27" s="4" t="s">
        <v>1502</v>
      </c>
      <c r="C27" s="4" t="s">
        <v>1301</v>
      </c>
      <c r="D27" s="4" t="s">
        <v>1503</v>
      </c>
      <c r="E27" s="4" t="s">
        <v>1504</v>
      </c>
      <c r="F27" s="4" t="s">
        <v>1303</v>
      </c>
      <c r="G27" s="4" t="s">
        <v>1282</v>
      </c>
      <c r="H27" s="4" t="s">
        <v>1401</v>
      </c>
      <c r="I27" s="4" t="s">
        <v>1505</v>
      </c>
      <c r="J27" s="4" t="s">
        <v>1506</v>
      </c>
      <c r="K27" s="4" t="s">
        <v>1504</v>
      </c>
      <c r="L27" s="4" t="s">
        <v>1507</v>
      </c>
      <c r="M27" s="4" t="s">
        <v>1508</v>
      </c>
      <c r="N27" s="8" t="s">
        <v>1509</v>
      </c>
      <c r="O27" s="4"/>
      <c r="P27" s="4"/>
      <c r="Q27" s="4"/>
      <c r="R27" t="str">
        <f t="shared" si="0"/>
        <v>Leiter Vorsorge und Finanzplanung / Mitglied der Direktion bei Valiant Bank AG
/ Geschäftsführer SKMU Sammelstiftung BVG der KMU Valiant Bank AG Arbeitsplatz Martin hat ihren:seinen Arbeitsplatz bei Valiant Bank vor 9 Jahren bestätigt.</v>
      </c>
    </row>
    <row r="28" spans="1:18" ht="12" customHeight="1" x14ac:dyDescent="0.35">
      <c r="A28" s="4" t="s">
        <v>1510</v>
      </c>
      <c r="B28" s="4" t="s">
        <v>1511</v>
      </c>
      <c r="C28" s="4" t="s">
        <v>1512</v>
      </c>
      <c r="D28" s="4" t="s">
        <v>1513</v>
      </c>
      <c r="E28" s="4" t="s">
        <v>1292</v>
      </c>
      <c r="F28" s="4" t="s">
        <v>1514</v>
      </c>
      <c r="G28" s="7">
        <v>109</v>
      </c>
      <c r="H28" s="4" t="s">
        <v>74</v>
      </c>
      <c r="I28" s="4" t="s">
        <v>1515</v>
      </c>
      <c r="J28" s="4" t="s">
        <v>1516</v>
      </c>
      <c r="K28" s="4" t="s">
        <v>1292</v>
      </c>
      <c r="L28" s="4" t="s">
        <v>1517</v>
      </c>
      <c r="M28" s="4" t="s">
        <v>1518</v>
      </c>
      <c r="N28" s="10" t="s">
        <v>1358</v>
      </c>
      <c r="O28" s="4"/>
      <c r="P28" s="4"/>
      <c r="Q28" s="4"/>
      <c r="R28" t="str">
        <f t="shared" si="0"/>
        <v>2. Säule - meine Passion Stiftung Sozialfonds Pensionskasse in Liechtenstein Geschäftsführer Stiftung Sozialfonds Pensionskasse in Liechtenstein · Vollzeit</v>
      </c>
    </row>
    <row r="29" spans="1:18" ht="12" customHeight="1" x14ac:dyDescent="0.35">
      <c r="A29" s="4" t="s">
        <v>1519</v>
      </c>
      <c r="B29" s="4" t="s">
        <v>1520</v>
      </c>
      <c r="C29" s="4" t="s">
        <v>1312</v>
      </c>
      <c r="D29" s="4" t="s">
        <v>1521</v>
      </c>
      <c r="E29" s="4" t="s">
        <v>1522</v>
      </c>
      <c r="F29" s="4" t="s">
        <v>1303</v>
      </c>
      <c r="G29" s="4" t="s">
        <v>1282</v>
      </c>
      <c r="H29" s="4" t="s">
        <v>74</v>
      </c>
      <c r="I29" s="4" t="s">
        <v>1523</v>
      </c>
      <c r="J29" s="4" t="s">
        <v>1524</v>
      </c>
      <c r="K29" s="4" t="s">
        <v>1522</v>
      </c>
      <c r="L29" s="4" t="s">
        <v>1525</v>
      </c>
      <c r="M29" s="4" t="s">
        <v>1526</v>
      </c>
      <c r="N29" s="8" t="s">
        <v>1527</v>
      </c>
      <c r="O29" s="4"/>
      <c r="P29" s="4"/>
      <c r="Q29" s="4"/>
      <c r="R29" t="str">
        <f t="shared" si="0"/>
        <v>Geschäftsführer bei Sulzer Vorsorgeeinrichtung Sulzer Vorsorgeeinrichtung Geschäftsführer Sulzer Vorsorgeeinrichtung · Vollzeit</v>
      </c>
    </row>
    <row r="30" spans="1:18" ht="12" customHeight="1" x14ac:dyDescent="0.35">
      <c r="A30" s="4" t="s">
        <v>1528</v>
      </c>
      <c r="B30" s="4" t="s">
        <v>1529</v>
      </c>
      <c r="C30" s="4" t="s">
        <v>1445</v>
      </c>
      <c r="D30" s="4" t="s">
        <v>1530</v>
      </c>
      <c r="E30" s="4" t="s">
        <v>1399</v>
      </c>
      <c r="F30" s="4" t="s">
        <v>1531</v>
      </c>
      <c r="G30" s="7">
        <v>430</v>
      </c>
      <c r="H30" s="4" t="s">
        <v>1532</v>
      </c>
      <c r="I30" s="4" t="s">
        <v>1530</v>
      </c>
      <c r="J30" s="4" t="s">
        <v>1533</v>
      </c>
      <c r="K30" s="4" t="s">
        <v>1399</v>
      </c>
      <c r="L30" s="4" t="s">
        <v>1534</v>
      </c>
      <c r="M30" s="4" t="s">
        <v>1535</v>
      </c>
      <c r="N30" s="8" t="s">
        <v>1536</v>
      </c>
      <c r="O30" s="4"/>
      <c r="P30" s="4"/>
      <c r="Q30" s="4"/>
      <c r="R30" t="str">
        <f t="shared" si="0"/>
        <v>Geschäftsleiter bei Servisa Stiftungen (ehemals Swisscanto Stiftungen) Servisa Stiftungen Geschäftsleiter Servisa Stiftungen</v>
      </c>
    </row>
    <row r="31" spans="1:18" ht="12" customHeight="1" x14ac:dyDescent="0.35">
      <c r="A31" s="4" t="s">
        <v>1537</v>
      </c>
      <c r="B31" s="4" t="s">
        <v>1538</v>
      </c>
      <c r="C31" s="4" t="s">
        <v>18</v>
      </c>
      <c r="D31" s="4" t="s">
        <v>1539</v>
      </c>
      <c r="E31" s="4" t="s">
        <v>1540</v>
      </c>
      <c r="F31" s="4" t="s">
        <v>1303</v>
      </c>
      <c r="G31" s="4" t="s">
        <v>1282</v>
      </c>
      <c r="H31" s="4" t="s">
        <v>1541</v>
      </c>
      <c r="I31" s="4" t="s">
        <v>1542</v>
      </c>
      <c r="J31" s="4" t="s">
        <v>1524</v>
      </c>
      <c r="K31" s="4" t="s">
        <v>1540</v>
      </c>
      <c r="L31" s="4" t="s">
        <v>1543</v>
      </c>
      <c r="M31" s="4" t="s">
        <v>1544</v>
      </c>
      <c r="N31" s="8" t="s">
        <v>1545</v>
      </c>
      <c r="O31" s="4"/>
      <c r="P31" s="4"/>
      <c r="Q31" s="4"/>
      <c r="R31" t="str">
        <f t="shared" si="0"/>
        <v>Geschäftsführer der Veska Pensionskasse Veska Pensionskasse Geschäftsführer a.i. Pensionskasse der Tamedia AG</v>
      </c>
    </row>
    <row r="32" spans="1:18" ht="12" customHeight="1" x14ac:dyDescent="0.35">
      <c r="A32" s="4" t="s">
        <v>334</v>
      </c>
      <c r="B32" s="4" t="s">
        <v>336</v>
      </c>
      <c r="C32" s="4" t="s">
        <v>1467</v>
      </c>
      <c r="D32" s="4" t="s">
        <v>1546</v>
      </c>
      <c r="E32" s="4" t="s">
        <v>1324</v>
      </c>
      <c r="F32" s="4" t="s">
        <v>1303</v>
      </c>
      <c r="G32" s="4" t="s">
        <v>1282</v>
      </c>
      <c r="H32" s="4" t="s">
        <v>336</v>
      </c>
      <c r="I32" s="4" t="s">
        <v>1547</v>
      </c>
      <c r="J32" s="4" t="s">
        <v>1392</v>
      </c>
      <c r="K32" s="4" t="s">
        <v>1328</v>
      </c>
      <c r="L32" s="4" t="s">
        <v>1548</v>
      </c>
      <c r="M32" s="4" t="s">
        <v>1549</v>
      </c>
      <c r="N32" s="8" t="s">
        <v>1550</v>
      </c>
      <c r="O32" s="4"/>
      <c r="P32" s="4"/>
      <c r="Q32" s="4"/>
      <c r="R32" t="str">
        <f t="shared" si="0"/>
        <v>Geschäftsführer Sammelstiftung Vita SST Vita Dienstleistungs AG Geschäftsführer Sammelstiftung Vita SST Vita Dienstleistungs AG · Vollzeit</v>
      </c>
    </row>
    <row r="33" spans="1:18" ht="12" customHeight="1" x14ac:dyDescent="0.35">
      <c r="A33" s="4" t="s">
        <v>1369</v>
      </c>
      <c r="B33" s="4" t="s">
        <v>1370</v>
      </c>
      <c r="C33" s="4" t="s">
        <v>1361</v>
      </c>
      <c r="D33" s="4" t="s">
        <v>1371</v>
      </c>
      <c r="E33" s="4" t="s">
        <v>1372</v>
      </c>
      <c r="F33" s="4" t="s">
        <v>1303</v>
      </c>
      <c r="G33" s="4" t="s">
        <v>1282</v>
      </c>
      <c r="H33" s="4" t="s">
        <v>1370</v>
      </c>
      <c r="I33" s="4" t="s">
        <v>1373</v>
      </c>
      <c r="J33" s="4" t="s">
        <v>1374</v>
      </c>
      <c r="K33" s="4" t="s">
        <v>1372</v>
      </c>
      <c r="L33" s="4" t="s">
        <v>1375</v>
      </c>
      <c r="M33" s="4" t="s">
        <v>1375</v>
      </c>
      <c r="N33" s="5" t="s">
        <v>1376</v>
      </c>
      <c r="O33" s="5" t="s">
        <v>1551</v>
      </c>
      <c r="P33" s="5" t="s">
        <v>1552</v>
      </c>
      <c r="Q33" s="6">
        <v>45191</v>
      </c>
      <c r="R33" t="str">
        <f t="shared" si="0"/>
        <v>Gérant des institutions de prévoyance Centre Patronal Gérant des institutions de prévoyance Centre Patronal · Vollzeit</v>
      </c>
    </row>
    <row r="34" spans="1:18" ht="12" customHeight="1" x14ac:dyDescent="0.35">
      <c r="A34" s="4" t="s">
        <v>1553</v>
      </c>
      <c r="B34" s="4" t="s">
        <v>1554</v>
      </c>
      <c r="C34" s="4" t="s">
        <v>1555</v>
      </c>
      <c r="D34" s="4" t="s">
        <v>1556</v>
      </c>
      <c r="E34" s="4" t="s">
        <v>1556</v>
      </c>
      <c r="F34" s="4" t="s">
        <v>1557</v>
      </c>
      <c r="G34" s="7">
        <v>5</v>
      </c>
      <c r="H34" s="4" t="s">
        <v>1558</v>
      </c>
      <c r="I34" s="10" t="s">
        <v>1556</v>
      </c>
      <c r="J34" s="4"/>
      <c r="K34" s="4" t="s">
        <v>1559</v>
      </c>
      <c r="L34" s="10" t="s">
        <v>1556</v>
      </c>
      <c r="M34" s="4"/>
      <c r="N34" s="10" t="s">
        <v>1358</v>
      </c>
      <c r="O34" s="4"/>
      <c r="P34" s="4"/>
      <c r="Q34" s="4"/>
      <c r="R34" t="str">
        <f t="shared" si="0"/>
        <v>Kfm. Angestellter bei VSM-Sammelstiftung für Medizinalpersonen VSM-Sammelstiftung für Medizinalpersonen Kfm. Angestellter VSM-Sammelstiftung für Medizinalpersonen</v>
      </c>
    </row>
    <row r="35" spans="1:18" ht="12" customHeight="1" x14ac:dyDescent="0.35"/>
    <row r="36" spans="1:18" ht="12" customHeight="1" x14ac:dyDescent="0.35"/>
    <row r="37" spans="1:18" ht="12" customHeight="1" x14ac:dyDescent="0.35"/>
    <row r="38" spans="1:18" ht="12" customHeight="1" x14ac:dyDescent="0.35"/>
    <row r="39" spans="1:18" ht="12" customHeight="1" x14ac:dyDescent="0.35"/>
    <row r="40" spans="1:18" ht="12" customHeight="1" x14ac:dyDescent="0.35"/>
    <row r="41" spans="1:18" ht="12" customHeight="1" x14ac:dyDescent="0.35"/>
    <row r="42" spans="1:18" ht="12" customHeight="1" x14ac:dyDescent="0.35"/>
    <row r="43" spans="1:18" ht="12" customHeight="1" x14ac:dyDescent="0.35"/>
    <row r="44" spans="1:18" ht="12" customHeight="1" x14ac:dyDescent="0.35"/>
    <row r="45" spans="1:18" ht="12" customHeight="1" x14ac:dyDescent="0.35"/>
    <row r="46" spans="1:18" ht="12" customHeight="1" x14ac:dyDescent="0.35"/>
    <row r="47" spans="1:18" ht="12" customHeight="1" x14ac:dyDescent="0.35"/>
    <row r="48" spans="1:18" ht="12" customHeight="1" x14ac:dyDescent="0.35"/>
  </sheetData>
  <hyperlinks>
    <hyperlink ref="N2" r:id="rId1" xr:uid="{80EEED61-6C49-49CA-8D5B-848E552E35A3}"/>
    <hyperlink ref="O2" r:id="rId2" xr:uid="{D0F1BD71-C588-4F45-B4D2-4C90189CCB9D}"/>
    <hyperlink ref="P2" r:id="rId3" xr:uid="{576D49A3-7B4B-4FE0-9317-C89DF7B68233}"/>
    <hyperlink ref="N3" r:id="rId4" xr:uid="{69AFC029-3A97-4F09-A997-74CAC42D3C9C}"/>
    <hyperlink ref="N4" r:id="rId5" xr:uid="{75E1C1EE-46BD-4CE4-8202-2977124DD0F6}"/>
    <hyperlink ref="N5" r:id="rId6" xr:uid="{2500AF5B-1D39-4FA4-8BB0-C010650026AA}"/>
    <hyperlink ref="N6" r:id="rId7" xr:uid="{1D26179B-80A3-4F7A-83AF-C24A8066DE0B}"/>
    <hyperlink ref="O6" r:id="rId8" xr:uid="{1337234A-EF0A-4EF6-8319-52177544E912}"/>
    <hyperlink ref="N7" r:id="rId9" xr:uid="{072C68F6-65B8-4F6A-A375-F79561D1CD1D}"/>
    <hyperlink ref="O7" r:id="rId10" xr:uid="{64A1D907-11A9-4DD5-A42E-00820825C61C}"/>
    <hyperlink ref="N8" r:id="rId11" xr:uid="{E3F0B713-3A61-4865-9F5E-390A56C6B117}"/>
    <hyperlink ref="N10" r:id="rId12" xr:uid="{F98FEB67-7A51-46D1-AE6C-4C91592023E6}"/>
    <hyperlink ref="O10" r:id="rId13" xr:uid="{0562D1FE-219B-40B1-8CEA-97389E8AAFBA}"/>
    <hyperlink ref="N11" r:id="rId14" xr:uid="{198D9E15-139B-4525-BB40-C5D3976DA755}"/>
    <hyperlink ref="N12" r:id="rId15" xr:uid="{A22AF2B2-AAE4-4431-8B02-5ADD8D3B80AF}"/>
    <hyperlink ref="N13" r:id="rId16" xr:uid="{5125A4E4-5412-4401-890E-9610EF3E3991}"/>
    <hyperlink ref="N14" r:id="rId17" xr:uid="{D7E4E5FE-4D0D-4884-8D21-31F1B8441260}"/>
    <hyperlink ref="O14" r:id="rId18" xr:uid="{0D185C04-7D80-435C-8678-D1AB3ED54AF1}"/>
    <hyperlink ref="Q14" r:id="rId19" display="http://linkedin.com/in/desax" xr:uid="{36BEF7E5-F965-4857-BFA6-EE9298CBAD3B}"/>
    <hyperlink ref="N15" r:id="rId20" xr:uid="{90711D29-C932-44E5-9E87-EAF4EFE9C890}"/>
    <hyperlink ref="N16" r:id="rId21" xr:uid="{35C86B02-750C-4722-8FB2-2EA5473D0F43}"/>
    <hyperlink ref="N17" r:id="rId22" xr:uid="{3CB4AD11-AFE5-4D52-AAA1-DE73A67A1AB1}"/>
    <hyperlink ref="N18" r:id="rId23" xr:uid="{674BCE90-1F48-47D0-877C-78F470DC5ED9}"/>
    <hyperlink ref="N19" r:id="rId24" xr:uid="{FCBC031F-7528-4F2E-9B48-BDEC24CAC11F}"/>
    <hyperlink ref="N20" r:id="rId25" xr:uid="{C7029CC8-347D-47EB-90F5-74455951E3C6}"/>
    <hyperlink ref="N22" r:id="rId26" xr:uid="{03F0E1AA-7A92-45CA-A90A-BC60301C2520}"/>
    <hyperlink ref="N24" r:id="rId27" xr:uid="{02C6FA3F-E0EA-471B-B477-51DC5900BE77}"/>
    <hyperlink ref="N25" r:id="rId28" xr:uid="{810CC755-5514-4425-90A8-EEF6438E0B52}"/>
    <hyperlink ref="N26" r:id="rId29" xr:uid="{4DAB9B35-CC7A-4532-8A45-800FBCA4B27F}"/>
    <hyperlink ref="N27" r:id="rId30" xr:uid="{A42B59E1-9AFB-44D0-B0ED-25A44ECFEA96}"/>
    <hyperlink ref="N29" r:id="rId31" xr:uid="{B3FC6E03-488D-413B-9670-8A1A888D0485}"/>
    <hyperlink ref="N30" r:id="rId32" xr:uid="{4B8FC7EA-8F95-4E37-A3B5-D34F85C441E1}"/>
    <hyperlink ref="N31" r:id="rId33" xr:uid="{49B5F524-5B24-4712-867B-AA9851617CD7}"/>
    <hyperlink ref="N32" r:id="rId34" xr:uid="{244BCD30-15DD-48AA-8AA8-56DECE15DECB}"/>
    <hyperlink ref="N33" r:id="rId35" xr:uid="{884D92BD-402D-40AA-AB22-9DA820319DC7}"/>
    <hyperlink ref="O33" r:id="rId36" xr:uid="{1F733DD4-02DB-4B2A-A2AB-5D23D3026B9A}"/>
    <hyperlink ref="P33" r:id="rId37" xr:uid="{4290134D-82C1-4001-8133-3BE5DE71E2B5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E363A-C312-4ED0-A48D-4138615D7A1C}">
  <dimension ref="A1:A48"/>
  <sheetViews>
    <sheetView topLeftCell="A21" workbookViewId="0">
      <selection sqref="A1:A1048576"/>
    </sheetView>
  </sheetViews>
  <sheetFormatPr baseColWidth="10" defaultRowHeight="12.75" x14ac:dyDescent="0.35"/>
  <sheetData>
    <row r="1" spans="1:1" ht="13.5" x14ac:dyDescent="0.35">
      <c r="A1" s="3" t="s">
        <v>1213</v>
      </c>
    </row>
    <row r="2" spans="1:1" ht="13.5" x14ac:dyDescent="0.35">
      <c r="A2" s="3" t="s">
        <v>1214</v>
      </c>
    </row>
    <row r="3" spans="1:1" ht="13.5" x14ac:dyDescent="0.35">
      <c r="A3" s="3" t="s">
        <v>1215</v>
      </c>
    </row>
    <row r="4" spans="1:1" ht="13.5" x14ac:dyDescent="0.35">
      <c r="A4" s="3" t="s">
        <v>1216</v>
      </c>
    </row>
    <row r="5" spans="1:1" ht="13.5" x14ac:dyDescent="0.35">
      <c r="A5" s="3" t="s">
        <v>1217</v>
      </c>
    </row>
    <row r="6" spans="1:1" ht="13.5" x14ac:dyDescent="0.35">
      <c r="A6" s="3" t="s">
        <v>1218</v>
      </c>
    </row>
    <row r="7" spans="1:1" ht="13.5" x14ac:dyDescent="0.35">
      <c r="A7" s="3" t="s">
        <v>1219</v>
      </c>
    </row>
    <row r="8" spans="1:1" ht="13.5" x14ac:dyDescent="0.35">
      <c r="A8" s="3" t="s">
        <v>1220</v>
      </c>
    </row>
    <row r="9" spans="1:1" ht="13.5" x14ac:dyDescent="0.35">
      <c r="A9" s="3" t="s">
        <v>1221</v>
      </c>
    </row>
    <row r="10" spans="1:1" ht="13.5" x14ac:dyDescent="0.35">
      <c r="A10" s="3" t="s">
        <v>1222</v>
      </c>
    </row>
    <row r="11" spans="1:1" x14ac:dyDescent="0.35">
      <c r="A11" t="s">
        <v>1223</v>
      </c>
    </row>
    <row r="12" spans="1:1" x14ac:dyDescent="0.35">
      <c r="A12" t="s">
        <v>1224</v>
      </c>
    </row>
    <row r="13" spans="1:1" ht="13.5" x14ac:dyDescent="0.35">
      <c r="A13" s="3" t="s">
        <v>1225</v>
      </c>
    </row>
    <row r="14" spans="1:1" ht="13.5" x14ac:dyDescent="0.35">
      <c r="A14" s="3" t="s">
        <v>1226</v>
      </c>
    </row>
    <row r="15" spans="1:1" x14ac:dyDescent="0.35">
      <c r="A15" t="s">
        <v>1227</v>
      </c>
    </row>
    <row r="16" spans="1:1" ht="13.5" x14ac:dyDescent="0.35">
      <c r="A16" s="3" t="s">
        <v>1228</v>
      </c>
    </row>
    <row r="17" spans="1:1" ht="13.5" x14ac:dyDescent="0.35">
      <c r="A17" s="3" t="s">
        <v>1229</v>
      </c>
    </row>
    <row r="18" spans="1:1" ht="13.5" x14ac:dyDescent="0.35">
      <c r="A18" s="3" t="s">
        <v>1230</v>
      </c>
    </row>
    <row r="19" spans="1:1" x14ac:dyDescent="0.35">
      <c r="A19" t="s">
        <v>1231</v>
      </c>
    </row>
    <row r="20" spans="1:1" ht="13.5" x14ac:dyDescent="0.35">
      <c r="A20" s="3" t="s">
        <v>1232</v>
      </c>
    </row>
    <row r="21" spans="1:1" ht="13.5" x14ac:dyDescent="0.35">
      <c r="A21" s="3" t="s">
        <v>1233</v>
      </c>
    </row>
    <row r="22" spans="1:1" ht="13.5" x14ac:dyDescent="0.35">
      <c r="A22" s="3" t="s">
        <v>1234</v>
      </c>
    </row>
    <row r="23" spans="1:1" ht="13.5" x14ac:dyDescent="0.35">
      <c r="A23" s="3" t="s">
        <v>1235</v>
      </c>
    </row>
    <row r="24" spans="1:1" x14ac:dyDescent="0.35">
      <c r="A24" t="s">
        <v>1236</v>
      </c>
    </row>
    <row r="25" spans="1:1" x14ac:dyDescent="0.35">
      <c r="A25" t="s">
        <v>1237</v>
      </c>
    </row>
    <row r="26" spans="1:1" ht="13.5" x14ac:dyDescent="0.35">
      <c r="A26" s="3" t="s">
        <v>1238</v>
      </c>
    </row>
    <row r="27" spans="1:1" ht="13.5" x14ac:dyDescent="0.35">
      <c r="A27" s="3" t="s">
        <v>1239</v>
      </c>
    </row>
    <row r="28" spans="1:1" ht="13.5" x14ac:dyDescent="0.35">
      <c r="A28" s="3" t="s">
        <v>1240</v>
      </c>
    </row>
    <row r="29" spans="1:1" ht="13.5" x14ac:dyDescent="0.35">
      <c r="A29" s="3" t="s">
        <v>1241</v>
      </c>
    </row>
    <row r="30" spans="1:1" x14ac:dyDescent="0.35">
      <c r="A30" t="s">
        <v>1242</v>
      </c>
    </row>
    <row r="31" spans="1:1" ht="13.5" x14ac:dyDescent="0.35">
      <c r="A31" s="3" t="s">
        <v>1243</v>
      </c>
    </row>
    <row r="32" spans="1:1" x14ac:dyDescent="0.35">
      <c r="A32" t="s">
        <v>1244</v>
      </c>
    </row>
    <row r="33" spans="1:1" x14ac:dyDescent="0.35">
      <c r="A33" t="s">
        <v>1245</v>
      </c>
    </row>
    <row r="34" spans="1:1" x14ac:dyDescent="0.35">
      <c r="A34" t="s">
        <v>1246</v>
      </c>
    </row>
    <row r="35" spans="1:1" x14ac:dyDescent="0.35">
      <c r="A35" t="s">
        <v>1247</v>
      </c>
    </row>
    <row r="36" spans="1:1" ht="13.5" x14ac:dyDescent="0.35">
      <c r="A36" s="3" t="s">
        <v>1248</v>
      </c>
    </row>
    <row r="37" spans="1:1" ht="13.5" x14ac:dyDescent="0.35">
      <c r="A37" s="3" t="s">
        <v>1249</v>
      </c>
    </row>
    <row r="38" spans="1:1" ht="13.5" x14ac:dyDescent="0.35">
      <c r="A38" s="3" t="s">
        <v>1250</v>
      </c>
    </row>
    <row r="39" spans="1:1" ht="13.5" x14ac:dyDescent="0.35">
      <c r="A39" s="3" t="s">
        <v>1251</v>
      </c>
    </row>
    <row r="40" spans="1:1" ht="13.5" x14ac:dyDescent="0.35">
      <c r="A40" s="3" t="s">
        <v>1252</v>
      </c>
    </row>
    <row r="41" spans="1:1" ht="13.5" x14ac:dyDescent="0.35">
      <c r="A41" s="3" t="s">
        <v>1253</v>
      </c>
    </row>
    <row r="42" spans="1:1" x14ac:dyDescent="0.35">
      <c r="A42" t="s">
        <v>1254</v>
      </c>
    </row>
    <row r="43" spans="1:1" ht="13.5" x14ac:dyDescent="0.35">
      <c r="A43" s="3" t="s">
        <v>1255</v>
      </c>
    </row>
    <row r="44" spans="1:1" x14ac:dyDescent="0.35">
      <c r="A44" t="s">
        <v>1256</v>
      </c>
    </row>
    <row r="45" spans="1:1" ht="13.5" x14ac:dyDescent="0.35">
      <c r="A45" s="3" t="s">
        <v>1257</v>
      </c>
    </row>
    <row r="46" spans="1:1" ht="13.5" x14ac:dyDescent="0.35">
      <c r="A46" s="3" t="s">
        <v>1258</v>
      </c>
    </row>
    <row r="47" spans="1:1" x14ac:dyDescent="0.35">
      <c r="A47" t="s">
        <v>1259</v>
      </c>
    </row>
    <row r="48" spans="1:1" x14ac:dyDescent="0.35">
      <c r="A48" t="s">
        <v>1260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01"/>
  <sheetViews>
    <sheetView workbookViewId="0">
      <selection activeCell="A2" sqref="A2"/>
    </sheetView>
  </sheetViews>
  <sheetFormatPr baseColWidth="10" defaultColWidth="12.59765625" defaultRowHeight="15.75" customHeight="1" x14ac:dyDescent="0.35"/>
  <sheetData>
    <row r="1" spans="1:6" x14ac:dyDescent="0.35">
      <c r="A1" s="1" t="s">
        <v>1206</v>
      </c>
      <c r="B1" s="1" t="s">
        <v>1207</v>
      </c>
      <c r="C1" s="1" t="s">
        <v>1208</v>
      </c>
      <c r="D1" s="1" t="s">
        <v>1209</v>
      </c>
      <c r="E1" s="1" t="s">
        <v>1210</v>
      </c>
      <c r="F1" s="1" t="s">
        <v>1211</v>
      </c>
    </row>
    <row r="2" spans="1:6" x14ac:dyDescent="0.35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  <c r="F2" t="str">
        <f>C2 &amp; " " &amp;E2</f>
        <v>Geschäftsführer bei Pensionskasse Galenica Aktuell: Geschäftsführer bei Galenica Pensionskasse</v>
      </c>
    </row>
    <row r="3" spans="1:6" x14ac:dyDescent="0.35">
      <c r="A3" s="1" t="s">
        <v>5</v>
      </c>
      <c r="B3" s="2" t="s">
        <v>6</v>
      </c>
      <c r="C3" s="1" t="s">
        <v>7</v>
      </c>
      <c r="D3" s="1" t="s">
        <v>8</v>
      </c>
      <c r="E3" s="1" t="s">
        <v>9</v>
      </c>
      <c r="F3" t="str">
        <f t="shared" ref="F3:F66" si="0">C3 &amp; " " &amp;E3</f>
        <v>Geschäftsführerin der Pensionskasse der Zürich Versicherungs-Gruppe Aktuell: Geschäftsführerin der Pensionskasse der Zürich Versicherungs-Gruppe bei Zurich Insurance Company...</v>
      </c>
    </row>
    <row r="4" spans="1:6" x14ac:dyDescent="0.35">
      <c r="A4" s="1" t="s">
        <v>10</v>
      </c>
      <c r="B4" s="2" t="s">
        <v>11</v>
      </c>
      <c r="C4" s="1" t="s">
        <v>12</v>
      </c>
      <c r="D4" s="1" t="s">
        <v>13</v>
      </c>
      <c r="E4" s="1" t="s">
        <v>14</v>
      </c>
      <c r="F4" t="str">
        <f t="shared" si="0"/>
        <v>Geschäftsführer Pensionskasse, Finanzplaner Aktuell: Geschäftsführer Pensionskasse bei Pensionskasse der Basler Kantonalbank</v>
      </c>
    </row>
    <row r="5" spans="1:6" x14ac:dyDescent="0.35">
      <c r="A5" s="1" t="s">
        <v>15</v>
      </c>
      <c r="B5" s="2" t="s">
        <v>16</v>
      </c>
      <c r="C5" s="1" t="s">
        <v>17</v>
      </c>
      <c r="D5" s="1" t="s">
        <v>18</v>
      </c>
      <c r="E5" s="1" t="s">
        <v>19</v>
      </c>
      <c r="F5" t="str">
        <f t="shared" si="0"/>
        <v>ehem. Geschäftsführer Pensionskasse bei Opernhaus Zurich Aktuell: Geschäftsführer Pensionskasse bei Opernhaus Zurich</v>
      </c>
    </row>
    <row r="6" spans="1:6" x14ac:dyDescent="0.35">
      <c r="A6" s="1" t="s">
        <v>20</v>
      </c>
      <c r="B6" s="2" t="s">
        <v>21</v>
      </c>
      <c r="C6" s="1" t="s">
        <v>22</v>
      </c>
      <c r="D6" s="1" t="s">
        <v>23</v>
      </c>
      <c r="E6" s="1" t="s">
        <v>24</v>
      </c>
      <c r="F6" t="str">
        <f t="shared" si="0"/>
        <v>Geschäftsführerin bei Pensionskasse Stadt Luzern Vergangene: Leiterin bei Pensionskasse Caritas</v>
      </c>
    </row>
    <row r="7" spans="1:6" x14ac:dyDescent="0.35">
      <c r="A7" s="1" t="s">
        <v>25</v>
      </c>
      <c r="B7" s="2" t="s">
        <v>26</v>
      </c>
      <c r="C7" s="1" t="s">
        <v>27</v>
      </c>
      <c r="D7" s="1" t="s">
        <v>28</v>
      </c>
      <c r="E7" s="1" t="s">
        <v>29</v>
      </c>
      <c r="F7" t="str">
        <f t="shared" si="0"/>
        <v>Geschäftsführerin Mettler-Toledo Pensionskasse bei Mettler-Toledo International, Inc Vergangene: Stellvertretende Geschäftsführerin  bei Pensionskasse der Credit Suisse Group (Schweiz)</v>
      </c>
    </row>
    <row r="8" spans="1:6" x14ac:dyDescent="0.35">
      <c r="A8" s="1" t="s">
        <v>30</v>
      </c>
      <c r="B8" s="2" t="s">
        <v>31</v>
      </c>
      <c r="C8" s="1" t="s">
        <v>32</v>
      </c>
      <c r="D8" s="1" t="s">
        <v>18</v>
      </c>
      <c r="E8" s="1" t="s">
        <v>33</v>
      </c>
      <c r="F8" t="str">
        <f t="shared" si="0"/>
        <v>Geschäftsführer Pensionskasse der Tx Group Aktuell: Geschäftsführer Pensionskasse bei TX Group AG</v>
      </c>
    </row>
    <row r="9" spans="1:6" x14ac:dyDescent="0.35">
      <c r="A9" s="1" t="s">
        <v>34</v>
      </c>
      <c r="B9" s="2" t="s">
        <v>35</v>
      </c>
      <c r="C9" s="1" t="s">
        <v>36</v>
      </c>
      <c r="D9" s="1" t="s">
        <v>37</v>
      </c>
      <c r="F9" t="str">
        <f t="shared" si="0"/>
        <v xml:space="preserve">Geschäftsführer bei Asga Pensionskasse </v>
      </c>
    </row>
    <row r="10" spans="1:6" x14ac:dyDescent="0.35">
      <c r="A10" s="1" t="s">
        <v>38</v>
      </c>
      <c r="B10" s="2" t="s">
        <v>39</v>
      </c>
      <c r="C10" s="1" t="s">
        <v>40</v>
      </c>
      <c r="D10" s="1" t="s">
        <v>41</v>
      </c>
      <c r="E10" s="1" t="s">
        <v>42</v>
      </c>
      <c r="F10" t="str">
        <f t="shared" si="0"/>
        <v>Geschäftsführer bei der Pensionskasse Hirslanden Aktuell: Geschäftsführer der Pensionskasse Hirslanden bei Pensionskasse Hirslanden</v>
      </c>
    </row>
    <row r="11" spans="1:6" x14ac:dyDescent="0.35">
      <c r="A11" s="1" t="s">
        <v>43</v>
      </c>
      <c r="B11" s="2" t="s">
        <v>44</v>
      </c>
      <c r="C11" s="1" t="s">
        <v>45</v>
      </c>
      <c r="D11" s="1" t="s">
        <v>18</v>
      </c>
      <c r="E11" s="1" t="s">
        <v>46</v>
      </c>
      <c r="F11" t="str">
        <f t="shared" si="0"/>
        <v>Geschäftsführer Pensionskassen bei Swiss Life Pension Services AG Aktuell: Geschäftsführer bei Pensionskasse Alcan Schweiz</v>
      </c>
    </row>
    <row r="12" spans="1:6" x14ac:dyDescent="0.35">
      <c r="A12" s="1" t="s">
        <v>47</v>
      </c>
      <c r="B12" s="2" t="s">
        <v>48</v>
      </c>
      <c r="C12" s="1" t="s">
        <v>49</v>
      </c>
      <c r="D12" s="1" t="s">
        <v>23</v>
      </c>
      <c r="E12" s="1" t="s">
        <v>50</v>
      </c>
      <c r="F12" t="str">
        <f t="shared" si="0"/>
        <v>Stv. Geschäftsführer at Pensionskasse Uri Aktuell: Stv. Geschäftsführer bei Pensionskasse Uri</v>
      </c>
    </row>
    <row r="13" spans="1:6" x14ac:dyDescent="0.35">
      <c r="A13" s="1" t="s">
        <v>5</v>
      </c>
      <c r="B13" s="2" t="s">
        <v>6</v>
      </c>
      <c r="C13" s="1" t="s">
        <v>7</v>
      </c>
      <c r="D13" s="1" t="s">
        <v>8</v>
      </c>
      <c r="E13" s="1" t="s">
        <v>9</v>
      </c>
      <c r="F13" t="str">
        <f t="shared" si="0"/>
        <v>Geschäftsführerin der Pensionskasse der Zürich Versicherungs-Gruppe Aktuell: Geschäftsführerin der Pensionskasse der Zürich Versicherungs-Gruppe bei Zurich Insurance Company...</v>
      </c>
    </row>
    <row r="14" spans="1:6" x14ac:dyDescent="0.35">
      <c r="A14" s="1" t="s">
        <v>15</v>
      </c>
      <c r="B14" s="2" t="s">
        <v>16</v>
      </c>
      <c r="C14" s="1" t="s">
        <v>17</v>
      </c>
      <c r="D14" s="1" t="s">
        <v>18</v>
      </c>
      <c r="E14" s="1" t="s">
        <v>19</v>
      </c>
      <c r="F14" t="str">
        <f t="shared" si="0"/>
        <v>ehem. Geschäftsführer Pensionskasse bei Opernhaus Zurich Aktuell: Geschäftsführer Pensionskasse bei Opernhaus Zurich</v>
      </c>
    </row>
    <row r="15" spans="1:6" x14ac:dyDescent="0.35">
      <c r="A15" s="1" t="s">
        <v>20</v>
      </c>
      <c r="B15" s="2" t="s">
        <v>21</v>
      </c>
      <c r="C15" s="1" t="s">
        <v>22</v>
      </c>
      <c r="D15" s="1" t="s">
        <v>23</v>
      </c>
      <c r="E15" s="1" t="s">
        <v>24</v>
      </c>
      <c r="F15" t="str">
        <f t="shared" si="0"/>
        <v>Geschäftsführerin bei Pensionskasse Stadt Luzern Vergangene: Leiterin bei Pensionskasse Caritas</v>
      </c>
    </row>
    <row r="16" spans="1:6" x14ac:dyDescent="0.35">
      <c r="A16" s="1" t="s">
        <v>51</v>
      </c>
      <c r="B16" s="2" t="s">
        <v>52</v>
      </c>
      <c r="C16" s="1" t="s">
        <v>53</v>
      </c>
      <c r="D16" s="1" t="s">
        <v>18</v>
      </c>
      <c r="E16" s="1" t="s">
        <v>54</v>
      </c>
      <c r="F16" t="str">
        <f t="shared" si="0"/>
        <v>Geschäftsführerin Pensionskasse Sika Aktuell: Geschäftsführerin Pensionskasse bei Sika</v>
      </c>
    </row>
    <row r="17" spans="1:6" x14ac:dyDescent="0.35">
      <c r="A17" s="1" t="s">
        <v>55</v>
      </c>
      <c r="B17" s="2" t="s">
        <v>56</v>
      </c>
      <c r="C17" s="1" t="s">
        <v>57</v>
      </c>
      <c r="D17" s="1" t="s">
        <v>18</v>
      </c>
      <c r="E17" s="1" t="s">
        <v>58</v>
      </c>
      <c r="F17" t="str">
        <f t="shared" si="0"/>
        <v>Geschäftsführer bei Avanea AG Aktuell: Geschäftsführer bei Avanea Pensionskasse</v>
      </c>
    </row>
    <row r="18" spans="1:6" x14ac:dyDescent="0.35">
      <c r="A18" s="1" t="s">
        <v>59</v>
      </c>
      <c r="B18" s="2" t="s">
        <v>60</v>
      </c>
      <c r="C18" s="1" t="s">
        <v>61</v>
      </c>
      <c r="D18" s="1" t="s">
        <v>62</v>
      </c>
      <c r="E18" s="1" t="s">
        <v>63</v>
      </c>
      <c r="F18" t="str">
        <f t="shared" si="0"/>
        <v>Geschäftsführer der Pensionskasse fenaco Aktuell: Geschäftsführer bei Pensionskasse fenaco</v>
      </c>
    </row>
    <row r="19" spans="1:6" x14ac:dyDescent="0.35">
      <c r="A19" s="1" t="s">
        <v>64</v>
      </c>
      <c r="B19" s="2" t="s">
        <v>65</v>
      </c>
      <c r="C19" s="1" t="s">
        <v>66</v>
      </c>
      <c r="D19" s="1" t="s">
        <v>18</v>
      </c>
      <c r="E19" s="1" t="s">
        <v>67</v>
      </c>
      <c r="F19" t="str">
        <f t="shared" si="0"/>
        <v>Geschäftsführer Pensionskasse SBV / Abteilungsleiter Leistungen Aktuell: Geschäftsführer Pensionskasse bei consimo</v>
      </c>
    </row>
    <row r="20" spans="1:6" x14ac:dyDescent="0.35">
      <c r="A20" s="1" t="s">
        <v>43</v>
      </c>
      <c r="B20" s="2" t="s">
        <v>44</v>
      </c>
      <c r="C20" s="1" t="s">
        <v>45</v>
      </c>
      <c r="D20" s="1" t="s">
        <v>18</v>
      </c>
      <c r="E20" s="1" t="s">
        <v>46</v>
      </c>
      <c r="F20" t="str">
        <f t="shared" si="0"/>
        <v>Geschäftsführer Pensionskassen bei Swiss Life Pension Services AG Aktuell: Geschäftsführer bei Pensionskasse Alcan Schweiz</v>
      </c>
    </row>
    <row r="21" spans="1:6" x14ac:dyDescent="0.35">
      <c r="A21" s="1" t="s">
        <v>68</v>
      </c>
      <c r="B21" s="2" t="s">
        <v>69</v>
      </c>
      <c r="C21" s="1" t="s">
        <v>70</v>
      </c>
      <c r="D21" s="1" t="s">
        <v>18</v>
      </c>
      <c r="E21" s="1" t="s">
        <v>71</v>
      </c>
      <c r="F21" t="str">
        <f t="shared" si="0"/>
        <v>Geschäftsführer Pensionskasse Valora Aktuell: Geschäftsführer Pensionskasse bei Valora Group</v>
      </c>
    </row>
    <row r="22" spans="1:6" x14ac:dyDescent="0.35">
      <c r="A22" s="1" t="s">
        <v>72</v>
      </c>
      <c r="B22" s="2" t="s">
        <v>73</v>
      </c>
      <c r="C22" s="1" t="s">
        <v>74</v>
      </c>
      <c r="D22" s="1" t="s">
        <v>75</v>
      </c>
      <c r="E22" s="1" t="s">
        <v>76</v>
      </c>
      <c r="F22" t="str">
        <f t="shared" si="0"/>
        <v>Geschäftsführer Aktuell: Geschäftsführer bei Glarner Pensionskasse</v>
      </c>
    </row>
    <row r="23" spans="1:6" x14ac:dyDescent="0.35">
      <c r="A23" s="1" t="s">
        <v>77</v>
      </c>
      <c r="B23" s="2" t="s">
        <v>78</v>
      </c>
      <c r="C23" s="1" t="s">
        <v>79</v>
      </c>
      <c r="D23" s="1" t="s">
        <v>80</v>
      </c>
      <c r="E23" s="1" t="s">
        <v>81</v>
      </c>
      <c r="F23" t="str">
        <f t="shared" si="0"/>
        <v>Geschäftsführer bei Pensionskasse der Stahl Gerlafingen AG Vergangene: Pensionskassenverwalter bei Pensionskasse der Stahl Gerlafingen AG</v>
      </c>
    </row>
    <row r="24" spans="1:6" x14ac:dyDescent="0.35">
      <c r="A24" s="1" t="s">
        <v>82</v>
      </c>
      <c r="B24" s="2" t="s">
        <v>83</v>
      </c>
      <c r="C24" s="1" t="s">
        <v>84</v>
      </c>
      <c r="D24" s="1" t="s">
        <v>85</v>
      </c>
      <c r="E24" s="1" t="s">
        <v>86</v>
      </c>
      <c r="F24" t="str">
        <f t="shared" si="0"/>
        <v>COO bei Pensionskasse SBB / Stv. Geschäftsführer Aktuell: COO / Stv. Geschäftsführer bei Pensionskasse SBB</v>
      </c>
    </row>
    <row r="25" spans="1:6" x14ac:dyDescent="0.35">
      <c r="A25" s="1" t="s">
        <v>87</v>
      </c>
      <c r="B25" s="2" t="s">
        <v>88</v>
      </c>
      <c r="C25" s="1" t="s">
        <v>89</v>
      </c>
      <c r="D25" s="1" t="s">
        <v>90</v>
      </c>
      <c r="E25" s="1" t="s">
        <v>91</v>
      </c>
      <c r="F25" t="str">
        <f t="shared" si="0"/>
        <v>Geschäftsführerin bei Pensionskasse Kaminfeger Vergangene: Sachbearbeiterin Pensionskasse bei Aargauische Pensionskasse</v>
      </c>
    </row>
    <row r="26" spans="1:6" x14ac:dyDescent="0.35">
      <c r="A26" s="1" t="s">
        <v>92</v>
      </c>
      <c r="B26" s="2" t="s">
        <v>93</v>
      </c>
      <c r="C26" s="1" t="s">
        <v>94</v>
      </c>
      <c r="D26" s="1" t="s">
        <v>18</v>
      </c>
      <c r="F26" t="str">
        <f t="shared" si="0"/>
        <v xml:space="preserve">Geschäftsführer Pensionskasse bei Siegfried Holding AG </v>
      </c>
    </row>
    <row r="27" spans="1:6" x14ac:dyDescent="0.35">
      <c r="A27" s="1" t="s">
        <v>95</v>
      </c>
      <c r="B27" s="2" t="s">
        <v>96</v>
      </c>
      <c r="C27" s="1" t="s">
        <v>97</v>
      </c>
      <c r="D27" s="1" t="s">
        <v>98</v>
      </c>
      <c r="F27" t="str">
        <f t="shared" si="0"/>
        <v xml:space="preserve">Geschäftsführer bei Pensionskasse Stadt St.Gallen </v>
      </c>
    </row>
    <row r="28" spans="1:6" x14ac:dyDescent="0.35">
      <c r="A28" s="1" t="s">
        <v>99</v>
      </c>
      <c r="B28" s="2" t="s">
        <v>100</v>
      </c>
      <c r="C28" s="1" t="s">
        <v>101</v>
      </c>
      <c r="D28" s="1" t="s">
        <v>18</v>
      </c>
      <c r="E28" s="1" t="s">
        <v>102</v>
      </c>
      <c r="F28" t="str">
        <f t="shared" si="0"/>
        <v>Geschäftsführer bei Pensionskasse Georg Fischer Vergangene: Geschäftsführer von Vorsorgeeinrichtungen bei Allvisa Services AG</v>
      </c>
    </row>
    <row r="29" spans="1:6" x14ac:dyDescent="0.35">
      <c r="A29" s="1" t="s">
        <v>103</v>
      </c>
      <c r="B29" s="2" t="s">
        <v>104</v>
      </c>
      <c r="C29" s="1" t="s">
        <v>105</v>
      </c>
      <c r="D29" s="1" t="s">
        <v>106</v>
      </c>
      <c r="E29" s="1" t="s">
        <v>107</v>
      </c>
      <c r="F29" t="str">
        <f t="shared" si="0"/>
        <v>Geschäftsführer von Pensionskassen Aktuell: Geschäftsführer von Pensionskassen bei Allvisa Services AG</v>
      </c>
    </row>
    <row r="30" spans="1:6" x14ac:dyDescent="0.35">
      <c r="A30" s="1" t="s">
        <v>108</v>
      </c>
      <c r="B30" s="2" t="s">
        <v>109</v>
      </c>
      <c r="C30" s="1" t="s">
        <v>110</v>
      </c>
      <c r="D30" s="1" t="s">
        <v>111</v>
      </c>
      <c r="E30" s="1" t="s">
        <v>112</v>
      </c>
      <c r="F30" t="str">
        <f t="shared" si="0"/>
        <v>Geschäftsführerin Pensionskasse bei CSS Vergangene: Fachspezialistin Pensionskasse bei CSS</v>
      </c>
    </row>
    <row r="31" spans="1:6" x14ac:dyDescent="0.35">
      <c r="A31" s="1" t="s">
        <v>113</v>
      </c>
      <c r="B31" s="2" t="s">
        <v>114</v>
      </c>
      <c r="C31" s="1" t="s">
        <v>115</v>
      </c>
      <c r="D31" s="1" t="s">
        <v>116</v>
      </c>
      <c r="F31" t="str">
        <f t="shared" si="0"/>
        <v xml:space="preserve">Geschäftsführer bei Pensionskasse Uri </v>
      </c>
    </row>
    <row r="32" spans="1:6" x14ac:dyDescent="0.35">
      <c r="A32" s="1" t="s">
        <v>117</v>
      </c>
      <c r="B32" s="2" t="s">
        <v>118</v>
      </c>
      <c r="C32" s="1" t="s">
        <v>119</v>
      </c>
      <c r="D32" s="1" t="s">
        <v>120</v>
      </c>
      <c r="E32" s="1" t="s">
        <v>121</v>
      </c>
      <c r="F32" t="str">
        <f t="shared" si="0"/>
        <v>Stv. Geschäftsführerin Pensionskasse bei Pilatus Aircraft Ltd Aktuell: Stv. Geschäftsführerin Pensionskasse Pilatus Flugzeugwerke AG bei Pensionskasse der Pilatus...</v>
      </c>
    </row>
    <row r="33" spans="1:6" x14ac:dyDescent="0.35">
      <c r="A33" s="1" t="s">
        <v>122</v>
      </c>
      <c r="B33" s="2" t="s">
        <v>123</v>
      </c>
      <c r="C33" s="1" t="s">
        <v>124</v>
      </c>
      <c r="D33" s="1" t="s">
        <v>62</v>
      </c>
      <c r="F33" t="str">
        <f t="shared" si="0"/>
        <v xml:space="preserve">Geschäftsführerin bei Pensionskasse Post </v>
      </c>
    </row>
    <row r="34" spans="1:6" x14ac:dyDescent="0.35">
      <c r="A34" s="1" t="s">
        <v>125</v>
      </c>
      <c r="B34" s="2" t="s">
        <v>126</v>
      </c>
      <c r="C34" s="1" t="s">
        <v>127</v>
      </c>
      <c r="D34" s="1" t="s">
        <v>18</v>
      </c>
      <c r="E34" s="1" t="s">
        <v>128</v>
      </c>
      <c r="F34" t="str">
        <f t="shared" si="0"/>
        <v>Geschäftsführer / CEO at Pensionskasse Pestalozzi Aktuell: Geschäftsführer / CEO bei Pensionskasse Pestalozzi</v>
      </c>
    </row>
    <row r="35" spans="1:6" x14ac:dyDescent="0.35">
      <c r="A35" s="1" t="s">
        <v>129</v>
      </c>
      <c r="B35" s="2" t="s">
        <v>130</v>
      </c>
      <c r="C35" s="1" t="s">
        <v>131</v>
      </c>
      <c r="D35" s="1" t="s">
        <v>132</v>
      </c>
      <c r="E35" s="1" t="s">
        <v>133</v>
      </c>
      <c r="F35" t="str">
        <f t="shared" si="0"/>
        <v>Geschäftsführer von autonomen Pensionskassen bei PFS Pension Fund Services AG Vergangene: stellvertretender Geschäftsführer bei Personalvorsorgestiftung SIX Group</v>
      </c>
    </row>
    <row r="36" spans="1:6" x14ac:dyDescent="0.35">
      <c r="A36" s="1" t="s">
        <v>134</v>
      </c>
      <c r="B36" s="2" t="s">
        <v>135</v>
      </c>
      <c r="C36" s="1" t="s">
        <v>136</v>
      </c>
      <c r="D36" s="1" t="s">
        <v>137</v>
      </c>
      <c r="E36" s="1" t="s">
        <v>138</v>
      </c>
      <c r="F36" t="str">
        <f t="shared" si="0"/>
        <v>Geschäftsführerin Pensionskasse JURA Aktuell: Geschäftsführerin Pensionskasse bei JURA Materials</v>
      </c>
    </row>
    <row r="37" spans="1:6" x14ac:dyDescent="0.35">
      <c r="A37" s="1" t="s">
        <v>139</v>
      </c>
      <c r="B37" s="2" t="s">
        <v>140</v>
      </c>
      <c r="C37" s="1" t="s">
        <v>141</v>
      </c>
      <c r="D37" s="1" t="s">
        <v>18</v>
      </c>
      <c r="E37" s="1" t="s">
        <v>142</v>
      </c>
      <c r="F37" t="str">
        <f t="shared" si="0"/>
        <v>Geschäftsführer bei Pensionskasse Emil Frey Gruppe Vergangene: Geschäftsführer GEMINI 1e-Sammelstiftung bei Avadis Vorsorge AG</v>
      </c>
    </row>
    <row r="38" spans="1:6" x14ac:dyDescent="0.35">
      <c r="A38" s="1" t="s">
        <v>143</v>
      </c>
      <c r="B38" s="2" t="s">
        <v>144</v>
      </c>
      <c r="C38" s="1" t="s">
        <v>145</v>
      </c>
      <c r="D38" s="1" t="s">
        <v>62</v>
      </c>
      <c r="E38" s="1" t="s">
        <v>146</v>
      </c>
      <c r="F38" t="str">
        <f t="shared" si="0"/>
        <v>Geschäftsführerin der Pensionskasse der BEKB Aktuell: Geschäftsführerin der Pensionskasse der BEKB bei Berner Kantonalbank AG</v>
      </c>
    </row>
    <row r="39" spans="1:6" x14ac:dyDescent="0.35">
      <c r="A39" s="1" t="s">
        <v>147</v>
      </c>
      <c r="B39" s="2" t="s">
        <v>148</v>
      </c>
      <c r="C39" s="1" t="s">
        <v>149</v>
      </c>
      <c r="D39" s="1" t="s">
        <v>150</v>
      </c>
      <c r="E39" s="1" t="s">
        <v>151</v>
      </c>
      <c r="F39" t="str">
        <f t="shared" si="0"/>
        <v>Geschäftsführerin der AMAG Group Pensionskasse Aktuell: Geschäftsführerin der AMAG Group Pensionskasse bei AMAG Group</v>
      </c>
    </row>
    <row r="40" spans="1:6" x14ac:dyDescent="0.35">
      <c r="A40" s="1" t="s">
        <v>152</v>
      </c>
      <c r="B40" s="2" t="s">
        <v>153</v>
      </c>
      <c r="C40" s="1" t="s">
        <v>154</v>
      </c>
      <c r="D40" s="1" t="s">
        <v>62</v>
      </c>
      <c r="E40" s="1" t="s">
        <v>155</v>
      </c>
      <c r="F40" t="str">
        <f t="shared" si="0"/>
        <v>Geschäftsführer für Pensionskassen bei Swiss Life Pension Services AG Vergangene: Geschäftsführer IGP-Stiftungen bei avenirplus.ch Service AG</v>
      </c>
    </row>
    <row r="41" spans="1:6" x14ac:dyDescent="0.35">
      <c r="A41" s="1" t="s">
        <v>156</v>
      </c>
      <c r="B41" s="2" t="s">
        <v>157</v>
      </c>
      <c r="C41" s="1" t="s">
        <v>158</v>
      </c>
      <c r="D41" s="1" t="s">
        <v>90</v>
      </c>
      <c r="E41" s="1" t="s">
        <v>159</v>
      </c>
      <c r="F41" t="str">
        <f t="shared" si="0"/>
        <v>Geschäftsführer bei Pensionskasse der AZ Medien Gruppe Aktuell: CFO bei AZ Medien - Konzernfinanzen und Controlling Liegenschaften Stiftungen, Pensionskasse</v>
      </c>
    </row>
    <row r="42" spans="1:6" x14ac:dyDescent="0.35">
      <c r="A42" s="1" t="s">
        <v>160</v>
      </c>
      <c r="B42" s="2" t="s">
        <v>161</v>
      </c>
      <c r="C42" s="1" t="s">
        <v>162</v>
      </c>
      <c r="D42" s="1" t="s">
        <v>163</v>
      </c>
      <c r="E42" s="1" t="s">
        <v>164</v>
      </c>
      <c r="F42" t="str">
        <f t="shared" si="0"/>
        <v>Pensionskassen-Geschäftsführer Aktuell: Geschäftsführer von Vorsorgeeinrichtungen bei Allvisa Services AG</v>
      </c>
    </row>
    <row r="43" spans="1:6" x14ac:dyDescent="0.35">
      <c r="A43" s="1" t="s">
        <v>165</v>
      </c>
      <c r="B43" s="2" t="s">
        <v>166</v>
      </c>
      <c r="C43" s="1" t="s">
        <v>167</v>
      </c>
      <c r="D43" s="1" t="s">
        <v>18</v>
      </c>
      <c r="E43" s="1" t="s">
        <v>168</v>
      </c>
      <c r="F43" t="str">
        <f t="shared" si="0"/>
        <v>Geschäftsführerin Pensionskasse Aktuell: Geschäftsführerin bei Pensionskasse BonAssistus</v>
      </c>
    </row>
    <row r="44" spans="1:6" x14ac:dyDescent="0.35">
      <c r="A44" s="1" t="s">
        <v>169</v>
      </c>
      <c r="B44" s="2" t="s">
        <v>170</v>
      </c>
      <c r="C44" s="1" t="s">
        <v>171</v>
      </c>
      <c r="D44" s="1" t="s">
        <v>18</v>
      </c>
      <c r="E44" s="1" t="s">
        <v>172</v>
      </c>
      <c r="F44" t="str">
        <f t="shared" si="0"/>
        <v>Dr. iur., Stv. Geschäftsführerin, Pensionskasse der Zürich Versicherungs-Gruppe Aktuell: Stv. Geschäftsführerin bei Pensionskasse der Zürich Versicherungs-Gruppe</v>
      </c>
    </row>
    <row r="45" spans="1:6" x14ac:dyDescent="0.35">
      <c r="A45" s="1" t="s">
        <v>173</v>
      </c>
      <c r="B45" s="2" t="s">
        <v>174</v>
      </c>
      <c r="C45" s="1" t="s">
        <v>175</v>
      </c>
      <c r="D45" s="1" t="s">
        <v>176</v>
      </c>
      <c r="E45" s="1" t="s">
        <v>177</v>
      </c>
      <c r="F45" t="str">
        <f t="shared" si="0"/>
        <v>Manager bei Pensionskasse der Saurer-Unternehmungen Aktuell: Geschäftsführer bei Pensionskasse der Saurer-Unternehmungen</v>
      </c>
    </row>
    <row r="46" spans="1:6" x14ac:dyDescent="0.35">
      <c r="A46" s="1" t="s">
        <v>178</v>
      </c>
      <c r="B46" s="2" t="s">
        <v>179</v>
      </c>
      <c r="C46" s="1" t="s">
        <v>180</v>
      </c>
      <c r="D46" s="1" t="s">
        <v>90</v>
      </c>
      <c r="E46" s="1" t="s">
        <v>181</v>
      </c>
      <c r="F46" t="str">
        <f t="shared" si="0"/>
        <v>Geschäftsführer bei Aargauische Pensionskasse Vergangene: Leiter Finanzen und Mitglied der Geschäftsleitung bei Pensionskasse des Bundes PUBLICA</v>
      </c>
    </row>
    <row r="47" spans="1:6" x14ac:dyDescent="0.35">
      <c r="A47" s="1" t="s">
        <v>182</v>
      </c>
      <c r="B47" s="2" t="s">
        <v>183</v>
      </c>
      <c r="C47" s="1" t="s">
        <v>184</v>
      </c>
      <c r="D47" s="1" t="s">
        <v>185</v>
      </c>
      <c r="E47" s="1" t="s">
        <v>186</v>
      </c>
      <c r="F47" t="str">
        <f t="shared" si="0"/>
        <v>Teamleiter Mandatsleitung Vorsorge / Geschäftsführer von Pensionskassen bei Avadis Vorsorge AG Aktuell: Mandatsleiter / Geschäftsführer von Pensionskassen bei Avadis Vorsorge AG bei Avadis Vorsorge AG</v>
      </c>
    </row>
    <row r="48" spans="1:6" x14ac:dyDescent="0.35">
      <c r="A48" s="1" t="s">
        <v>187</v>
      </c>
      <c r="B48" s="2" t="s">
        <v>188</v>
      </c>
      <c r="C48" s="1" t="s">
        <v>189</v>
      </c>
      <c r="D48" s="1" t="s">
        <v>190</v>
      </c>
      <c r="E48" s="1" t="s">
        <v>191</v>
      </c>
      <c r="F48" t="str">
        <f t="shared" si="0"/>
        <v>Sie suchen Entlastung bei Ihren Führungsaufgaben in der Pensionskasse?! Aktuell: Geschäftsführer Vorsorgeeinrichtungen bei Allvisa Services AG (Fusion mit BvGe Management AG per...</v>
      </c>
    </row>
    <row r="49" spans="1:6" x14ac:dyDescent="0.35">
      <c r="A49" s="1" t="s">
        <v>192</v>
      </c>
      <c r="B49" s="2" t="s">
        <v>193</v>
      </c>
      <c r="C49" s="1" t="s">
        <v>194</v>
      </c>
      <c r="D49" s="1" t="s">
        <v>85</v>
      </c>
      <c r="E49" s="1" t="s">
        <v>195</v>
      </c>
      <c r="F49" t="str">
        <f t="shared" si="0"/>
        <v>Geschäftsführer Pensionskasse PROSPERITA Aktuell: Geschäftsführer bei PROSPERITA Stiftung für die berufliche Vorsorge</v>
      </c>
    </row>
    <row r="50" spans="1:6" x14ac:dyDescent="0.35">
      <c r="A50" s="1" t="s">
        <v>196</v>
      </c>
      <c r="B50" s="2" t="s">
        <v>197</v>
      </c>
      <c r="C50" s="1" t="s">
        <v>198</v>
      </c>
      <c r="D50" s="1" t="s">
        <v>13</v>
      </c>
      <c r="E50" s="1" t="s">
        <v>199</v>
      </c>
      <c r="F50" t="str">
        <f t="shared" si="0"/>
        <v>Geschäftsführer bei Pensionskasse der Technischen Verbände SIA STV BSA FSAI USIC Vergangene: Mitarbeiter Verwaltung bei Pensionskasse der Technischen Verbände SIA STV BSA FSAI USIC</v>
      </c>
    </row>
    <row r="51" spans="1:6" x14ac:dyDescent="0.35">
      <c r="A51" s="1" t="s">
        <v>200</v>
      </c>
      <c r="B51" s="2" t="s">
        <v>201</v>
      </c>
      <c r="C51" s="1" t="s">
        <v>202</v>
      </c>
      <c r="D51" s="1" t="s">
        <v>18</v>
      </c>
      <c r="F51" t="str">
        <f t="shared" si="0"/>
        <v xml:space="preserve">Geschäftsführer der Pensionskassen bei PwC </v>
      </c>
    </row>
    <row r="52" spans="1:6" x14ac:dyDescent="0.35">
      <c r="A52" s="1" t="s">
        <v>203</v>
      </c>
      <c r="B52" s="2" t="s">
        <v>204</v>
      </c>
      <c r="C52" s="1" t="s">
        <v>205</v>
      </c>
      <c r="D52" s="1" t="s">
        <v>18</v>
      </c>
      <c r="F52" t="str">
        <f t="shared" si="0"/>
        <v xml:space="preserve">Geschäftsführerin der Pensionskasse at Swiss National Bank </v>
      </c>
    </row>
    <row r="53" spans="1:6" x14ac:dyDescent="0.35">
      <c r="A53" s="1" t="s">
        <v>206</v>
      </c>
      <c r="B53" s="2" t="s">
        <v>207</v>
      </c>
      <c r="C53" s="1" t="s">
        <v>208</v>
      </c>
      <c r="D53" s="1" t="s">
        <v>209</v>
      </c>
      <c r="E53" s="1" t="s">
        <v>210</v>
      </c>
      <c r="F53" t="str">
        <f t="shared" si="0"/>
        <v>Geschäftsführer bei Personalvorsorgestiftung der Ärzte und Tierärzte PAT-BV Aktuell: Geschäftsführer bei Personalvorsorgestiftung der Ärzte und Tierärzte PAT-BVG</v>
      </c>
    </row>
    <row r="54" spans="1:6" x14ac:dyDescent="0.35">
      <c r="A54" s="1" t="s">
        <v>211</v>
      </c>
      <c r="B54" s="2" t="s">
        <v>212</v>
      </c>
      <c r="C54" s="1" t="s">
        <v>213</v>
      </c>
      <c r="D54" s="1" t="s">
        <v>85</v>
      </c>
      <c r="E54" s="1" t="s">
        <v>214</v>
      </c>
      <c r="F54" t="str">
        <f t="shared" si="0"/>
        <v>Spezialistin Pensionskasse / Stv. Geschäftsführerin Aktuell: Spezialistin Pensionskasse / Stv. Geschäftsführerin bei Galenica</v>
      </c>
    </row>
    <row r="55" spans="1:6" x14ac:dyDescent="0.35">
      <c r="A55" s="1" t="s">
        <v>215</v>
      </c>
      <c r="B55" s="2" t="s">
        <v>216</v>
      </c>
      <c r="C55" s="1" t="s">
        <v>217</v>
      </c>
      <c r="D55" s="1" t="s">
        <v>218</v>
      </c>
      <c r="E55" s="1" t="s">
        <v>219</v>
      </c>
      <c r="F55" t="str">
        <f t="shared" si="0"/>
        <v>Leiter Vorsorge und Sozialversicherungen / Geschäftsführer der Pensionskassen bei Securitas AG, Swiss Guarding Company Aktuell: Leiter Vorsorge und Sozialversicherungen / Geschäftsführer der Pensionskassen bei Securitas AG...</v>
      </c>
    </row>
    <row r="56" spans="1:6" x14ac:dyDescent="0.35">
      <c r="A56" s="1" t="s">
        <v>220</v>
      </c>
      <c r="B56" s="2" t="s">
        <v>221</v>
      </c>
      <c r="C56" s="1" t="s">
        <v>222</v>
      </c>
      <c r="D56" s="1" t="s">
        <v>18</v>
      </c>
      <c r="E56" s="1" t="s">
        <v>223</v>
      </c>
      <c r="F56" t="str">
        <f t="shared" si="0"/>
        <v>CEO bei Basellandschaftliche Pensionskasse (blpk) Aktuell: CEO bei Basellandschaftliche Pensionskasse</v>
      </c>
    </row>
    <row r="57" spans="1:6" x14ac:dyDescent="0.35">
      <c r="A57" s="1" t="s">
        <v>224</v>
      </c>
      <c r="B57" s="2" t="s">
        <v>225</v>
      </c>
      <c r="C57" s="1" t="s">
        <v>226</v>
      </c>
      <c r="D57" s="1" t="s">
        <v>227</v>
      </c>
      <c r="E57" s="1" t="s">
        <v>228</v>
      </c>
      <c r="F57" t="str">
        <f t="shared" si="0"/>
        <v>Chief Executive Officer at Luzerner Pensionskasse Aktuell: Chief Executive Officer bei Luzerner Pensionskasse</v>
      </c>
    </row>
    <row r="58" spans="1:6" x14ac:dyDescent="0.35">
      <c r="A58" s="1" t="s">
        <v>229</v>
      </c>
      <c r="B58" s="2" t="s">
        <v>230</v>
      </c>
      <c r="C58" s="1" t="s">
        <v>231</v>
      </c>
      <c r="D58" s="1" t="s">
        <v>85</v>
      </c>
      <c r="E58" s="1" t="s">
        <v>232</v>
      </c>
      <c r="F58" t="str">
        <f t="shared" si="0"/>
        <v>Geschäftsführer Pensionskasse Vergangene: Geschäftsführer bei Pensionskasse Mondelez Schweiz</v>
      </c>
    </row>
    <row r="59" spans="1:6" x14ac:dyDescent="0.35">
      <c r="A59" s="1" t="s">
        <v>233</v>
      </c>
      <c r="B59" s="2" t="s">
        <v>234</v>
      </c>
      <c r="C59" s="1" t="s">
        <v>235</v>
      </c>
      <c r="D59" s="1" t="s">
        <v>236</v>
      </c>
      <c r="E59" s="1" t="s">
        <v>237</v>
      </c>
      <c r="F59" t="str">
        <f t="shared" si="0"/>
        <v>Geschäftsführer bei Pensionskasse SRG SSR Aktuell: Directeur / Geschäftsführer bei Pensionskasse SRG SSR</v>
      </c>
    </row>
    <row r="60" spans="1:6" x14ac:dyDescent="0.35">
      <c r="A60" s="1" t="s">
        <v>238</v>
      </c>
      <c r="B60" s="2" t="s">
        <v>239</v>
      </c>
      <c r="C60" s="1" t="s">
        <v>240</v>
      </c>
      <c r="D60" s="1" t="s">
        <v>23</v>
      </c>
      <c r="F60" t="str">
        <f t="shared" si="0"/>
        <v xml:space="preserve">Geschäftsführer bei Pensionskasse Stadt Luzern </v>
      </c>
    </row>
    <row r="61" spans="1:6" x14ac:dyDescent="0.35">
      <c r="A61" s="1" t="s">
        <v>241</v>
      </c>
      <c r="B61" s="2" t="s">
        <v>242</v>
      </c>
      <c r="C61" s="1" t="s">
        <v>243</v>
      </c>
      <c r="D61" s="1" t="s">
        <v>18</v>
      </c>
      <c r="F61" t="str">
        <f t="shared" si="0"/>
        <v xml:space="preserve">Geschäftsführer Pensionskasse bei Bindella Terra Vite Vita SA </v>
      </c>
    </row>
    <row r="62" spans="1:6" x14ac:dyDescent="0.35">
      <c r="A62" s="1" t="s">
        <v>244</v>
      </c>
      <c r="B62" s="2" t="s">
        <v>245</v>
      </c>
      <c r="C62" s="1" t="s">
        <v>246</v>
      </c>
      <c r="D62" s="1" t="s">
        <v>85</v>
      </c>
      <c r="F62" t="str">
        <f t="shared" si="0"/>
        <v xml:space="preserve">Geschäftsführerin bei Pensionskasse des schweiz. Anwaltsverbandes (PK SAV) </v>
      </c>
    </row>
    <row r="63" spans="1:6" x14ac:dyDescent="0.35">
      <c r="A63" s="1" t="s">
        <v>247</v>
      </c>
      <c r="B63" s="2" t="s">
        <v>248</v>
      </c>
      <c r="C63" s="1" t="s">
        <v>249</v>
      </c>
      <c r="D63" s="1" t="s">
        <v>250</v>
      </c>
      <c r="E63" s="1" t="s">
        <v>251</v>
      </c>
      <c r="F63" t="str">
        <f t="shared" si="0"/>
        <v>Geschäftsführerin für Pensionskassen bei Swiss Life Vergangene: Vorsorgeberaterin bei comPlan - Firmentransaktionen (Risikobeurteilung aus Sicht Pensionskasse im M&amp;A-Prozess, Abwicklung von...</v>
      </c>
    </row>
    <row r="64" spans="1:6" x14ac:dyDescent="0.35">
      <c r="A64" s="1" t="s">
        <v>252</v>
      </c>
      <c r="B64" s="2" t="s">
        <v>253</v>
      </c>
      <c r="C64" s="1" t="s">
        <v>254</v>
      </c>
      <c r="D64" s="1" t="s">
        <v>18</v>
      </c>
      <c r="F64" t="str">
        <f t="shared" si="0"/>
        <v xml:space="preserve">Stv. Geschäftsführer bei Pensionskasse SHP </v>
      </c>
    </row>
    <row r="65" spans="1:6" x14ac:dyDescent="0.35">
      <c r="A65" s="1" t="s">
        <v>255</v>
      </c>
      <c r="B65" s="2" t="s">
        <v>256</v>
      </c>
      <c r="C65" s="1" t="s">
        <v>257</v>
      </c>
      <c r="D65" s="1" t="s">
        <v>8</v>
      </c>
      <c r="E65" s="1" t="s">
        <v>258</v>
      </c>
      <c r="F65" t="str">
        <f t="shared" si="0"/>
        <v>Stv. Geschäftsführerin / Leiterin Finanzen &amp; Controlling bei Pensionskasse Schaffhausen Vergangene: Leiterin Finanzen und Controlling bei Pensionskasse Schaffhausen</v>
      </c>
    </row>
    <row r="66" spans="1:6" x14ac:dyDescent="0.35">
      <c r="A66" s="1" t="s">
        <v>259</v>
      </c>
      <c r="B66" s="2" t="s">
        <v>260</v>
      </c>
      <c r="C66" s="1" t="s">
        <v>261</v>
      </c>
      <c r="D66" s="1" t="s">
        <v>262</v>
      </c>
      <c r="E66" s="1" t="s">
        <v>263</v>
      </c>
      <c r="F66" t="str">
        <f t="shared" si="0"/>
        <v>Geschäftsführer Pensionskasse römisch-katholische Landeskirche des Kantons Luzern Aktuell: Geschäftsführer bei Pensionskasse römisch-katholische Landeskirche des Kantons Luzern</v>
      </c>
    </row>
    <row r="67" spans="1:6" x14ac:dyDescent="0.35">
      <c r="A67" s="1" t="s">
        <v>264</v>
      </c>
      <c r="B67" s="2" t="s">
        <v>265</v>
      </c>
      <c r="C67" s="1" t="s">
        <v>266</v>
      </c>
      <c r="D67" s="1" t="s">
        <v>18</v>
      </c>
      <c r="E67" s="1" t="s">
        <v>267</v>
      </c>
      <c r="F67" t="str">
        <f t="shared" ref="F67:F130" si="1">C67 &amp; " " &amp;E67</f>
        <v>CFO &amp; Mitglied der Direktion Aktuell: Geschäftsführerin bei Pensionskasse der Schweizer Hagel</v>
      </c>
    </row>
    <row r="68" spans="1:6" x14ac:dyDescent="0.35">
      <c r="A68" s="1" t="s">
        <v>268</v>
      </c>
      <c r="B68" s="2" t="s">
        <v>269</v>
      </c>
      <c r="C68" s="1" t="s">
        <v>270</v>
      </c>
      <c r="D68" s="1" t="s">
        <v>106</v>
      </c>
      <c r="E68" s="1" t="s">
        <v>271</v>
      </c>
      <c r="F68" t="str">
        <f t="shared" si="1"/>
        <v>Geschäftsführer @ xamdata.ch Aktuell: Geschäftsführer bei xamdata gmbh</v>
      </c>
    </row>
    <row r="69" spans="1:6" x14ac:dyDescent="0.35">
      <c r="A69" s="1" t="s">
        <v>272</v>
      </c>
      <c r="B69" s="2" t="s">
        <v>273</v>
      </c>
      <c r="C69" s="1" t="s">
        <v>274</v>
      </c>
      <c r="D69" s="1" t="s">
        <v>275</v>
      </c>
      <c r="E69" s="1" t="s">
        <v>276</v>
      </c>
      <c r="F69" t="str">
        <f t="shared" si="1"/>
        <v>CFO HACO Holding AG Geschäftsführer Pensionskasse HACO Aktuell: Geschäftsführer bei Pensionskasse HACO</v>
      </c>
    </row>
    <row r="70" spans="1:6" x14ac:dyDescent="0.35">
      <c r="A70" s="1" t="s">
        <v>277</v>
      </c>
      <c r="B70" s="2" t="s">
        <v>278</v>
      </c>
      <c r="C70" s="1" t="s">
        <v>279</v>
      </c>
      <c r="D70" s="1" t="s">
        <v>280</v>
      </c>
      <c r="E70" s="1" t="s">
        <v>281</v>
      </c>
      <c r="F70" t="str">
        <f t="shared" si="1"/>
        <v>Mandatsleiterin und Geschäftsführerin von Pensionskassen bei Avadis Vorsorge AG Vergangene: Head Beneficiary Services bei Pensionskasse der UBS</v>
      </c>
    </row>
    <row r="71" spans="1:6" x14ac:dyDescent="0.35">
      <c r="A71" s="1" t="s">
        <v>282</v>
      </c>
      <c r="B71" s="2" t="s">
        <v>283</v>
      </c>
      <c r="C71" s="1" t="s">
        <v>284</v>
      </c>
      <c r="D71" s="1" t="s">
        <v>23</v>
      </c>
      <c r="E71" s="1" t="s">
        <v>285</v>
      </c>
      <c r="F71" t="str">
        <f t="shared" si="1"/>
        <v>Geschäftsführer at Emmi Vorsorgestiftung Aktuell: Geschäftsführer bei Emmi Vorsorgestiftung</v>
      </c>
    </row>
    <row r="72" spans="1:6" x14ac:dyDescent="0.35">
      <c r="A72" s="1" t="s">
        <v>286</v>
      </c>
      <c r="B72" s="2" t="s">
        <v>287</v>
      </c>
      <c r="C72" s="1" t="s">
        <v>288</v>
      </c>
      <c r="D72" s="1" t="s">
        <v>289</v>
      </c>
      <c r="E72" s="1" t="s">
        <v>290</v>
      </c>
      <c r="F72" t="str">
        <f t="shared" si="1"/>
        <v>Pensions Manager Switzerland Unilever, Geschäftsführer Pensionskasse Unilever Schweiz und PFS Oswald Nahrungsmittel GmbH Aktuell: Pensions Manager Switzerland, Geschäftsführer Pensionskasse Unilever Schweiz/PFS Oswald  bei...</v>
      </c>
    </row>
    <row r="73" spans="1:6" x14ac:dyDescent="0.35">
      <c r="A73" s="1" t="s">
        <v>291</v>
      </c>
      <c r="B73" s="2" t="s">
        <v>292</v>
      </c>
      <c r="C73" s="1" t="s">
        <v>293</v>
      </c>
      <c r="D73" s="1" t="s">
        <v>294</v>
      </c>
      <c r="E73" s="1" t="s">
        <v>295</v>
      </c>
      <c r="F73" t="str">
        <f t="shared" si="1"/>
        <v>Geschäftsführer Pensionskasse Kanton Solothurn Themen: #politik, #vorsorge und #vorsorgewissenThemen: hashtag politik, hashtag vorsorge und hashtag vorsorgewissen</v>
      </c>
    </row>
    <row r="74" spans="1:6" x14ac:dyDescent="0.35">
      <c r="A74" s="1" t="s">
        <v>296</v>
      </c>
      <c r="B74" s="2" t="s">
        <v>297</v>
      </c>
      <c r="C74" s="1" t="s">
        <v>298</v>
      </c>
      <c r="D74" s="1" t="s">
        <v>299</v>
      </c>
      <c r="E74" s="1" t="s">
        <v>300</v>
      </c>
      <c r="F74" t="str">
        <f t="shared" si="1"/>
        <v>Geschäftsführer der Pensionskasse v. Krankenversicherungs-Organisationen Aktuell: Leiter Finanzen und Pensionskassenleiter bei santésuisse - ...Direktion und VR. Als Geschäftsführer der autonomen Pensionskasse bin ich im Bereich der zweiten Säule tätig...</v>
      </c>
    </row>
    <row r="75" spans="1:6" x14ac:dyDescent="0.35">
      <c r="C75" s="1" t="s">
        <v>301</v>
      </c>
      <c r="D75" s="1" t="s">
        <v>23</v>
      </c>
      <c r="E75" s="1" t="s">
        <v>302</v>
      </c>
      <c r="F75" t="str">
        <f t="shared" si="1"/>
        <v>kfm. Angestellter bei Pensionskasse Aktuell: Geschäftsführer bei Pensionskasse</v>
      </c>
    </row>
    <row r="76" spans="1:6" x14ac:dyDescent="0.35">
      <c r="A76" s="1" t="s">
        <v>303</v>
      </c>
      <c r="B76" s="2" t="s">
        <v>304</v>
      </c>
      <c r="C76" s="1" t="s">
        <v>305</v>
      </c>
      <c r="D76" s="1" t="s">
        <v>13</v>
      </c>
      <c r="E76" s="1" t="s">
        <v>306</v>
      </c>
      <c r="F76" t="str">
        <f t="shared" si="1"/>
        <v>Geschäftsführerin Pensionskasse Johnson Controls Aktuell: Geschäftsführerin Pensionskasse bei Johnson Controls GWS GmbH</v>
      </c>
    </row>
    <row r="77" spans="1:6" x14ac:dyDescent="0.35">
      <c r="A77" s="1" t="s">
        <v>156</v>
      </c>
      <c r="B77" s="2" t="s">
        <v>307</v>
      </c>
      <c r="C77" s="1" t="s">
        <v>158</v>
      </c>
      <c r="D77" s="1" t="s">
        <v>308</v>
      </c>
      <c r="E77" s="1" t="s">
        <v>309</v>
      </c>
      <c r="F77" t="str">
        <f t="shared" si="1"/>
        <v>Geschäftsführer bei Pensionskasse der AZ Medien Gruppe Vergangene: Geschäftsführer bei Pensionskasse der CH MEDIA</v>
      </c>
    </row>
    <row r="78" spans="1:6" x14ac:dyDescent="0.35">
      <c r="A78" s="1" t="s">
        <v>310</v>
      </c>
      <c r="B78" s="2" t="s">
        <v>311</v>
      </c>
      <c r="C78" s="1" t="s">
        <v>312</v>
      </c>
      <c r="D78" s="1" t="s">
        <v>18</v>
      </c>
      <c r="F78" t="str">
        <f t="shared" si="1"/>
        <v xml:space="preserve">Geschäftsführerin bei Pensionskasse der Elektro-Material AG </v>
      </c>
    </row>
    <row r="79" spans="1:6" x14ac:dyDescent="0.35">
      <c r="A79" s="1" t="s">
        <v>313</v>
      </c>
      <c r="B79" s="2" t="s">
        <v>314</v>
      </c>
      <c r="C79" s="1" t="s">
        <v>315</v>
      </c>
      <c r="D79" s="1" t="s">
        <v>13</v>
      </c>
      <c r="E79" s="1" t="s">
        <v>316</v>
      </c>
      <c r="F79" t="str">
        <f t="shared" si="1"/>
        <v>Personalleiter / Geschäftsführer Pensionskasse bei Nyco flexible packaging GmbH Aktuell: Geschäftsführer Pensionskasse bei Nyco flexible packaging GmbH</v>
      </c>
    </row>
    <row r="80" spans="1:6" x14ac:dyDescent="0.35">
      <c r="A80" s="1" t="s">
        <v>317</v>
      </c>
      <c r="B80" s="2" t="s">
        <v>318</v>
      </c>
      <c r="C80" s="1" t="s">
        <v>319</v>
      </c>
      <c r="D80" s="1" t="s">
        <v>18</v>
      </c>
      <c r="F80" t="str">
        <f t="shared" si="1"/>
        <v xml:space="preserve">Geschäftsführerin bei Pensionskasse der Pilatus Flugzeugwerke AG </v>
      </c>
    </row>
    <row r="81" spans="1:6" x14ac:dyDescent="0.35">
      <c r="C81" s="1" t="s">
        <v>320</v>
      </c>
      <c r="D81" s="1" t="s">
        <v>18</v>
      </c>
      <c r="F81" t="str">
        <f t="shared" si="1"/>
        <v xml:space="preserve">Geschäftsführerin Pensionskasse bei Sika </v>
      </c>
    </row>
    <row r="82" spans="1:6" x14ac:dyDescent="0.35">
      <c r="A82" s="1" t="s">
        <v>321</v>
      </c>
      <c r="B82" s="2" t="s">
        <v>322</v>
      </c>
      <c r="C82" s="1" t="s">
        <v>323</v>
      </c>
      <c r="D82" s="1" t="s">
        <v>106</v>
      </c>
      <c r="E82" s="1" t="s">
        <v>324</v>
      </c>
      <c r="F82" t="str">
        <f t="shared" si="1"/>
        <v>Abteilungsleiter Professuren bei Universität Zürich | University of Zurich sowie Geschäftsführer WWPK (Pensionskasse) und AES (Patronatsstiftung) Aktuell: Abteilungsleiter Professuren sowie Geschäftsführer WWPK und AES bei Universität Zürich | University...</v>
      </c>
    </row>
    <row r="83" spans="1:6" x14ac:dyDescent="0.35">
      <c r="A83" s="1" t="s">
        <v>325</v>
      </c>
      <c r="B83" s="2" t="s">
        <v>326</v>
      </c>
      <c r="C83" s="1" t="s">
        <v>327</v>
      </c>
      <c r="D83" s="1" t="s">
        <v>328</v>
      </c>
      <c r="E83" s="1" t="s">
        <v>329</v>
      </c>
      <c r="F83" t="str">
        <f t="shared" si="1"/>
        <v>Head Pension Fund bei SIX Vergangene: Leiterin Risk &amp; Regulatory, Geschäftsführerin Pensionskasse bei Sanitas Krankenversicherung</v>
      </c>
    </row>
    <row r="84" spans="1:6" x14ac:dyDescent="0.35">
      <c r="A84" s="1" t="s">
        <v>330</v>
      </c>
      <c r="B84" s="2" t="s">
        <v>331</v>
      </c>
      <c r="C84" s="1" t="s">
        <v>332</v>
      </c>
      <c r="D84" s="1" t="s">
        <v>18</v>
      </c>
      <c r="E84" s="1" t="s">
        <v>333</v>
      </c>
      <c r="F84" t="str">
        <f t="shared" si="1"/>
        <v>Geschäftsführer MoreB Vergangene: CEO bei Pensionskasse SBB</v>
      </c>
    </row>
    <row r="85" spans="1:6" x14ac:dyDescent="0.35">
      <c r="A85" s="1" t="s">
        <v>334</v>
      </c>
      <c r="B85" s="2" t="s">
        <v>335</v>
      </c>
      <c r="C85" s="1" t="s">
        <v>336</v>
      </c>
      <c r="D85" s="1" t="s">
        <v>106</v>
      </c>
      <c r="E85" s="1" t="s">
        <v>337</v>
      </c>
      <c r="F85" t="str">
        <f t="shared" si="1"/>
        <v>Geschäftsführer Sammelstiftung Vita Aktuell: Geschäftsführer Sammelstiftung Vita bei SST Vita Dienstleistungs AG</v>
      </c>
    </row>
    <row r="86" spans="1:6" x14ac:dyDescent="0.35">
      <c r="A86" s="1" t="s">
        <v>338</v>
      </c>
      <c r="B86" s="2" t="s">
        <v>339</v>
      </c>
      <c r="C86" s="1" t="s">
        <v>340</v>
      </c>
      <c r="D86" s="1" t="s">
        <v>90</v>
      </c>
      <c r="F86" t="str">
        <f t="shared" si="1"/>
        <v xml:space="preserve">Dr. phil.nat. Geschäftsführerin SPRA GmbH </v>
      </c>
    </row>
    <row r="87" spans="1:6" x14ac:dyDescent="0.35">
      <c r="A87" s="1" t="s">
        <v>341</v>
      </c>
      <c r="B87" s="2" t="s">
        <v>342</v>
      </c>
      <c r="C87" s="1" t="s">
        <v>343</v>
      </c>
      <c r="D87" s="1" t="s">
        <v>150</v>
      </c>
      <c r="E87" s="1" t="s">
        <v>344</v>
      </c>
      <c r="F87" t="str">
        <f t="shared" si="1"/>
        <v>Berufliche Vorsorge / Pensionskasse / Leiter Vorsorge, Stv. Geschäftsführer / Dozent Aktuell: Leiter Vorsorge, Stv. Geschäftsführer bei AMAG Group Pensionskasse</v>
      </c>
    </row>
    <row r="88" spans="1:6" x14ac:dyDescent="0.35">
      <c r="A88" s="1" t="s">
        <v>345</v>
      </c>
      <c r="B88" s="2" t="s">
        <v>346</v>
      </c>
      <c r="C88" s="1" t="s">
        <v>347</v>
      </c>
      <c r="D88" s="1" t="s">
        <v>348</v>
      </c>
      <c r="F88" t="str">
        <f t="shared" si="1"/>
        <v xml:space="preserve">Stellvertretende Geschäftsführerin bei Pensionskasse SHP </v>
      </c>
    </row>
    <row r="89" spans="1:6" x14ac:dyDescent="0.35">
      <c r="A89" s="1" t="s">
        <v>349</v>
      </c>
      <c r="B89" s="2" t="s">
        <v>350</v>
      </c>
      <c r="C89" s="1" t="s">
        <v>351</v>
      </c>
      <c r="D89" s="1" t="s">
        <v>18</v>
      </c>
      <c r="F89" t="str">
        <f t="shared" si="1"/>
        <v xml:space="preserve">Geschäftsführerin von Vorsorgeeinrichtungen </v>
      </c>
    </row>
    <row r="90" spans="1:6" x14ac:dyDescent="0.35">
      <c r="A90" s="1" t="s">
        <v>352</v>
      </c>
      <c r="B90" s="2" t="s">
        <v>353</v>
      </c>
      <c r="C90" s="1" t="s">
        <v>354</v>
      </c>
      <c r="D90" s="1" t="s">
        <v>18</v>
      </c>
      <c r="E90" s="1" t="s">
        <v>355</v>
      </c>
      <c r="F90" t="str">
        <f t="shared" si="1"/>
        <v>Geschäftsführer Personalvorsorgestiftung Mercedes Benz AG Aktuell: Geschäftsführer bei Personalvorsorgestiftung Mercedes Benz AG</v>
      </c>
    </row>
    <row r="91" spans="1:6" x14ac:dyDescent="0.35">
      <c r="A91" s="1" t="s">
        <v>356</v>
      </c>
      <c r="B91" s="2" t="s">
        <v>357</v>
      </c>
      <c r="C91" s="1" t="s">
        <v>358</v>
      </c>
      <c r="D91" s="1" t="s">
        <v>359</v>
      </c>
      <c r="F91" t="str">
        <f t="shared" si="1"/>
        <v xml:space="preserve">Geschäftsführer ALID AG; Geschäftsführer Lienhard-Stiftung; Geschäftsführer Pensionskasse der Lienhard Office Group </v>
      </c>
    </row>
    <row r="92" spans="1:6" x14ac:dyDescent="0.35">
      <c r="A92" s="1" t="s">
        <v>360</v>
      </c>
      <c r="B92" s="2" t="s">
        <v>361</v>
      </c>
      <c r="C92" s="1" t="s">
        <v>362</v>
      </c>
      <c r="D92" s="1" t="s">
        <v>18</v>
      </c>
      <c r="E92" s="1" t="s">
        <v>363</v>
      </c>
      <c r="F92" t="str">
        <f t="shared" si="1"/>
        <v>Geschäftsführer AXA Stiftung Zusatzvorsorge, Winterthur Aktuell: Chief Executive Officer / Geschäftsführer bei Finanzierungsstiftung der AXA Versicherungs...</v>
      </c>
    </row>
    <row r="93" spans="1:6" x14ac:dyDescent="0.35">
      <c r="A93" s="1" t="s">
        <v>364</v>
      </c>
      <c r="B93" s="2" t="s">
        <v>365</v>
      </c>
      <c r="C93" s="1" t="s">
        <v>366</v>
      </c>
      <c r="D93" s="1" t="s">
        <v>367</v>
      </c>
      <c r="E93" s="1" t="s">
        <v>368</v>
      </c>
      <c r="F93" t="str">
        <f t="shared" si="1"/>
        <v>Geschäftsführer / CEO Aktuell: Geschäftsführer / CEO bei Stiftung flexibler Altersrücktritt (FAR)</v>
      </c>
    </row>
    <row r="94" spans="1:6" x14ac:dyDescent="0.35">
      <c r="A94" s="1" t="s">
        <v>369</v>
      </c>
      <c r="B94" s="2" t="s">
        <v>370</v>
      </c>
      <c r="C94" s="1" t="s">
        <v>371</v>
      </c>
      <c r="D94" s="1" t="s">
        <v>106</v>
      </c>
      <c r="E94" s="1" t="s">
        <v>372</v>
      </c>
      <c r="F94" t="str">
        <f t="shared" si="1"/>
        <v>Leiter Sammelstiftungen / Geschäftsführer Sammelstiftung Vita Plus, Vita Invest, Vita Select, Malbun &amp; BVG Aktuell: Geschäftsführer Sammelstiftung Vita Plus, Vita Invest, Vita Select, Malbun, BVG #Berufliche...</v>
      </c>
    </row>
    <row r="95" spans="1:6" x14ac:dyDescent="0.35">
      <c r="A95" s="1" t="s">
        <v>373</v>
      </c>
      <c r="B95" s="2" t="s">
        <v>374</v>
      </c>
      <c r="C95" s="1" t="s">
        <v>74</v>
      </c>
      <c r="D95" s="1" t="s">
        <v>106</v>
      </c>
      <c r="F95" t="str">
        <f t="shared" si="1"/>
        <v xml:space="preserve">Geschäftsführer </v>
      </c>
    </row>
    <row r="96" spans="1:6" x14ac:dyDescent="0.35">
      <c r="A96" s="1" t="s">
        <v>375</v>
      </c>
      <c r="B96" s="2" t="s">
        <v>376</v>
      </c>
      <c r="C96" s="1" t="s">
        <v>377</v>
      </c>
      <c r="D96" s="1" t="s">
        <v>23</v>
      </c>
      <c r="E96" s="1" t="s">
        <v>378</v>
      </c>
      <c r="F96" t="str">
        <f t="shared" si="1"/>
        <v>Geschäftsführer PensFlex und PensUnit bei PensExpert AG Vergangene: Geschäftsführer bei Pensionskasse Profaro</v>
      </c>
    </row>
    <row r="97" spans="1:6" x14ac:dyDescent="0.35">
      <c r="A97" s="1" t="s">
        <v>379</v>
      </c>
      <c r="B97" s="2" t="s">
        <v>380</v>
      </c>
      <c r="C97" s="1" t="s">
        <v>381</v>
      </c>
      <c r="D97" s="1" t="s">
        <v>18</v>
      </c>
      <c r="E97" s="1" t="s">
        <v>382</v>
      </c>
      <c r="F97" t="str">
        <f t="shared" si="1"/>
        <v>Geschäftsführerin l Juristin MLaw Aktuell: ..., die nachhaltige Pensionskasse</v>
      </c>
    </row>
    <row r="98" spans="1:6" x14ac:dyDescent="0.35">
      <c r="A98" s="1" t="s">
        <v>383</v>
      </c>
      <c r="B98" s="2" t="s">
        <v>384</v>
      </c>
      <c r="C98" s="1" t="s">
        <v>385</v>
      </c>
      <c r="D98" s="1" t="s">
        <v>18</v>
      </c>
      <c r="E98" s="1" t="s">
        <v>386</v>
      </c>
      <c r="F98" t="str">
        <f t="shared" si="1"/>
        <v>in Pension: Geschäftsführer Pensionskasse Vergangene: PENSIONIERT: Geschäftsführer Pensionskasse bei Bossard Group</v>
      </c>
    </row>
    <row r="99" spans="1:6" x14ac:dyDescent="0.35">
      <c r="A99" s="1" t="s">
        <v>387</v>
      </c>
      <c r="B99" s="2" t="s">
        <v>388</v>
      </c>
      <c r="C99" s="1" t="s">
        <v>389</v>
      </c>
      <c r="D99" s="1" t="s">
        <v>13</v>
      </c>
      <c r="E99" s="1" t="s">
        <v>390</v>
      </c>
      <c r="F99" t="str">
        <f t="shared" si="1"/>
        <v>Fachspezialistin &amp; Geschäftsführerin Pensionskasse Fiege Schweiz bei BERAG - Beratungsgesellschaft für die 2. Säule AG Aktuell: Fachspezialistin &amp; Geschäftsführerin Pensionskasse Fiege Schweiz bei BERAG - Beratungsgesellschaft...</v>
      </c>
    </row>
    <row r="100" spans="1:6" x14ac:dyDescent="0.35">
      <c r="A100" s="1" t="s">
        <v>391</v>
      </c>
      <c r="B100" s="2" t="s">
        <v>392</v>
      </c>
      <c r="C100" s="1" t="s">
        <v>393</v>
      </c>
      <c r="D100" s="1" t="s">
        <v>394</v>
      </c>
      <c r="E100" s="1" t="s">
        <v>395</v>
      </c>
      <c r="F100" t="str">
        <f t="shared" si="1"/>
        <v>Geschäftsführer BSPV / ehem. Grossrat, Kanton Bern Aktuell: Geschäftsführer bei Berner Staatspersonalverband</v>
      </c>
    </row>
    <row r="101" spans="1:6" x14ac:dyDescent="0.35">
      <c r="C101" s="1" t="s">
        <v>396</v>
      </c>
      <c r="D101" s="1" t="s">
        <v>397</v>
      </c>
      <c r="F101" t="str">
        <f t="shared" si="1"/>
        <v xml:space="preserve">Geschäftsführer bei Pensionskasse der Rhätischen Bahn </v>
      </c>
    </row>
    <row r="102" spans="1:6" x14ac:dyDescent="0.35">
      <c r="A102" s="1" t="s">
        <v>398</v>
      </c>
      <c r="B102" s="2" t="s">
        <v>399</v>
      </c>
      <c r="C102" s="1" t="s">
        <v>400</v>
      </c>
      <c r="D102" s="1" t="s">
        <v>18</v>
      </c>
      <c r="E102" s="1" t="s">
        <v>401</v>
      </c>
      <c r="F102" t="str">
        <f t="shared" si="1"/>
        <v>Geschäftsführer Neufeld - Vorsorge &amp; Finanzplanung GmbH Aktuell: Geschäftsführer bei Neufeld - Vorsorge &amp; Finanzplanung GmbH</v>
      </c>
    </row>
    <row r="103" spans="1:6" x14ac:dyDescent="0.35">
      <c r="A103" s="1" t="s">
        <v>402</v>
      </c>
      <c r="B103" s="2" t="s">
        <v>403</v>
      </c>
      <c r="C103" s="1" t="s">
        <v>404</v>
      </c>
      <c r="D103" s="1" t="s">
        <v>405</v>
      </c>
      <c r="F103" t="str">
        <f t="shared" si="1"/>
        <v xml:space="preserve">Pensionskassenverwaltung </v>
      </c>
    </row>
    <row r="104" spans="1:6" x14ac:dyDescent="0.35">
      <c r="A104" s="1" t="s">
        <v>406</v>
      </c>
      <c r="B104" s="2" t="s">
        <v>407</v>
      </c>
      <c r="C104" s="1" t="s">
        <v>408</v>
      </c>
      <c r="D104" s="1" t="s">
        <v>409</v>
      </c>
      <c r="E104" s="1" t="s">
        <v>410</v>
      </c>
      <c r="F104" t="str">
        <f t="shared" si="1"/>
        <v>Chief Pension Services, Mitglied der Geschäftsleitung, Managing Director bei Pensionskasse der Credit Suisse Group (Schweiz) Aktuell: Chief Pension Services, Mitglied der Geschäftsleitung, Managing Director bei Pensionskasse der...</v>
      </c>
    </row>
    <row r="105" spans="1:6" x14ac:dyDescent="0.35">
      <c r="A105" s="1" t="s">
        <v>411</v>
      </c>
      <c r="B105" s="2" t="s">
        <v>412</v>
      </c>
      <c r="C105" s="1" t="s">
        <v>413</v>
      </c>
      <c r="D105" s="1" t="s">
        <v>8</v>
      </c>
      <c r="E105" s="1" t="s">
        <v>414</v>
      </c>
      <c r="F105" t="str">
        <f t="shared" si="1"/>
        <v>Geschäftsführerin Stiftung Abendrot Vergangene: Geschäftsführerin Pensionskasse SRO bei SRO AG (Spital Region Oberaargau)</v>
      </c>
    </row>
    <row r="106" spans="1:6" x14ac:dyDescent="0.35">
      <c r="A106" s="1" t="s">
        <v>415</v>
      </c>
      <c r="B106" s="2" t="s">
        <v>416</v>
      </c>
      <c r="C106" s="1" t="s">
        <v>417</v>
      </c>
      <c r="D106" s="1" t="s">
        <v>13</v>
      </c>
      <c r="E106" s="1" t="s">
        <v>418</v>
      </c>
      <c r="F106" t="str">
        <f t="shared" si="1"/>
        <v>Eidg. dipl. Pensionskassenleiterin Zusammenfassung: ...Pensionskasse und einer Kaderkasse.</v>
      </c>
    </row>
    <row r="107" spans="1:6" x14ac:dyDescent="0.35">
      <c r="A107" s="1" t="s">
        <v>419</v>
      </c>
      <c r="B107" s="2" t="s">
        <v>420</v>
      </c>
      <c r="C107" s="1" t="s">
        <v>421</v>
      </c>
      <c r="D107" s="1" t="s">
        <v>13</v>
      </c>
      <c r="E107" s="1" t="s">
        <v>422</v>
      </c>
      <c r="F107" t="str">
        <f t="shared" si="1"/>
        <v>Leiter Vorsorge / Mitglied der Geschäftsleitung bei Basellandschaftliche Pensionskasse Vergangene: Stellvertretender Geschäftsführer bei Compacta Sammelstiftung BVG</v>
      </c>
    </row>
    <row r="108" spans="1:6" x14ac:dyDescent="0.35">
      <c r="A108" s="1" t="s">
        <v>423</v>
      </c>
      <c r="B108" s="2" t="s">
        <v>424</v>
      </c>
      <c r="C108" s="1" t="s">
        <v>425</v>
      </c>
      <c r="D108" s="1" t="s">
        <v>18</v>
      </c>
      <c r="E108" s="1" t="s">
        <v>426</v>
      </c>
      <c r="F108" t="str">
        <f t="shared" si="1"/>
        <v>Geschäftsführer der Pensionskasse der Stadler Rail Group bei Pensionskasse der Stadler Rail Group Aktuell: Geschäftsführer der Pensionskasse der Stadler Rail Group bei Stadler Rail Management AG</v>
      </c>
    </row>
    <row r="109" spans="1:6" x14ac:dyDescent="0.35">
      <c r="A109" s="1" t="s">
        <v>427</v>
      </c>
      <c r="B109" s="2" t="s">
        <v>428</v>
      </c>
      <c r="C109" s="1" t="s">
        <v>429</v>
      </c>
      <c r="D109" s="1" t="s">
        <v>106</v>
      </c>
      <c r="E109" s="1" t="s">
        <v>430</v>
      </c>
      <c r="F109" t="str">
        <f t="shared" si="1"/>
        <v>Geschäftsführer bei TK Group Swiss / Turhan GmbH Vergangene: Geschäftsführer bei TK Group Swiss GmbH</v>
      </c>
    </row>
    <row r="110" spans="1:6" x14ac:dyDescent="0.35">
      <c r="A110" s="1" t="s">
        <v>431</v>
      </c>
      <c r="B110" s="2" t="s">
        <v>432</v>
      </c>
      <c r="C110" s="1" t="s">
        <v>433</v>
      </c>
      <c r="D110" s="1" t="s">
        <v>434</v>
      </c>
      <c r="F110" t="str">
        <f t="shared" si="1"/>
        <v xml:space="preserve">Geschäftsführerin bei Pensionskasse der D &amp; A Gruppe </v>
      </c>
    </row>
    <row r="111" spans="1:6" x14ac:dyDescent="0.35">
      <c r="A111" s="1" t="s">
        <v>317</v>
      </c>
      <c r="B111" s="2" t="s">
        <v>435</v>
      </c>
      <c r="C111" s="1" t="s">
        <v>436</v>
      </c>
      <c r="D111" s="1" t="s">
        <v>18</v>
      </c>
      <c r="F111" t="str">
        <f t="shared" si="1"/>
        <v xml:space="preserve">Geschäftsführerin Pensionskasse bei Pilatus Aircraft Ltd </v>
      </c>
    </row>
    <row r="112" spans="1:6" x14ac:dyDescent="0.35">
      <c r="A112" s="1" t="s">
        <v>437</v>
      </c>
      <c r="B112" s="2" t="s">
        <v>438</v>
      </c>
      <c r="C112" s="1" t="s">
        <v>439</v>
      </c>
      <c r="D112" s="1" t="s">
        <v>18</v>
      </c>
      <c r="F112" t="str">
        <f t="shared" si="1"/>
        <v xml:space="preserve">Geschäftsführerin Vorsorge bei PFS Pension Fund Services AG </v>
      </c>
    </row>
    <row r="113" spans="1:6" x14ac:dyDescent="0.35">
      <c r="A113" s="1" t="s">
        <v>440</v>
      </c>
      <c r="B113" s="2" t="s">
        <v>441</v>
      </c>
      <c r="C113" s="1" t="s">
        <v>442</v>
      </c>
      <c r="D113" s="1" t="s">
        <v>443</v>
      </c>
      <c r="E113" s="1" t="s">
        <v>444</v>
      </c>
      <c r="F113" t="str">
        <f t="shared" si="1"/>
        <v>Stv. Geschäftsleiter | Leiter Asset Management bei Zuger Pensionskasse Vergangene: Leiter Asset Management bei Zuger Pensionskasse</v>
      </c>
    </row>
    <row r="114" spans="1:6" x14ac:dyDescent="0.35">
      <c r="A114" s="1" t="s">
        <v>445</v>
      </c>
      <c r="B114" s="2" t="s">
        <v>446</v>
      </c>
      <c r="C114" s="1" t="s">
        <v>447</v>
      </c>
      <c r="D114" s="1" t="s">
        <v>37</v>
      </c>
      <c r="E114" s="1" t="s">
        <v>448</v>
      </c>
      <c r="F114" t="str">
        <f t="shared" si="1"/>
        <v>-- Aktuell: Geschäftsführerin bei Pensionskasse der Helvetia Versicherungen</v>
      </c>
    </row>
    <row r="115" spans="1:6" x14ac:dyDescent="0.35">
      <c r="A115" s="1" t="s">
        <v>449</v>
      </c>
      <c r="B115" s="2" t="s">
        <v>450</v>
      </c>
      <c r="C115" s="1" t="s">
        <v>451</v>
      </c>
      <c r="D115" s="1" t="s">
        <v>367</v>
      </c>
      <c r="E115" s="1" t="s">
        <v>452</v>
      </c>
      <c r="F115" t="str">
        <f t="shared" si="1"/>
        <v>Geschäftsführer bei Rivora Sammelstiftung Vergangene: Geschäftsführer GEMINI Sammelstiftung bei Swisscanto</v>
      </c>
    </row>
    <row r="116" spans="1:6" x14ac:dyDescent="0.35">
      <c r="A116" s="1" t="s">
        <v>453</v>
      </c>
      <c r="B116" s="2" t="s">
        <v>454</v>
      </c>
      <c r="C116" s="1" t="s">
        <v>455</v>
      </c>
      <c r="D116" s="1" t="s">
        <v>456</v>
      </c>
      <c r="E116" s="1" t="s">
        <v>457</v>
      </c>
      <c r="F116" t="str">
        <f t="shared" si="1"/>
        <v>Geschäftsführerin PV-Stiftungen der SV Group Vergangene: stv. Geschäftsführerin Pensionskasse Swiss FlightAttendants bei PFS Pension Fund Services AG</v>
      </c>
    </row>
    <row r="117" spans="1:6" x14ac:dyDescent="0.35">
      <c r="A117" s="1" t="s">
        <v>458</v>
      </c>
      <c r="B117" s="2" t="s">
        <v>459</v>
      </c>
      <c r="C117" s="1" t="s">
        <v>460</v>
      </c>
      <c r="D117" s="1" t="s">
        <v>461</v>
      </c>
      <c r="F117" t="str">
        <f t="shared" si="1"/>
        <v xml:space="preserve">Managing Director at Würth Financial Services Ag </v>
      </c>
    </row>
    <row r="118" spans="1:6" x14ac:dyDescent="0.35">
      <c r="A118" s="1" t="s">
        <v>462</v>
      </c>
      <c r="B118" s="2" t="s">
        <v>463</v>
      </c>
      <c r="C118" s="1" t="s">
        <v>464</v>
      </c>
      <c r="D118" s="1" t="s">
        <v>409</v>
      </c>
      <c r="E118" s="1" t="s">
        <v>465</v>
      </c>
      <c r="F118" t="str">
        <f t="shared" si="1"/>
        <v>Geschäftsführer Personalvorsorgestiftung bei Helsana Aktuell: Geschäftsführer Personalvorsorgestiftung bei Helsana Versicherungen AG</v>
      </c>
    </row>
    <row r="119" spans="1:6" x14ac:dyDescent="0.35">
      <c r="A119" s="1" t="s">
        <v>466</v>
      </c>
      <c r="B119" s="2" t="s">
        <v>467</v>
      </c>
      <c r="C119" s="1" t="s">
        <v>468</v>
      </c>
      <c r="D119" s="1" t="s">
        <v>8</v>
      </c>
      <c r="E119" s="1" t="s">
        <v>469</v>
      </c>
      <c r="F119" t="str">
        <f t="shared" si="1"/>
        <v>Mit Freude Geschäftsführerin von Vorsorgeeinrichtungen Ehrenamt: Expertin für Berufliche Vorsorge bei Verein Unentgeltliche BVG Auskünfte - Der Verein BVG Auskünfte gibt kostenlos Auskunft zu Fragen über ihre Pensionskasse oder ihre...</v>
      </c>
    </row>
    <row r="120" spans="1:6" x14ac:dyDescent="0.35">
      <c r="A120" s="1" t="s">
        <v>470</v>
      </c>
      <c r="B120" s="2" t="s">
        <v>471</v>
      </c>
      <c r="C120" s="1" t="s">
        <v>472</v>
      </c>
      <c r="D120" s="1" t="s">
        <v>13</v>
      </c>
      <c r="E120" s="1" t="s">
        <v>473</v>
      </c>
      <c r="F120" t="str">
        <f t="shared" si="1"/>
        <v>Geschäftsführer und Inhaber bei Beratungsgesellschaft für die zweite Säule AG Aktuell: Geschäftsführer und Inhaber bei Beratungsgesellschaft für die 2. Säule AG</v>
      </c>
    </row>
    <row r="121" spans="1:6" x14ac:dyDescent="0.35">
      <c r="A121" s="1" t="s">
        <v>474</v>
      </c>
      <c r="B121" s="2" t="s">
        <v>475</v>
      </c>
      <c r="C121" s="1" t="s">
        <v>476</v>
      </c>
      <c r="D121" s="1" t="s">
        <v>477</v>
      </c>
      <c r="F121" t="str">
        <f t="shared" si="1"/>
        <v xml:space="preserve">Geschäftsführer bei Safe Future Management AG </v>
      </c>
    </row>
    <row r="122" spans="1:6" x14ac:dyDescent="0.35">
      <c r="A122" s="1" t="s">
        <v>478</v>
      </c>
      <c r="B122" s="2" t="s">
        <v>479</v>
      </c>
      <c r="C122" s="1" t="s">
        <v>480</v>
      </c>
      <c r="D122" s="1" t="s">
        <v>18</v>
      </c>
      <c r="E122" s="1" t="s">
        <v>481</v>
      </c>
      <c r="F122" t="str">
        <f t="shared" si="1"/>
        <v>Software für Pensionskassen (Verwaltungssoftware SwissPension) Vergangene: Geschäftsführer bei PensioRisk GmbH</v>
      </c>
    </row>
    <row r="123" spans="1:6" x14ac:dyDescent="0.35">
      <c r="A123" s="1" t="s">
        <v>482</v>
      </c>
      <c r="B123" s="2" t="s">
        <v>483</v>
      </c>
      <c r="C123" s="1" t="s">
        <v>484</v>
      </c>
      <c r="D123" s="1" t="s">
        <v>485</v>
      </c>
      <c r="E123" s="1" t="s">
        <v>486</v>
      </c>
      <c r="F123" t="str">
        <f t="shared" si="1"/>
        <v>Geschäftsführerin Pensionskasse der Pilatus Aircraft Ltd. Aktuell: Geschäftsführerin Pensionskasse bei Pilatus Aircraft Ltd</v>
      </c>
    </row>
    <row r="124" spans="1:6" x14ac:dyDescent="0.35">
      <c r="A124" s="1" t="s">
        <v>487</v>
      </c>
      <c r="B124" s="2" t="s">
        <v>488</v>
      </c>
      <c r="C124" s="1" t="s">
        <v>489</v>
      </c>
      <c r="D124" s="1" t="s">
        <v>85</v>
      </c>
      <c r="E124" s="1" t="s">
        <v>490</v>
      </c>
      <c r="F124" t="str">
        <f t="shared" si="1"/>
        <v>Unternehmensberaterin Revor Pensionskasse Aktuell: Unternehmensberaterin bei REVOR Pensionskasse</v>
      </c>
    </row>
    <row r="125" spans="1:6" x14ac:dyDescent="0.35">
      <c r="A125" s="1" t="s">
        <v>491</v>
      </c>
      <c r="B125" s="2" t="s">
        <v>492</v>
      </c>
      <c r="C125" s="1" t="s">
        <v>493</v>
      </c>
      <c r="D125" s="1" t="s">
        <v>494</v>
      </c>
      <c r="E125" s="1" t="s">
        <v>495</v>
      </c>
      <c r="F125" t="str">
        <f t="shared" si="1"/>
        <v>Geschäftsführerin bei Schindler Pensionskasse Aktuell: Head Pension Fund bei Schindler Pensionskasse</v>
      </c>
    </row>
    <row r="126" spans="1:6" x14ac:dyDescent="0.35">
      <c r="A126" s="1" t="s">
        <v>496</v>
      </c>
      <c r="B126" s="2" t="s">
        <v>497</v>
      </c>
      <c r="C126" s="1" t="s">
        <v>498</v>
      </c>
      <c r="D126" s="1" t="s">
        <v>409</v>
      </c>
      <c r="E126" s="1" t="s">
        <v>499</v>
      </c>
      <c r="F126" t="str">
        <f t="shared" si="1"/>
        <v>I Shoot People In (e)Motion! | Fotograf aus Zürich | Portraits - Weddings - Cars Vergangene: Geschäftsführer Pensionskasse Sanitas (AHS) bei Sanitas Krankenversicherung</v>
      </c>
    </row>
    <row r="127" spans="1:6" x14ac:dyDescent="0.35">
      <c r="A127" s="1" t="s">
        <v>500</v>
      </c>
      <c r="B127" s="2" t="s">
        <v>501</v>
      </c>
      <c r="C127" s="1" t="s">
        <v>502</v>
      </c>
      <c r="D127" s="1" t="s">
        <v>503</v>
      </c>
      <c r="E127" s="1" t="s">
        <v>504</v>
      </c>
      <c r="F127" t="str">
        <f t="shared" si="1"/>
        <v>Leiter Versicherungstechnik, Mitglied der Geschäftsleitung bei CONCORDIA Aktuell: Geschäftsführer Pensionskasse bei CONCORDIA</v>
      </c>
    </row>
    <row r="128" spans="1:6" x14ac:dyDescent="0.35">
      <c r="A128" s="1" t="s">
        <v>505</v>
      </c>
      <c r="B128" s="2" t="s">
        <v>506</v>
      </c>
      <c r="C128" s="1" t="s">
        <v>507</v>
      </c>
      <c r="D128" s="1" t="s">
        <v>106</v>
      </c>
      <c r="E128" s="1" t="s">
        <v>508</v>
      </c>
      <c r="F128" t="str">
        <f t="shared" si="1"/>
        <v>#WeAreBelimo | Geschäftsführerin PK / Leitung Berufsbildung Aktuell: Geschäftsführerin Pensionskasse bei Belimo</v>
      </c>
    </row>
    <row r="129" spans="1:6" x14ac:dyDescent="0.35">
      <c r="A129" s="1" t="s">
        <v>509</v>
      </c>
      <c r="B129" s="2" t="s">
        <v>510</v>
      </c>
      <c r="C129" s="1" t="s">
        <v>511</v>
      </c>
      <c r="D129" s="1" t="s">
        <v>512</v>
      </c>
      <c r="E129" s="1" t="s">
        <v>513</v>
      </c>
      <c r="F129" t="str">
        <f t="shared" si="1"/>
        <v>CEO Metabo (Schweiz) AG Aktuell: Geschäftsführer, Delegierter des Verwaltungsrats bei Metabo (Schweiz) AG</v>
      </c>
    </row>
    <row r="130" spans="1:6" x14ac:dyDescent="0.35">
      <c r="A130" s="1" t="s">
        <v>514</v>
      </c>
      <c r="B130" s="2" t="s">
        <v>515</v>
      </c>
      <c r="C130" s="1" t="s">
        <v>516</v>
      </c>
      <c r="D130" s="1" t="s">
        <v>18</v>
      </c>
      <c r="E130" s="1" t="s">
        <v>517</v>
      </c>
      <c r="F130" t="str">
        <f t="shared" si="1"/>
        <v>Geschäftsführer bei Burkhalter Technics AG Aktuell: Stiftungsrat bei Pensionskasse der Burkhalter Gruppe</v>
      </c>
    </row>
    <row r="131" spans="1:6" x14ac:dyDescent="0.35">
      <c r="A131" s="1" t="s">
        <v>518</v>
      </c>
      <c r="B131" s="2" t="s">
        <v>519</v>
      </c>
      <c r="C131" s="1" t="s">
        <v>520</v>
      </c>
      <c r="D131" s="1" t="s">
        <v>37</v>
      </c>
      <c r="F131" t="str">
        <f t="shared" ref="F131:F194" si="2">C131 &amp; " " &amp;E131</f>
        <v xml:space="preserve">stv. Geschäftsführer bei Asga Pensionskasse </v>
      </c>
    </row>
    <row r="132" spans="1:6" x14ac:dyDescent="0.35">
      <c r="A132" s="1" t="s">
        <v>521</v>
      </c>
      <c r="B132" s="2" t="s">
        <v>522</v>
      </c>
      <c r="C132" s="1" t="s">
        <v>523</v>
      </c>
      <c r="D132" s="1" t="s">
        <v>18</v>
      </c>
      <c r="E132" s="1" t="s">
        <v>524</v>
      </c>
      <c r="F132" t="str">
        <f t="shared" si="2"/>
        <v>. Aktuell: Geschäftsführer Pensionskasse CH Media bei CH Media</v>
      </c>
    </row>
    <row r="133" spans="1:6" x14ac:dyDescent="0.35">
      <c r="A133" s="1" t="s">
        <v>525</v>
      </c>
      <c r="B133" s="2" t="s">
        <v>526</v>
      </c>
      <c r="C133" s="1" t="s">
        <v>527</v>
      </c>
      <c r="D133" s="1" t="s">
        <v>528</v>
      </c>
      <c r="E133" s="1" t="s">
        <v>529</v>
      </c>
      <c r="F133" t="str">
        <f t="shared" si="2"/>
        <v>Geschäftsführer ProPublic Vorsorge Genossenschaft Aktuell: Geschäftsführer bei ProPublic Vorsorge Genossenschaft</v>
      </c>
    </row>
    <row r="134" spans="1:6" x14ac:dyDescent="0.35">
      <c r="A134" s="1" t="s">
        <v>530</v>
      </c>
      <c r="B134" s="2" t="s">
        <v>531</v>
      </c>
      <c r="C134" s="1" t="s">
        <v>532</v>
      </c>
      <c r="D134" s="1" t="s">
        <v>18</v>
      </c>
      <c r="E134" s="1" t="s">
        <v>533</v>
      </c>
      <c r="F134" t="str">
        <f t="shared" si="2"/>
        <v>Geschäftsführer bei BVG-Stiftung der Falcon Private Ban Aktuell: Geschäftsführer bei BVG-Stiftung der Falcon Private Bank</v>
      </c>
    </row>
    <row r="135" spans="1:6" x14ac:dyDescent="0.35">
      <c r="A135" s="1" t="s">
        <v>534</v>
      </c>
      <c r="B135" s="2" t="s">
        <v>535</v>
      </c>
      <c r="C135" s="1" t="s">
        <v>536</v>
      </c>
      <c r="D135" s="1" t="s">
        <v>409</v>
      </c>
      <c r="E135" s="1" t="s">
        <v>537</v>
      </c>
      <c r="F135" t="str">
        <f t="shared" si="2"/>
        <v>CEO / Direktor Aktuell: CEO / Direktor bei pk.tg Pensionskasse Thurgau</v>
      </c>
    </row>
    <row r="136" spans="1:6" x14ac:dyDescent="0.35">
      <c r="A136" s="1" t="s">
        <v>538</v>
      </c>
      <c r="B136" s="2" t="s">
        <v>539</v>
      </c>
      <c r="C136" s="1" t="s">
        <v>540</v>
      </c>
      <c r="D136" s="1" t="s">
        <v>18</v>
      </c>
      <c r="E136" s="1" t="s">
        <v>541</v>
      </c>
      <c r="F136" t="str">
        <f t="shared" si="2"/>
        <v>KMU-Vorsorgelösungen nach Mass, persönlich und transparent Aktuell: Mitglied der Geschäftsleitung bei Alvoso Pensionskasse</v>
      </c>
    </row>
    <row r="137" spans="1:6" x14ac:dyDescent="0.35">
      <c r="A137" s="1" t="s">
        <v>542</v>
      </c>
      <c r="B137" s="2" t="s">
        <v>543</v>
      </c>
      <c r="C137" s="1" t="s">
        <v>544</v>
      </c>
      <c r="D137" s="1" t="s">
        <v>545</v>
      </c>
      <c r="E137" s="1" t="s">
        <v>546</v>
      </c>
      <c r="F137" t="str">
        <f t="shared" si="2"/>
        <v>Vorzeitigen Ruhestand geniessen Vergangene: Geschäftsführer Pensionskasse bei VORSORGE in globo M</v>
      </c>
    </row>
    <row r="138" spans="1:6" x14ac:dyDescent="0.35">
      <c r="A138" s="1" t="s">
        <v>547</v>
      </c>
      <c r="B138" s="2" t="s">
        <v>548</v>
      </c>
      <c r="C138" s="1" t="s">
        <v>549</v>
      </c>
      <c r="D138" s="1" t="s">
        <v>550</v>
      </c>
      <c r="E138" s="1" t="s">
        <v>551</v>
      </c>
      <c r="F138" t="str">
        <f t="shared" si="2"/>
        <v>Leiterin Personal (HR) / Geschäftsführerin Pensionskasse Matterhorn Gotthard Bahn Aktuell: Geschäftsführerin Pensionskasse bei Matterhorn Gotthard Bahn</v>
      </c>
    </row>
    <row r="139" spans="1:6" x14ac:dyDescent="0.35">
      <c r="A139" s="1" t="s">
        <v>552</v>
      </c>
      <c r="B139" s="2" t="s">
        <v>553</v>
      </c>
      <c r="C139" s="1" t="s">
        <v>554</v>
      </c>
      <c r="D139" s="1" t="s">
        <v>13</v>
      </c>
      <c r="E139" s="1" t="s">
        <v>555</v>
      </c>
      <c r="F139" t="str">
        <f t="shared" si="2"/>
        <v>Vorsitzender der Geschäftsleitung / Leiter Finanzen bei CPV/CAP Pensionskasse Coop Vergangene: Leiter Finanzanlagen / Chief Investment Officer bei CPV/CAP Pensionskasse Coop</v>
      </c>
    </row>
    <row r="140" spans="1:6" x14ac:dyDescent="0.35">
      <c r="A140" s="1" t="s">
        <v>556</v>
      </c>
      <c r="B140" s="2" t="s">
        <v>557</v>
      </c>
      <c r="C140" s="1" t="s">
        <v>558</v>
      </c>
      <c r="D140" s="1" t="s">
        <v>18</v>
      </c>
      <c r="E140" s="1" t="s">
        <v>559</v>
      </c>
      <c r="F140" t="str">
        <f t="shared" si="2"/>
        <v>CEO Marsh McLennan &amp; CEO Mercer Switzerland Vergangene: CEO Vita Joint Foundation (Geschäftsführer Sammelstiftung Vita) bei Sammelstiftung Vita</v>
      </c>
    </row>
    <row r="141" spans="1:6" x14ac:dyDescent="0.35">
      <c r="A141" s="1" t="s">
        <v>560</v>
      </c>
      <c r="B141" s="2" t="s">
        <v>561</v>
      </c>
      <c r="C141" s="1" t="s">
        <v>562</v>
      </c>
      <c r="D141" s="1" t="s">
        <v>13</v>
      </c>
      <c r="F141" t="str">
        <f t="shared" si="2"/>
        <v xml:space="preserve">Geschäftsführer bei Treconta AG, Treuhand und Pensionskassen-Management </v>
      </c>
    </row>
    <row r="142" spans="1:6" x14ac:dyDescent="0.35">
      <c r="A142" s="1" t="s">
        <v>563</v>
      </c>
      <c r="B142" s="2" t="s">
        <v>564</v>
      </c>
      <c r="C142" s="1" t="s">
        <v>565</v>
      </c>
      <c r="D142" s="1" t="s">
        <v>85</v>
      </c>
      <c r="F142" t="str">
        <f t="shared" si="2"/>
        <v xml:space="preserve">Geschäftsführerin Implenia Vorsorge </v>
      </c>
    </row>
    <row r="143" spans="1:6" x14ac:dyDescent="0.35">
      <c r="A143" s="1" t="s">
        <v>566</v>
      </c>
      <c r="B143" s="2" t="s">
        <v>567</v>
      </c>
      <c r="C143" s="1" t="s">
        <v>568</v>
      </c>
      <c r="D143" s="1" t="s">
        <v>85</v>
      </c>
      <c r="E143" s="1" t="s">
        <v>569</v>
      </c>
      <c r="F143" t="str">
        <f t="shared" si="2"/>
        <v>Stellvertretende Geschäftsführerin Aktuell: Stellvertretende Geschäftsführerin bei Pensionskasse Schweizerischer Anwaltsverband (PK SAV)</v>
      </c>
    </row>
    <row r="144" spans="1:6" x14ac:dyDescent="0.35">
      <c r="A144" s="1" t="s">
        <v>570</v>
      </c>
      <c r="B144" s="2" t="s">
        <v>571</v>
      </c>
      <c r="C144" s="1" t="s">
        <v>572</v>
      </c>
      <c r="D144" s="1" t="s">
        <v>85</v>
      </c>
      <c r="F144" t="str">
        <f t="shared" si="2"/>
        <v xml:space="preserve">Geschäftsführerin Mobiliar Vorsorgestiftung bei Trianon (Mobiliar Gruppe) </v>
      </c>
    </row>
    <row r="145" spans="1:6" x14ac:dyDescent="0.35">
      <c r="A145" s="1" t="s">
        <v>573</v>
      </c>
      <c r="B145" s="2" t="s">
        <v>574</v>
      </c>
      <c r="C145" s="1" t="s">
        <v>575</v>
      </c>
      <c r="D145" s="1" t="s">
        <v>576</v>
      </c>
      <c r="E145" s="1" t="s">
        <v>577</v>
      </c>
      <c r="F145" t="str">
        <f t="shared" si="2"/>
        <v>Geschäftsführer at BVG-Stiftung der Marti-Unternehmung Aktuell: Geschäftsführer bei BVG-Stiftung der Marti-Unternehmung</v>
      </c>
    </row>
    <row r="146" spans="1:6" x14ac:dyDescent="0.35">
      <c r="A146" s="1" t="s">
        <v>578</v>
      </c>
      <c r="B146" s="2" t="s">
        <v>579</v>
      </c>
      <c r="C146" s="1" t="s">
        <v>580</v>
      </c>
      <c r="D146" s="1" t="s">
        <v>8</v>
      </c>
      <c r="E146" s="1" t="s">
        <v>581</v>
      </c>
      <c r="F146" t="str">
        <f t="shared" si="2"/>
        <v>Geschäftsführer Pensionskasse der Diözese St. Gallen Aktuell: Geschäftsführer bei Pensionskasse der Diözese St.Gallen</v>
      </c>
    </row>
    <row r="147" spans="1:6" x14ac:dyDescent="0.35">
      <c r="A147" s="1" t="s">
        <v>582</v>
      </c>
      <c r="B147" s="2" t="s">
        <v>583</v>
      </c>
      <c r="C147" s="1" t="s">
        <v>584</v>
      </c>
      <c r="D147" s="1" t="s">
        <v>585</v>
      </c>
      <c r="E147" s="1" t="s">
        <v>586</v>
      </c>
      <c r="F147" t="str">
        <f t="shared" si="2"/>
        <v>Pensionskassen | Digitalisierung | Innovation Vergangene: Stv. Geschäftsführer, Chief Operating Officer bei BVG Sammelstiftung Matterhorn</v>
      </c>
    </row>
    <row r="148" spans="1:6" x14ac:dyDescent="0.35">
      <c r="A148" s="1" t="s">
        <v>587</v>
      </c>
      <c r="B148" s="2" t="s">
        <v>588</v>
      </c>
      <c r="C148" s="1" t="s">
        <v>589</v>
      </c>
      <c r="D148" s="1" t="s">
        <v>590</v>
      </c>
      <c r="E148" s="1" t="s">
        <v>591</v>
      </c>
      <c r="F148" t="str">
        <f t="shared" si="2"/>
        <v>Geschäftsführerin &amp; VR| General Management | Krisen- &amp; Change-Management | Turnaround | Finance | Strategie - Brücken bauen Vergangene: Leiterin Zentrale Dienste, Mitglied der Geschäftsleitung bei FLAWA Group - Verantwortlich für die Bereiche Finanzen, HR und IT ebenfalls Geschäftsführerin der Pensionskasse...</v>
      </c>
    </row>
    <row r="149" spans="1:6" x14ac:dyDescent="0.35">
      <c r="A149" s="1" t="s">
        <v>592</v>
      </c>
      <c r="B149" s="2" t="s">
        <v>593</v>
      </c>
      <c r="C149" s="1" t="s">
        <v>594</v>
      </c>
      <c r="D149" s="1" t="s">
        <v>13</v>
      </c>
      <c r="E149" s="1" t="s">
        <v>595</v>
      </c>
      <c r="F149" t="str">
        <f t="shared" si="2"/>
        <v>Direktorin bei Pensionskasse Basel-Stadt Aktuell: Vorsitzende der Geschäftsleitung bei Pensionskasse Basel-Stadt</v>
      </c>
    </row>
    <row r="150" spans="1:6" x14ac:dyDescent="0.35">
      <c r="A150" s="1" t="s">
        <v>596</v>
      </c>
      <c r="B150" s="2" t="s">
        <v>597</v>
      </c>
      <c r="C150" s="1" t="s">
        <v>598</v>
      </c>
      <c r="D150" s="1" t="s">
        <v>599</v>
      </c>
      <c r="E150" s="1" t="s">
        <v>600</v>
      </c>
      <c r="F150" t="str">
        <f t="shared" si="2"/>
        <v>Leiterin Geschäftsführungsstelle Stiftungen / Geschäftsführerin Tellco pk bei eCare AG / Tellco Vergangene: Sachbearbeitung Pensionskassenverwaltung bei VVPK Consulting GmbH - Sachbearbeiterin Pensionskasse (Sammelstiftung) - Kundenbetreuung - Sämtliche Mutationen (Ein...</v>
      </c>
    </row>
    <row r="151" spans="1:6" x14ac:dyDescent="0.35">
      <c r="A151" s="1" t="s">
        <v>601</v>
      </c>
      <c r="B151" s="2" t="s">
        <v>602</v>
      </c>
      <c r="C151" s="1" t="s">
        <v>439</v>
      </c>
      <c r="D151" s="1" t="s">
        <v>18</v>
      </c>
      <c r="F151" t="str">
        <f t="shared" si="2"/>
        <v xml:space="preserve">Geschäftsführerin Vorsorge bei PFS Pension Fund Services AG </v>
      </c>
    </row>
    <row r="152" spans="1:6" x14ac:dyDescent="0.35">
      <c r="A152" s="1" t="s">
        <v>603</v>
      </c>
      <c r="B152" s="2" t="s">
        <v>604</v>
      </c>
      <c r="C152" s="1" t="s">
        <v>605</v>
      </c>
      <c r="D152" s="1" t="s">
        <v>150</v>
      </c>
      <c r="E152" s="1" t="s">
        <v>606</v>
      </c>
      <c r="F152" t="str">
        <f t="shared" si="2"/>
        <v>Geschäftsinhaberin der PK Verwaltungs GmbH Vergangene: Mandatsleiterin Pensionskasse bei VVPK Consulting GmbH</v>
      </c>
    </row>
    <row r="153" spans="1:6" x14ac:dyDescent="0.35">
      <c r="A153" s="1" t="s">
        <v>607</v>
      </c>
      <c r="B153" s="2" t="s">
        <v>608</v>
      </c>
      <c r="C153" s="1" t="s">
        <v>609</v>
      </c>
      <c r="D153" s="1" t="s">
        <v>13</v>
      </c>
      <c r="E153" s="1" t="s">
        <v>610</v>
      </c>
      <c r="F153" t="str">
        <f t="shared" si="2"/>
        <v>Geschäftsführer bei Perspectiva Sammelstiftung Vergangene: Stv. Geschäftsführer Anlagestiftung bei Baloise Insurance</v>
      </c>
    </row>
    <row r="154" spans="1:6" x14ac:dyDescent="0.35">
      <c r="A154" s="1" t="s">
        <v>611</v>
      </c>
      <c r="B154" s="2" t="s">
        <v>612</v>
      </c>
      <c r="C154" s="1" t="s">
        <v>447</v>
      </c>
      <c r="D154" s="1" t="s">
        <v>613</v>
      </c>
      <c r="E154" s="1" t="s">
        <v>614</v>
      </c>
      <c r="F154" t="str">
        <f t="shared" si="2"/>
        <v>-- Aktuell: Geschäftsführer Pensionskasse und Leiter Buchhaltung Pensionskassen bei Allianz Suisse...</v>
      </c>
    </row>
    <row r="155" spans="1:6" x14ac:dyDescent="0.35">
      <c r="A155" s="1" t="s">
        <v>615</v>
      </c>
      <c r="B155" s="2" t="s">
        <v>616</v>
      </c>
      <c r="C155" s="1" t="s">
        <v>617</v>
      </c>
      <c r="D155" s="1" t="s">
        <v>62</v>
      </c>
      <c r="E155" s="1" t="s">
        <v>618</v>
      </c>
      <c r="F155" t="str">
        <f t="shared" si="2"/>
        <v>Geschäftsleiter Verbandsausgleichskassen Aktuell: Geschäftsleiter bei Ausgleichskasse Metzger - Geschäftsführung AHV-Ausgleichskassen mit übertragenen Aufgaben (u. a. Pensionskasse)</v>
      </c>
    </row>
    <row r="156" spans="1:6" x14ac:dyDescent="0.35">
      <c r="A156" s="1" t="s">
        <v>619</v>
      </c>
      <c r="B156" s="2" t="s">
        <v>620</v>
      </c>
      <c r="C156" s="1" t="s">
        <v>621</v>
      </c>
      <c r="D156" s="1" t="s">
        <v>18</v>
      </c>
      <c r="F156" t="str">
        <f t="shared" si="2"/>
        <v xml:space="preserve">Mitglied der Geschäftsleitung, Bereich Beratung &amp; Betreuung bei Nest Sammelstiftung </v>
      </c>
    </row>
    <row r="157" spans="1:6" x14ac:dyDescent="0.35">
      <c r="A157" s="1" t="s">
        <v>622</v>
      </c>
      <c r="B157" s="2" t="s">
        <v>623</v>
      </c>
      <c r="C157" s="1" t="s">
        <v>74</v>
      </c>
      <c r="D157" s="1" t="s">
        <v>90</v>
      </c>
      <c r="E157" s="1" t="s">
        <v>624</v>
      </c>
      <c r="F157" t="str">
        <f t="shared" si="2"/>
        <v>Geschäftsführer Aktuell: Geschäftsführer bei Skillcenter GmbH</v>
      </c>
    </row>
    <row r="158" spans="1:6" x14ac:dyDescent="0.35">
      <c r="A158" s="1" t="s">
        <v>625</v>
      </c>
      <c r="B158" s="2" t="s">
        <v>626</v>
      </c>
      <c r="C158" s="1" t="s">
        <v>627</v>
      </c>
      <c r="D158" s="1" t="s">
        <v>62</v>
      </c>
      <c r="E158" s="1" t="s">
        <v>628</v>
      </c>
      <c r="F158" t="str">
        <f t="shared" si="2"/>
        <v>Director Vergangene: Geschäftsführer bei Pensionskasse der Publigroupe</v>
      </c>
    </row>
    <row r="159" spans="1:6" x14ac:dyDescent="0.35">
      <c r="A159" s="1" t="s">
        <v>629</v>
      </c>
      <c r="B159" s="2" t="s">
        <v>630</v>
      </c>
      <c r="C159" s="1" t="s">
        <v>631</v>
      </c>
      <c r="D159" s="1" t="s">
        <v>632</v>
      </c>
      <c r="E159" s="1" t="s">
        <v>633</v>
      </c>
      <c r="F159" t="str">
        <f t="shared" si="2"/>
        <v>CEO / Geschäftsführer at Bio-Circle Surface Technology AG Aktuell: CEO / Geschäftsführer bei Bio-Circle Surface Technology AG</v>
      </c>
    </row>
    <row r="160" spans="1:6" x14ac:dyDescent="0.35">
      <c r="A160" s="1" t="s">
        <v>634</v>
      </c>
      <c r="B160" s="2" t="s">
        <v>635</v>
      </c>
      <c r="C160" s="1" t="s">
        <v>636</v>
      </c>
      <c r="D160" s="1" t="s">
        <v>637</v>
      </c>
      <c r="E160" s="1" t="s">
        <v>638</v>
      </c>
      <c r="F160" t="str">
        <f t="shared" si="2"/>
        <v>Der Weg ist das Ziel aber ohne Ziele gibt es keinen Weg Vergangene: Leiterin Kundenberatung bei Basellandschaftliche Pensionskasse</v>
      </c>
    </row>
    <row r="161" spans="1:6" x14ac:dyDescent="0.35">
      <c r="A161" s="1" t="s">
        <v>639</v>
      </c>
      <c r="B161" s="2" t="s">
        <v>640</v>
      </c>
      <c r="C161" s="1" t="s">
        <v>641</v>
      </c>
      <c r="D161" s="1" t="s">
        <v>367</v>
      </c>
      <c r="E161" s="1" t="s">
        <v>642</v>
      </c>
      <c r="F161" t="str">
        <f t="shared" si="2"/>
        <v>ehemaliger Geschäftsführer der Sulzer Vorsorgeeinrichtungen Vergangene: Ehemaliger Geschäftsführer bei Sulzer Vorsorgeeinrichtungen SVE / JJS / WOF</v>
      </c>
    </row>
    <row r="162" spans="1:6" x14ac:dyDescent="0.35">
      <c r="A162" s="1" t="s">
        <v>643</v>
      </c>
      <c r="B162" s="2" t="s">
        <v>644</v>
      </c>
      <c r="C162" s="1" t="s">
        <v>645</v>
      </c>
      <c r="D162" s="1" t="s">
        <v>409</v>
      </c>
      <c r="F162" t="str">
        <f t="shared" si="2"/>
        <v xml:space="preserve">Mitglied der Geschäftsleitung / Direktor Pittet Associates AG / Eidg. dipl. Pensionsversicherungsexperte </v>
      </c>
    </row>
    <row r="163" spans="1:6" x14ac:dyDescent="0.35">
      <c r="A163" s="1" t="s">
        <v>646</v>
      </c>
      <c r="B163" s="2" t="s">
        <v>647</v>
      </c>
      <c r="C163" s="1" t="s">
        <v>648</v>
      </c>
      <c r="D163" s="1" t="s">
        <v>649</v>
      </c>
      <c r="F163" t="str">
        <f t="shared" si="2"/>
        <v xml:space="preserve">Teamleiterin Pensionskassenverwaltung bei BERAG - Beratungsgesellschaft für die 2. Säule AG / Geschäftsfüherin der PVS der Krankenkasse KPT / Stiftungsrätin UWP-Sammelstiftung </v>
      </c>
    </row>
    <row r="164" spans="1:6" x14ac:dyDescent="0.35">
      <c r="A164" s="1" t="s">
        <v>650</v>
      </c>
      <c r="B164" s="2" t="s">
        <v>651</v>
      </c>
      <c r="C164" s="1" t="s">
        <v>652</v>
      </c>
      <c r="D164" s="1" t="s">
        <v>637</v>
      </c>
      <c r="E164" s="1" t="s">
        <v>653</v>
      </c>
      <c r="F164" t="str">
        <f t="shared" si="2"/>
        <v>Leiter Asset Management Pensionskasse, Mitglied der Geschäftsleitung Aktuell: Leiter Asset Management Pensionskasse, Mitglied der Geschäftsleitung bei Manor AG</v>
      </c>
    </row>
    <row r="165" spans="1:6" x14ac:dyDescent="0.35">
      <c r="A165" s="1" t="s">
        <v>654</v>
      </c>
      <c r="B165" s="2" t="s">
        <v>655</v>
      </c>
      <c r="C165" s="1" t="s">
        <v>656</v>
      </c>
      <c r="D165" s="1" t="s">
        <v>657</v>
      </c>
      <c r="E165" s="1" t="s">
        <v>658</v>
      </c>
      <c r="F165" t="str">
        <f t="shared" si="2"/>
        <v>Geschäftsführer DIPEVO AG Aktuell: Geschäftsführer bei DIPEVO AG</v>
      </c>
    </row>
    <row r="166" spans="1:6" x14ac:dyDescent="0.35">
      <c r="A166" s="1" t="s">
        <v>659</v>
      </c>
      <c r="B166" s="2" t="s">
        <v>660</v>
      </c>
      <c r="C166" s="1" t="s">
        <v>661</v>
      </c>
      <c r="D166" s="1" t="s">
        <v>106</v>
      </c>
      <c r="E166" s="1" t="s">
        <v>662</v>
      </c>
      <c r="F166" t="str">
        <f t="shared" si="2"/>
        <v>Inhaber und Partner casea ag | unabhängiger Verwaltungsrat (Gesundheit, Immobilien, Finanzen) | Sparringpartner für KMU Aktuell: Partner, Geschäftsführer bei casea ag</v>
      </c>
    </row>
    <row r="167" spans="1:6" x14ac:dyDescent="0.35">
      <c r="A167" s="1" t="s">
        <v>663</v>
      </c>
      <c r="B167" s="2" t="s">
        <v>664</v>
      </c>
      <c r="C167" s="1" t="s">
        <v>665</v>
      </c>
      <c r="D167" s="1" t="s">
        <v>106</v>
      </c>
      <c r="E167" s="1" t="s">
        <v>666</v>
      </c>
      <c r="F167" t="str">
        <f t="shared" si="2"/>
        <v>Head Retirement Deutschschweiz, Pensionskassen-Experte SKPE, Dr. phil. nat. Vergangene: PK Experte SKPE, Geschäftsführer bei Zürich Pensionskassen Beratung AG</v>
      </c>
    </row>
    <row r="168" spans="1:6" x14ac:dyDescent="0.35">
      <c r="A168" s="1" t="s">
        <v>667</v>
      </c>
      <c r="B168" s="2" t="s">
        <v>668</v>
      </c>
      <c r="C168" s="1" t="s">
        <v>669</v>
      </c>
      <c r="D168" s="1" t="s">
        <v>670</v>
      </c>
      <c r="E168" s="1" t="s">
        <v>671</v>
      </c>
      <c r="F168" t="str">
        <f t="shared" si="2"/>
        <v>Leiter Personal, Mitglied der Geschäftsleitung bei Schweizer Zucker Aktuell: Geschäftsführer Pensionskasse Schweizer Zucker bei Pensionskasse Schweizer Zucker</v>
      </c>
    </row>
    <row r="169" spans="1:6" x14ac:dyDescent="0.35">
      <c r="A169" s="1" t="s">
        <v>672</v>
      </c>
      <c r="B169" s="2" t="s">
        <v>673</v>
      </c>
      <c r="C169" s="1" t="s">
        <v>74</v>
      </c>
      <c r="D169" s="1" t="s">
        <v>13</v>
      </c>
      <c r="E169" s="1" t="s">
        <v>674</v>
      </c>
      <c r="F169" t="str">
        <f t="shared" si="2"/>
        <v>Geschäftsführer Aktuell: Geschäftsführer bei Pensionskassen Novartis</v>
      </c>
    </row>
    <row r="170" spans="1:6" x14ac:dyDescent="0.35">
      <c r="A170" s="1" t="s">
        <v>675</v>
      </c>
      <c r="B170" s="2" t="s">
        <v>676</v>
      </c>
      <c r="C170" s="1" t="s">
        <v>677</v>
      </c>
      <c r="D170" s="1" t="s">
        <v>18</v>
      </c>
      <c r="F170" t="str">
        <f t="shared" si="2"/>
        <v xml:space="preserve">Inhaberin und Geschäftsführerin bei Bolleter Buchhaltungs- und Treuhand GmbH </v>
      </c>
    </row>
    <row r="171" spans="1:6" x14ac:dyDescent="0.35">
      <c r="A171" s="1" t="s">
        <v>678</v>
      </c>
      <c r="B171" s="2" t="s">
        <v>679</v>
      </c>
      <c r="C171" s="1" t="s">
        <v>680</v>
      </c>
      <c r="D171" s="1" t="s">
        <v>163</v>
      </c>
      <c r="E171" s="1" t="s">
        <v>681</v>
      </c>
      <c r="F171" t="str">
        <f t="shared" si="2"/>
        <v>Geschäftsführer in Privatwirtschaft und Verbandsbereich mit langjähriger Erfahrung und Leistungsausweis. Vergangene: Geschäftsführer bei Travail.Suisse Zürich</v>
      </c>
    </row>
    <row r="172" spans="1:6" x14ac:dyDescent="0.35">
      <c r="A172" s="1" t="s">
        <v>682</v>
      </c>
      <c r="B172" s="2" t="s">
        <v>683</v>
      </c>
      <c r="C172" s="1" t="s">
        <v>684</v>
      </c>
      <c r="D172" s="1" t="s">
        <v>590</v>
      </c>
      <c r="E172" s="1" t="s">
        <v>685</v>
      </c>
      <c r="F172" t="str">
        <f t="shared" si="2"/>
        <v>Geschäftsführer bei Livica Sammelstiftung Aktuell: Geschäftsführer bei Livica Sammelstiftung - Geschäftsführer Pensionskasse</v>
      </c>
    </row>
    <row r="173" spans="1:6" x14ac:dyDescent="0.35">
      <c r="A173" s="1" t="s">
        <v>686</v>
      </c>
      <c r="B173" s="2" t="s">
        <v>687</v>
      </c>
      <c r="C173" s="1" t="s">
        <v>688</v>
      </c>
      <c r="D173" s="1" t="s">
        <v>85</v>
      </c>
      <c r="E173" s="1" t="s">
        <v>689</v>
      </c>
      <c r="F173" t="str">
        <f t="shared" si="2"/>
        <v>Geschäftsführerin bei PK-Netz - die BVG-Plattform der Arbeitnehmenden Aktuell: Mitglied Kassenkommission bei Pensionskasse des Bundes PUBLICA</v>
      </c>
    </row>
    <row r="174" spans="1:6" x14ac:dyDescent="0.35">
      <c r="A174" s="1" t="s">
        <v>690</v>
      </c>
      <c r="B174" s="2" t="s">
        <v>691</v>
      </c>
      <c r="C174" s="1" t="s">
        <v>692</v>
      </c>
      <c r="D174" s="1" t="s">
        <v>13</v>
      </c>
      <c r="E174" s="1" t="s">
        <v>693</v>
      </c>
      <c r="F174" t="str">
        <f t="shared" si="2"/>
        <v>Mitglied der Geschäftsleitung Vergangene: Geschäftsführer Clariant Pensionsstiftung bei Clariant</v>
      </c>
    </row>
    <row r="175" spans="1:6" x14ac:dyDescent="0.35">
      <c r="A175" s="1" t="s">
        <v>694</v>
      </c>
      <c r="B175" s="2" t="s">
        <v>695</v>
      </c>
      <c r="C175" s="1" t="s">
        <v>696</v>
      </c>
      <c r="D175" s="1" t="s">
        <v>697</v>
      </c>
      <c r="E175" s="1" t="s">
        <v>698</v>
      </c>
      <c r="F175" t="str">
        <f t="shared" si="2"/>
        <v>Geschäftsführer bei von Euw Beratung GmbH Aktuell: Geschäftsführer bei von Euw Beratung GmbH - ...für Geschäftsführer und Anlagegremien.  Für...</v>
      </c>
    </row>
    <row r="176" spans="1:6" x14ac:dyDescent="0.35">
      <c r="A176" s="1" t="s">
        <v>699</v>
      </c>
      <c r="B176" s="2" t="s">
        <v>700</v>
      </c>
      <c r="C176" s="1" t="s">
        <v>701</v>
      </c>
      <c r="D176" s="1" t="s">
        <v>702</v>
      </c>
      <c r="E176" s="1" t="s">
        <v>703</v>
      </c>
      <c r="F176" t="str">
        <f t="shared" si="2"/>
        <v>Managing Director/Geschäftsführer at Alvoso Pensionskasse Themen: #bvg, #alvoso, #kmuvorsorge, #sammelstiftung und #vorsorgelösungnachmassThemen: hashtag bvg, hashtag alvoso, hashtag kmuvorsorge, hashtag sammelstiftung und hashtag vorsorgelösungnachmass</v>
      </c>
    </row>
    <row r="177" spans="1:6" x14ac:dyDescent="0.35">
      <c r="C177" s="1" t="s">
        <v>704</v>
      </c>
      <c r="D177" s="1" t="s">
        <v>13</v>
      </c>
      <c r="F177" t="str">
        <f t="shared" si="2"/>
        <v xml:space="preserve">Geschäftsführer bei Bernische Pensionskasse BPK </v>
      </c>
    </row>
    <row r="178" spans="1:6" x14ac:dyDescent="0.35">
      <c r="A178" s="1" t="s">
        <v>705</v>
      </c>
      <c r="B178" s="2" t="s">
        <v>706</v>
      </c>
      <c r="C178" s="1" t="s">
        <v>707</v>
      </c>
      <c r="D178" s="1" t="s">
        <v>708</v>
      </c>
      <c r="E178" s="1" t="s">
        <v>709</v>
      </c>
      <c r="F178" t="str">
        <f t="shared" si="2"/>
        <v>Manchmal sollte man sich anstatt Sorgen lieber Nudeln machen! Aktuell: Stellvertretende Geschäftsführerin Pensionskasse bei Basler Kantonalbank</v>
      </c>
    </row>
    <row r="179" spans="1:6" x14ac:dyDescent="0.35">
      <c r="A179" s="1" t="s">
        <v>710</v>
      </c>
      <c r="B179" s="2" t="s">
        <v>711</v>
      </c>
      <c r="C179" s="1" t="s">
        <v>712</v>
      </c>
      <c r="D179" s="1" t="s">
        <v>637</v>
      </c>
      <c r="E179" s="1" t="s">
        <v>713</v>
      </c>
      <c r="F179" t="str">
        <f t="shared" si="2"/>
        <v>GL-Mitglied mit Leidenschaft | Begeisterung | Tatendrang 🔥🚀 Aktuell: Leiter Versicherung &amp; Finanzen, Mitglied der Geschäftsleitung bei Pensionskasse Manor bei Manor AG</v>
      </c>
    </row>
    <row r="180" spans="1:6" x14ac:dyDescent="0.35">
      <c r="A180" s="1" t="s">
        <v>714</v>
      </c>
      <c r="B180" s="2" t="s">
        <v>715</v>
      </c>
      <c r="C180" s="1" t="s">
        <v>716</v>
      </c>
      <c r="D180" s="1" t="s">
        <v>18</v>
      </c>
      <c r="E180" s="1" t="s">
        <v>717</v>
      </c>
      <c r="F180" t="str">
        <f t="shared" si="2"/>
        <v>Stellvertretende Geschäftsführerin bei SIA und Mitglied der Geschäftsleitung / Co-Büroleitende bei Dr. Lüchinger+Meyer Bauingenieure AG Aktuell: Präsidentin des Stiftungsrats bei Pensionskasse der Technischen Verbände SIA STV BSA FSAI USIC</v>
      </c>
    </row>
    <row r="181" spans="1:6" x14ac:dyDescent="0.35">
      <c r="A181" s="1" t="s">
        <v>718</v>
      </c>
      <c r="B181" s="2" t="s">
        <v>719</v>
      </c>
      <c r="C181" s="1" t="s">
        <v>720</v>
      </c>
      <c r="D181" s="1" t="s">
        <v>18</v>
      </c>
      <c r="F181" t="str">
        <f t="shared" si="2"/>
        <v xml:space="preserve">Geschäftsführer Patrimonium Anlagestiftung bei Patrimonium Anlagestiftung </v>
      </c>
    </row>
    <row r="182" spans="1:6" x14ac:dyDescent="0.35">
      <c r="A182" s="1" t="s">
        <v>721</v>
      </c>
      <c r="B182" s="2" t="s">
        <v>722</v>
      </c>
      <c r="C182" s="1" t="s">
        <v>723</v>
      </c>
      <c r="D182" s="1" t="s">
        <v>724</v>
      </c>
      <c r="E182" s="1" t="s">
        <v>725</v>
      </c>
      <c r="F182" t="str">
        <f t="shared" si="2"/>
        <v>Head Pension Fund Management Outsourcing bei Trianon SA Vergangene: Geschäftsleiterin bei Pensionskasse Stadt Winterthur</v>
      </c>
    </row>
    <row r="183" spans="1:6" x14ac:dyDescent="0.35">
      <c r="A183" s="1" t="s">
        <v>726</v>
      </c>
      <c r="B183" s="2" t="s">
        <v>727</v>
      </c>
      <c r="C183" s="1" t="s">
        <v>728</v>
      </c>
      <c r="D183" s="1" t="s">
        <v>18</v>
      </c>
      <c r="E183" s="1" t="s">
        <v>729</v>
      </c>
      <c r="F183" t="str">
        <f t="shared" si="2"/>
        <v>Leiter Kundenbetreuung, Mitglied der Geschäftsleitung bei Valitas AG / Valitas Sammelstiftung BVG Vergangene: Geschäftsführer bei Rieter Sammelstiftung / Kadervorsorge Rieter Schweiz</v>
      </c>
    </row>
    <row r="184" spans="1:6" x14ac:dyDescent="0.35">
      <c r="A184" s="1" t="s">
        <v>730</v>
      </c>
      <c r="B184" s="2" t="s">
        <v>731</v>
      </c>
      <c r="C184" s="1" t="s">
        <v>732</v>
      </c>
      <c r="D184" s="1" t="s">
        <v>733</v>
      </c>
      <c r="E184" s="1" t="s">
        <v>734</v>
      </c>
      <c r="F184" t="str">
        <f t="shared" si="2"/>
        <v>Geschäftsführer/inhaber Aktuell: Geschäftsführer/Inhaber bei bvc - brasser versicherungs consulting</v>
      </c>
    </row>
    <row r="185" spans="1:6" x14ac:dyDescent="0.35">
      <c r="A185" s="1" t="s">
        <v>735</v>
      </c>
      <c r="B185" s="2" t="s">
        <v>736</v>
      </c>
      <c r="C185" s="1" t="s">
        <v>447</v>
      </c>
      <c r="D185" s="1" t="s">
        <v>8</v>
      </c>
      <c r="E185" s="1" t="s">
        <v>737</v>
      </c>
      <c r="F185" t="str">
        <f t="shared" si="2"/>
        <v>-- Vergangene: Geschäftsführerin Pensionskasse bei Vorsorgestiftung BELIMO Automation AG</v>
      </c>
    </row>
    <row r="186" spans="1:6" x14ac:dyDescent="0.35">
      <c r="A186" s="1" t="s">
        <v>200</v>
      </c>
      <c r="B186" s="2" t="s">
        <v>738</v>
      </c>
      <c r="C186" s="1" t="s">
        <v>739</v>
      </c>
      <c r="D186" s="1" t="s">
        <v>367</v>
      </c>
      <c r="E186" s="1" t="s">
        <v>740</v>
      </c>
      <c r="F186" t="str">
        <f t="shared" si="2"/>
        <v>Initiant Eidg. Volksinitiative "Ja zu fairen und sicheren Renten (Generationeninitiative)" Vergangene: Pensionierter Geschäftsführer Pensionskasse bei Pensionskassen der Mitarbeiter und Partner von PwC</v>
      </c>
    </row>
    <row r="187" spans="1:6" x14ac:dyDescent="0.35">
      <c r="A187" s="1" t="s">
        <v>741</v>
      </c>
      <c r="B187" s="2" t="s">
        <v>742</v>
      </c>
      <c r="C187" s="1" t="s">
        <v>743</v>
      </c>
      <c r="D187" s="1" t="s">
        <v>744</v>
      </c>
      <c r="E187" s="1" t="s">
        <v>745</v>
      </c>
      <c r="F187" t="str">
        <f t="shared" si="2"/>
        <v>Komplexe Versicherungsfragen einfach gelöst Aktuell: Geschäftsführer; Mitinhaber bei WSR &amp; Partner AG - Versicherung, Pensionskasse</v>
      </c>
    </row>
    <row r="188" spans="1:6" x14ac:dyDescent="0.35">
      <c r="A188" s="1" t="s">
        <v>746</v>
      </c>
      <c r="B188" s="2" t="s">
        <v>747</v>
      </c>
      <c r="C188" s="1" t="s">
        <v>748</v>
      </c>
      <c r="D188" s="1" t="s">
        <v>637</v>
      </c>
      <c r="F188" t="str">
        <f t="shared" si="2"/>
        <v xml:space="preserve">Geschäftsführer bei Dieter Stohler Vorsorge GmbH </v>
      </c>
    </row>
    <row r="189" spans="1:6" x14ac:dyDescent="0.35">
      <c r="A189" s="1" t="s">
        <v>749</v>
      </c>
      <c r="B189" s="2" t="s">
        <v>750</v>
      </c>
      <c r="C189" s="1" t="s">
        <v>751</v>
      </c>
      <c r="D189" s="1" t="s">
        <v>18</v>
      </c>
      <c r="E189" s="1" t="s">
        <v>752</v>
      </c>
      <c r="F189" t="str">
        <f t="shared" si="2"/>
        <v>Stv. Geschäftsführerin Pensionskasse, Dipl.-Math., Aktuarin SAV, DAS Pensionskassen Management Aktuell: Stv. Geschäftsführerin Pensionskasse bei Swiss Re</v>
      </c>
    </row>
    <row r="190" spans="1:6" x14ac:dyDescent="0.35">
      <c r="A190" s="1" t="s">
        <v>753</v>
      </c>
      <c r="B190" s="2" t="s">
        <v>754</v>
      </c>
      <c r="C190" s="1" t="s">
        <v>755</v>
      </c>
      <c r="D190" s="1" t="s">
        <v>18</v>
      </c>
      <c r="F190" t="str">
        <f t="shared" si="2"/>
        <v xml:space="preserve">Geschäftsführerin/ Gesellschafterin biehle gmbh </v>
      </c>
    </row>
    <row r="191" spans="1:6" x14ac:dyDescent="0.35">
      <c r="A191" s="1" t="s">
        <v>756</v>
      </c>
      <c r="B191" s="2" t="s">
        <v>757</v>
      </c>
      <c r="C191" s="1" t="s">
        <v>758</v>
      </c>
      <c r="D191" s="1" t="s">
        <v>18</v>
      </c>
      <c r="F191" t="str">
        <f t="shared" si="2"/>
        <v xml:space="preserve">Geschäftsführer bei Versicherungstreuhand </v>
      </c>
    </row>
    <row r="192" spans="1:6" x14ac:dyDescent="0.35">
      <c r="A192" s="1" t="s">
        <v>759</v>
      </c>
      <c r="B192" s="2" t="s">
        <v>760</v>
      </c>
      <c r="C192" s="1" t="s">
        <v>761</v>
      </c>
      <c r="D192" s="1" t="s">
        <v>762</v>
      </c>
      <c r="E192" s="1" t="s">
        <v>763</v>
      </c>
      <c r="F192" t="str">
        <f t="shared" si="2"/>
        <v>Geschäftsführerin und Autorin bei Sozialversicherungswelt GmbH Aktuell: Kundenberaterin bei Kessler &amp; Co AG - ...Fachverantwortliche Personenversicherungen sowie Pensionskasse...</v>
      </c>
    </row>
    <row r="193" spans="1:6" x14ac:dyDescent="0.35">
      <c r="A193" s="1" t="s">
        <v>764</v>
      </c>
      <c r="B193" s="2" t="s">
        <v>765</v>
      </c>
      <c r="C193" s="1" t="s">
        <v>766</v>
      </c>
      <c r="D193" s="1" t="s">
        <v>62</v>
      </c>
      <c r="F193" t="str">
        <f t="shared" si="2"/>
        <v xml:space="preserve">StV Geschäftsführer bei VSM-Sammelstiftung für Medizinalpersonen </v>
      </c>
    </row>
    <row r="194" spans="1:6" x14ac:dyDescent="0.35">
      <c r="A194" s="1" t="s">
        <v>767</v>
      </c>
      <c r="B194" s="2" t="s">
        <v>768</v>
      </c>
      <c r="C194" s="1" t="s">
        <v>769</v>
      </c>
      <c r="D194" s="1" t="s">
        <v>770</v>
      </c>
      <c r="E194" s="1" t="s">
        <v>771</v>
      </c>
      <c r="F194" t="str">
        <f t="shared" si="2"/>
        <v>Geschäftsführerin zRächtCho NWCH "Vielseitige Ressourcen lassen mich situativ passende Lösungen entwickeln" Vergangene: Politikerin Themen: Finanz, Universität, Umwelt bei Kanton Basel-Landschaft - ..., Pensionskasse etc.</v>
      </c>
    </row>
    <row r="195" spans="1:6" x14ac:dyDescent="0.35">
      <c r="A195" s="1" t="s">
        <v>772</v>
      </c>
      <c r="B195" s="2" t="s">
        <v>773</v>
      </c>
      <c r="C195" s="1" t="s">
        <v>774</v>
      </c>
      <c r="D195" s="1" t="s">
        <v>18</v>
      </c>
      <c r="E195" s="1" t="s">
        <v>775</v>
      </c>
      <c r="F195" t="str">
        <f t="shared" ref="F195:F258" si="3">C195 &amp; " " &amp;E195</f>
        <v>Mitglied der Geschäftsleitung / Standortleitung Winterthur Vergangene: CEO / Geschäftsführer der AXA Pension Solutions AG bei AXA</v>
      </c>
    </row>
    <row r="196" spans="1:6" x14ac:dyDescent="0.35">
      <c r="A196" s="1" t="s">
        <v>776</v>
      </c>
      <c r="B196" s="2" t="s">
        <v>777</v>
      </c>
      <c r="C196" s="1" t="s">
        <v>778</v>
      </c>
      <c r="D196" s="1" t="s">
        <v>18</v>
      </c>
      <c r="E196" s="1" t="s">
        <v>779</v>
      </c>
      <c r="F196" t="str">
        <f t="shared" si="3"/>
        <v>Direktor Administration bei Migros-Pensionskasse Aktuell: Director Of Finance And Administration bei Migros-Pensionskasse</v>
      </c>
    </row>
    <row r="197" spans="1:6" x14ac:dyDescent="0.35">
      <c r="A197" s="1" t="s">
        <v>780</v>
      </c>
      <c r="B197" s="2" t="s">
        <v>781</v>
      </c>
      <c r="C197" s="1" t="s">
        <v>782</v>
      </c>
      <c r="D197" s="1" t="s">
        <v>783</v>
      </c>
      <c r="E197" s="1" t="s">
        <v>784</v>
      </c>
      <c r="F197" t="str">
        <f t="shared" si="3"/>
        <v>Leiter Finanzamt bei Stadt Frauenfeld Aktuell: Leiter Finanzamt und Geschäftsführer der Pensionskasse der Stadt Frauenfeld bei Stadt Frauenfeld</v>
      </c>
    </row>
    <row r="198" spans="1:6" x14ac:dyDescent="0.35">
      <c r="A198" s="1" t="s">
        <v>785</v>
      </c>
      <c r="B198" s="2" t="s">
        <v>786</v>
      </c>
      <c r="C198" s="1" t="s">
        <v>787</v>
      </c>
      <c r="D198" s="1" t="s">
        <v>299</v>
      </c>
      <c r="F198" t="str">
        <f t="shared" si="3"/>
        <v xml:space="preserve">Geschäftsführer bei AG Büro 70 </v>
      </c>
    </row>
    <row r="199" spans="1:6" x14ac:dyDescent="0.35">
      <c r="A199" s="1" t="s">
        <v>788</v>
      </c>
      <c r="B199" s="2" t="s">
        <v>789</v>
      </c>
      <c r="C199" s="1" t="s">
        <v>790</v>
      </c>
      <c r="D199" s="1" t="s">
        <v>18</v>
      </c>
      <c r="E199" s="1" t="s">
        <v>791</v>
      </c>
      <c r="F199" t="str">
        <f t="shared" si="3"/>
        <v>Mandatsleiterin bei PEKAM AG Vergangene: Geschäftsführerin Pensionskasse bei BERAG - Beratungsgesellschaft für die 2. Säule AG</v>
      </c>
    </row>
    <row r="200" spans="1:6" x14ac:dyDescent="0.35">
      <c r="C200" s="1" t="s">
        <v>792</v>
      </c>
      <c r="D200" s="1" t="s">
        <v>328</v>
      </c>
      <c r="F200" t="str">
        <f t="shared" si="3"/>
        <v xml:space="preserve">Geschäftsleiter bei Pensionskasse der Stadt Winterthur </v>
      </c>
    </row>
    <row r="201" spans="1:6" x14ac:dyDescent="0.35">
      <c r="A201" s="1" t="s">
        <v>793</v>
      </c>
      <c r="B201" s="2" t="s">
        <v>794</v>
      </c>
      <c r="C201" s="1" t="s">
        <v>795</v>
      </c>
      <c r="D201" s="1" t="s">
        <v>18</v>
      </c>
      <c r="E201" s="1" t="s">
        <v>796</v>
      </c>
      <c r="F201" t="str">
        <f t="shared" si="3"/>
        <v>Mandatsleiter und Geschäftsführer Pensionskassen bei AXA Pension Solutions AG Aktuell: Mandatsleiter und Geschäftsführer Pensionskassen bei AXA Pension Solutions AG</v>
      </c>
    </row>
    <row r="202" spans="1:6" x14ac:dyDescent="0.35">
      <c r="A202" s="1" t="s">
        <v>797</v>
      </c>
      <c r="B202" s="2" t="s">
        <v>798</v>
      </c>
      <c r="C202" s="1" t="s">
        <v>799</v>
      </c>
      <c r="D202" s="1" t="s">
        <v>800</v>
      </c>
      <c r="E202" s="1" t="s">
        <v>801</v>
      </c>
      <c r="F202" t="str">
        <f t="shared" si="3"/>
        <v>Stv. Geschäftsführer / Mitglied der Geschäftsleitung / Leiter Administration Vorsorge bei Agrisano Prevos Aktuell: Stv. Geschäftsführer / Mitglied der Geschäftsleitung / Leiter Administration Vorsorge bei Agrisano...</v>
      </c>
    </row>
    <row r="203" spans="1:6" x14ac:dyDescent="0.35">
      <c r="A203" s="1" t="s">
        <v>802</v>
      </c>
      <c r="B203" s="2" t="s">
        <v>803</v>
      </c>
      <c r="C203" s="1" t="s">
        <v>804</v>
      </c>
      <c r="D203" s="1" t="s">
        <v>18</v>
      </c>
      <c r="E203" s="1" t="s">
        <v>805</v>
      </c>
      <c r="F203" t="str">
        <f t="shared" si="3"/>
        <v>Leiterin DLZ Soziales Gemeinde Thalwil Aktuell: Mitglied der Verwaltungskommission bei Pensionskasse Thalwil</v>
      </c>
    </row>
    <row r="204" spans="1:6" x14ac:dyDescent="0.35">
      <c r="A204" s="1" t="s">
        <v>806</v>
      </c>
      <c r="B204" s="2" t="s">
        <v>807</v>
      </c>
      <c r="C204" s="1" t="s">
        <v>808</v>
      </c>
      <c r="D204" s="1" t="s">
        <v>41</v>
      </c>
      <c r="F204" t="str">
        <f t="shared" si="3"/>
        <v xml:space="preserve">Head Service Center, Mitglied der Geschäftsleitung </v>
      </c>
    </row>
    <row r="205" spans="1:6" x14ac:dyDescent="0.35">
      <c r="A205" s="1" t="s">
        <v>809</v>
      </c>
      <c r="B205" s="2" t="s">
        <v>810</v>
      </c>
      <c r="C205" s="1" t="s">
        <v>811</v>
      </c>
      <c r="D205" s="1" t="s">
        <v>218</v>
      </c>
      <c r="E205" s="1" t="s">
        <v>812</v>
      </c>
      <c r="F205" t="str">
        <f t="shared" si="3"/>
        <v>Inhaber/Geschäftsführer &amp; Berater at notamax gmbh Vergangene: Head of management services bei Gebäudeversicherung Bern - .... Immobilienportefeuille - Personal inkl. Pensionskasse - Informatik...</v>
      </c>
    </row>
    <row r="206" spans="1:6" x14ac:dyDescent="0.35">
      <c r="A206" s="1" t="s">
        <v>813</v>
      </c>
      <c r="B206" s="2" t="s">
        <v>814</v>
      </c>
      <c r="C206" s="1" t="s">
        <v>815</v>
      </c>
      <c r="D206" s="1" t="s">
        <v>13</v>
      </c>
      <c r="E206" s="1" t="s">
        <v>816</v>
      </c>
      <c r="F206" t="str">
        <f t="shared" si="3"/>
        <v>CEO Manor Pensionskasse Aktuell: CEO Pensionskasse bei Manor AG</v>
      </c>
    </row>
    <row r="207" spans="1:6" x14ac:dyDescent="0.35">
      <c r="A207" s="1" t="s">
        <v>817</v>
      </c>
      <c r="B207" s="2" t="s">
        <v>818</v>
      </c>
      <c r="C207" s="1" t="s">
        <v>819</v>
      </c>
      <c r="D207" s="1" t="s">
        <v>820</v>
      </c>
      <c r="E207" s="1" t="s">
        <v>821</v>
      </c>
      <c r="F207" t="str">
        <f t="shared" si="3"/>
        <v>Direktor / Geschäftsführer bei Pensionskasse Swatch Group / CPK Aktuell: Direktor / Geschäftsführer bei Pensionskasse Swatch Group</v>
      </c>
    </row>
    <row r="208" spans="1:6" x14ac:dyDescent="0.35">
      <c r="A208" s="1" t="s">
        <v>822</v>
      </c>
      <c r="B208" s="2" t="s">
        <v>823</v>
      </c>
      <c r="C208" s="1" t="s">
        <v>824</v>
      </c>
      <c r="D208" s="1" t="s">
        <v>409</v>
      </c>
      <c r="E208" s="1" t="s">
        <v>825</v>
      </c>
      <c r="F208" t="str">
        <f t="shared" si="3"/>
        <v>Verwaltungsrat Aktuell: Vorsitz Anlageausschuss bei Bafidia Pensionskasse Genossenschaft</v>
      </c>
    </row>
    <row r="209" spans="1:6" x14ac:dyDescent="0.35">
      <c r="A209" s="1" t="s">
        <v>826</v>
      </c>
      <c r="B209" s="2" t="s">
        <v>827</v>
      </c>
      <c r="C209" s="1" t="s">
        <v>828</v>
      </c>
      <c r="D209" s="1" t="s">
        <v>18</v>
      </c>
      <c r="E209" s="1" t="s">
        <v>829</v>
      </c>
      <c r="F209" t="str">
        <f t="shared" si="3"/>
        <v>KMU Versicherungsberatung - Pensionskassenvergleiche - Personalorientierungen - Flottenlösungen Aktuell: Geschäftsführer Versicherungsbroker bei vtr versicherungs-treuhand ag</v>
      </c>
    </row>
    <row r="210" spans="1:6" x14ac:dyDescent="0.35">
      <c r="A210" s="1" t="s">
        <v>830</v>
      </c>
      <c r="B210" s="2" t="s">
        <v>831</v>
      </c>
      <c r="C210" s="1" t="s">
        <v>523</v>
      </c>
      <c r="D210" s="1" t="s">
        <v>832</v>
      </c>
      <c r="E210" s="1" t="s">
        <v>833</v>
      </c>
      <c r="F210" t="str">
        <f t="shared" si="3"/>
        <v>. Aktuell: Geschäftsführer bei QualiRisk AG</v>
      </c>
    </row>
    <row r="211" spans="1:6" x14ac:dyDescent="0.35">
      <c r="C211" s="1" t="s">
        <v>834</v>
      </c>
      <c r="D211" s="1" t="s">
        <v>367</v>
      </c>
      <c r="F211" t="str">
        <f t="shared" si="3"/>
        <v xml:space="preserve">Geschäftsführer bei Pensionskasse der Diözese St.Gallen </v>
      </c>
    </row>
    <row r="212" spans="1:6" x14ac:dyDescent="0.35">
      <c r="A212" s="1" t="s">
        <v>835</v>
      </c>
      <c r="B212" s="2" t="s">
        <v>836</v>
      </c>
      <c r="C212" s="1" t="s">
        <v>837</v>
      </c>
      <c r="D212" s="1" t="s">
        <v>8</v>
      </c>
      <c r="E212" s="1" t="s">
        <v>838</v>
      </c>
      <c r="F212" t="str">
        <f t="shared" si="3"/>
        <v>Master of Advanced Studies (MAS) Pensionskassen-Management Vergangene: Geschäftsführer Pensionskasse UGZ bei Walser Consulting und Vorsorge AG</v>
      </c>
    </row>
    <row r="213" spans="1:6" x14ac:dyDescent="0.35">
      <c r="A213" s="1" t="s">
        <v>839</v>
      </c>
      <c r="B213" s="2" t="s">
        <v>840</v>
      </c>
      <c r="C213" s="1" t="s">
        <v>841</v>
      </c>
      <c r="D213" s="1" t="s">
        <v>18</v>
      </c>
      <c r="E213" s="1" t="s">
        <v>842</v>
      </c>
      <c r="F213" t="str">
        <f t="shared" si="3"/>
        <v>Stv. Geschäftsführerin bei AllergyCare AG Vergangene: Director bei Bank Julius Bär &amp; Co. AG - ...Pensionskasse JB Gruppe</v>
      </c>
    </row>
    <row r="214" spans="1:6" x14ac:dyDescent="0.35">
      <c r="A214" s="1" t="s">
        <v>843</v>
      </c>
      <c r="B214" s="2" t="s">
        <v>844</v>
      </c>
      <c r="C214" s="1" t="s">
        <v>845</v>
      </c>
      <c r="D214" s="1" t="s">
        <v>8</v>
      </c>
      <c r="E214" s="1" t="s">
        <v>846</v>
      </c>
      <c r="F214" t="str">
        <f t="shared" si="3"/>
        <v>Fachmann für Personalvorsorge mit eidgenössischem Fachausweis Aktuell: Verantwortlicher Fachsupport / Mandatsleiter VE / stv. Geschäftsführer VE bei Swiss Life</v>
      </c>
    </row>
    <row r="215" spans="1:6" x14ac:dyDescent="0.35">
      <c r="A215" s="1" t="s">
        <v>847</v>
      </c>
      <c r="B215" s="2" t="s">
        <v>848</v>
      </c>
      <c r="C215" s="1" t="s">
        <v>849</v>
      </c>
      <c r="D215" s="1" t="s">
        <v>8</v>
      </c>
      <c r="E215" s="1" t="s">
        <v>850</v>
      </c>
      <c r="F215" t="str">
        <f t="shared" si="3"/>
        <v>Abteilungsleiter Vorsorge Pensionskasse Stadt Zürich Aktuell: Abteilungsleiter Vorsorge bei Pensionskasse Stadt Zürich</v>
      </c>
    </row>
    <row r="216" spans="1:6" x14ac:dyDescent="0.35">
      <c r="A216" s="1" t="s">
        <v>851</v>
      </c>
      <c r="B216" s="2" t="s">
        <v>852</v>
      </c>
      <c r="C216" s="1" t="s">
        <v>853</v>
      </c>
      <c r="D216" s="1" t="s">
        <v>85</v>
      </c>
      <c r="E216" s="1" t="s">
        <v>854</v>
      </c>
      <c r="F216" t="str">
        <f t="shared" si="3"/>
        <v>Geschäftsführer bei Baeriswyl Beratungen GmbH Aktuell: Geschäftsführer bei Baeriswyl Beratungen GmbH</v>
      </c>
    </row>
    <row r="217" spans="1:6" x14ac:dyDescent="0.35">
      <c r="A217" s="1" t="s">
        <v>855</v>
      </c>
      <c r="B217" s="2" t="s">
        <v>856</v>
      </c>
      <c r="C217" s="1" t="s">
        <v>857</v>
      </c>
      <c r="D217" s="1" t="s">
        <v>18</v>
      </c>
      <c r="E217" s="1" t="s">
        <v>858</v>
      </c>
      <c r="F217" t="str">
        <f t="shared" si="3"/>
        <v>Kundenbetreuer BVG bei Valitas AG / Valitas Sammelstiftung BVG Vergangene: Geschäftsführer bei Pensionskasse der Gemeinde Horgen</v>
      </c>
    </row>
    <row r="218" spans="1:6" x14ac:dyDescent="0.35">
      <c r="A218" s="1" t="s">
        <v>859</v>
      </c>
      <c r="B218" s="2" t="s">
        <v>860</v>
      </c>
      <c r="C218" s="1" t="s">
        <v>861</v>
      </c>
      <c r="D218" s="1" t="s">
        <v>18</v>
      </c>
      <c r="E218" s="1" t="s">
        <v>862</v>
      </c>
      <c r="F218" t="str">
        <f t="shared" si="3"/>
        <v>Leiter Versicherung bei Migros-Pensionskasse Vergangene: stv. Geschäftsführer bei Aargauische Pensionskasse</v>
      </c>
    </row>
    <row r="219" spans="1:6" x14ac:dyDescent="0.35">
      <c r="A219" s="1" t="s">
        <v>863</v>
      </c>
      <c r="B219" s="2" t="s">
        <v>864</v>
      </c>
      <c r="C219" s="1" t="s">
        <v>865</v>
      </c>
      <c r="D219" s="1" t="s">
        <v>18</v>
      </c>
      <c r="E219" s="1" t="s">
        <v>866</v>
      </c>
      <c r="F219" t="str">
        <f t="shared" si="3"/>
        <v>Finanzanalyst, Mathematiker, Lehrer Aktuell: Gründer und Geschäftsführer bei ARPEGGIO GMBH</v>
      </c>
    </row>
    <row r="220" spans="1:6" x14ac:dyDescent="0.35">
      <c r="A220" s="1" t="s">
        <v>867</v>
      </c>
      <c r="B220" s="2" t="s">
        <v>868</v>
      </c>
      <c r="C220" s="1" t="s">
        <v>869</v>
      </c>
      <c r="D220" s="1" t="s">
        <v>870</v>
      </c>
      <c r="E220" s="1" t="s">
        <v>871</v>
      </c>
      <c r="F220" t="str">
        <f t="shared" si="3"/>
        <v>Geschäftsführerin bei LuxHort F. Schmid Vergangene: Sachbearbeiterin Pensionskasse bei AXA</v>
      </c>
    </row>
    <row r="221" spans="1:6" x14ac:dyDescent="0.35">
      <c r="A221" s="1" t="s">
        <v>872</v>
      </c>
      <c r="B221" s="2" t="s">
        <v>873</v>
      </c>
      <c r="C221" s="1" t="s">
        <v>874</v>
      </c>
      <c r="D221" s="1" t="s">
        <v>18</v>
      </c>
      <c r="E221" s="1" t="s">
        <v>875</v>
      </c>
      <c r="F221" t="str">
        <f t="shared" si="3"/>
        <v>Stadtpräsident Frauenfeld Aktuell: Präsident Pensionskassenkommission bei Pensionskasse Thurgau</v>
      </c>
    </row>
    <row r="222" spans="1:6" x14ac:dyDescent="0.35">
      <c r="A222" s="1" t="s">
        <v>876</v>
      </c>
      <c r="B222" s="2" t="s">
        <v>877</v>
      </c>
      <c r="C222" s="1" t="s">
        <v>878</v>
      </c>
      <c r="D222" s="1" t="s">
        <v>409</v>
      </c>
      <c r="E222" s="1" t="s">
        <v>879</v>
      </c>
      <c r="F222" t="str">
        <f t="shared" si="3"/>
        <v>- Vergangene: Geschäftsführerin Pensionskasse bei Pensionskasse der Alcatel-Lucent Schweiz AG</v>
      </c>
    </row>
    <row r="223" spans="1:6" x14ac:dyDescent="0.35">
      <c r="A223" s="1" t="s">
        <v>880</v>
      </c>
      <c r="B223" s="2" t="s">
        <v>881</v>
      </c>
      <c r="C223" s="1" t="s">
        <v>882</v>
      </c>
      <c r="D223" s="1" t="s">
        <v>85</v>
      </c>
      <c r="E223" s="1" t="s">
        <v>883</v>
      </c>
      <c r="F223" t="str">
        <f t="shared" si="3"/>
        <v>Leiter Vorsorge und Finanzplanung / Mitglied der Direktion bei Valiant Bank AG / Geschäftsführer SKMU Sammelstiftung BVG der KMU Aktuell: Geschäftsführer bei SKMU Sammelstiftung BVG der KMU</v>
      </c>
    </row>
    <row r="224" spans="1:6" x14ac:dyDescent="0.35">
      <c r="A224" s="1" t="s">
        <v>884</v>
      </c>
      <c r="B224" s="2" t="s">
        <v>885</v>
      </c>
      <c r="C224" s="1" t="s">
        <v>886</v>
      </c>
      <c r="D224" s="1" t="s">
        <v>887</v>
      </c>
      <c r="E224" s="1" t="s">
        <v>888</v>
      </c>
      <c r="F224" t="str">
        <f t="shared" si="3"/>
        <v>CEO Stahl Gerlafingen AfV Beltrame Group Aktuell: Stiftungsrat der Pensionskasse der Stahl Gerlafingen AG bei Pensionskasse Stahl Gerlafingen</v>
      </c>
    </row>
    <row r="225" spans="1:6" x14ac:dyDescent="0.35">
      <c r="A225" s="1" t="s">
        <v>889</v>
      </c>
      <c r="B225" s="2" t="s">
        <v>890</v>
      </c>
      <c r="C225" s="1" t="s">
        <v>891</v>
      </c>
      <c r="D225" s="1" t="s">
        <v>892</v>
      </c>
      <c r="E225" s="1" t="s">
        <v>893</v>
      </c>
      <c r="F225" t="str">
        <f t="shared" si="3"/>
        <v>ASSEPRO Vorsorge AG Aktuell: Geschäftsführer der Pensionskasse der Firma L. Kellenberger Co. &amp; AG bei Hardinge Europe / L...</v>
      </c>
    </row>
    <row r="226" spans="1:6" x14ac:dyDescent="0.35">
      <c r="A226" s="1" t="s">
        <v>894</v>
      </c>
      <c r="B226" s="2" t="s">
        <v>895</v>
      </c>
      <c r="C226" s="1" t="s">
        <v>896</v>
      </c>
      <c r="D226" s="1" t="s">
        <v>897</v>
      </c>
      <c r="E226" s="1" t="s">
        <v>898</v>
      </c>
      <c r="F226" t="str">
        <f t="shared" si="3"/>
        <v>Direktor bei Bernische Lehrerversicherungskasse Vergangene: Geschäftsführer Swisscanto Anlagestiftungen bei Swisscanto Fondsleitung AG</v>
      </c>
    </row>
    <row r="227" spans="1:6" x14ac:dyDescent="0.35">
      <c r="A227" s="1" t="s">
        <v>899</v>
      </c>
      <c r="B227" s="2" t="s">
        <v>900</v>
      </c>
      <c r="C227" s="1" t="s">
        <v>901</v>
      </c>
      <c r="D227" s="1" t="s">
        <v>902</v>
      </c>
      <c r="E227" s="1" t="s">
        <v>903</v>
      </c>
      <c r="F227" t="str">
        <f t="shared" si="3"/>
        <v>Assistenz Geschäftsführung Pensionskasse der Helvetia Versicherunge bei Helvetia Versicherungen Schweiz Aktuell: Assistenz Geschäftsführung Pensionskasse der Helvetia Versicherungen bei Helvetia Versicherungen...</v>
      </c>
    </row>
    <row r="228" spans="1:6" x14ac:dyDescent="0.35">
      <c r="A228" s="1" t="s">
        <v>904</v>
      </c>
      <c r="B228" s="2" t="s">
        <v>905</v>
      </c>
      <c r="C228" s="1" t="s">
        <v>906</v>
      </c>
      <c r="D228" s="1" t="s">
        <v>13</v>
      </c>
      <c r="E228" s="1" t="s">
        <v>907</v>
      </c>
      <c r="F228" t="str">
        <f t="shared" si="3"/>
        <v>Pensionskasse SRG SSR Aktuell: Assistentin Geschäftsführer Pensionskasse bei SRG SSR</v>
      </c>
    </row>
    <row r="229" spans="1:6" x14ac:dyDescent="0.35">
      <c r="C229" s="1" t="s">
        <v>908</v>
      </c>
      <c r="D229" s="1" t="s">
        <v>85</v>
      </c>
      <c r="F229" t="str">
        <f t="shared" si="3"/>
        <v xml:space="preserve">GF bei PTV Pensionskasse </v>
      </c>
    </row>
    <row r="230" spans="1:6" x14ac:dyDescent="0.35">
      <c r="A230" s="1" t="s">
        <v>909</v>
      </c>
      <c r="B230" s="2" t="s">
        <v>910</v>
      </c>
      <c r="C230" s="1" t="s">
        <v>911</v>
      </c>
      <c r="D230" s="1" t="s">
        <v>8</v>
      </c>
      <c r="E230" s="1" t="s">
        <v>912</v>
      </c>
      <c r="F230" t="str">
        <f t="shared" si="3"/>
        <v>Berufliche Vorsorge Vergangene: Vorsitzende der Geschäftsleitung bei CPV/CAP Pensionskasse Coop</v>
      </c>
    </row>
    <row r="231" spans="1:6" x14ac:dyDescent="0.35">
      <c r="A231" s="1" t="s">
        <v>913</v>
      </c>
      <c r="B231" s="2" t="s">
        <v>914</v>
      </c>
      <c r="C231" s="1" t="s">
        <v>915</v>
      </c>
      <c r="D231" s="1" t="s">
        <v>916</v>
      </c>
      <c r="E231" s="1" t="s">
        <v>917</v>
      </c>
      <c r="F231" t="str">
        <f t="shared" si="3"/>
        <v>Geschäftsführer bei Mandatszentrum Kindes- und Erwachsenenschutz Aktuell: Geschäftsführer bei Mandatszentrum Kindes- und Erwachsenenschutz Luzern Land</v>
      </c>
    </row>
    <row r="232" spans="1:6" x14ac:dyDescent="0.35">
      <c r="A232" s="1" t="s">
        <v>918</v>
      </c>
      <c r="B232" s="2" t="s">
        <v>919</v>
      </c>
      <c r="C232" s="1" t="s">
        <v>920</v>
      </c>
      <c r="D232" s="1" t="s">
        <v>921</v>
      </c>
      <c r="E232" s="1" t="s">
        <v>922</v>
      </c>
      <c r="F232" t="str">
        <f t="shared" si="3"/>
        <v>Geschäftsführer bei resch consulting GmbH Vergangene: Verantwortlicher Arbeitgeberberatung bei Pensionskasse Baselstadt</v>
      </c>
    </row>
    <row r="233" spans="1:6" x14ac:dyDescent="0.35">
      <c r="A233" s="1" t="s">
        <v>923</v>
      </c>
      <c r="B233" s="2" t="s">
        <v>924</v>
      </c>
      <c r="C233" s="1" t="s">
        <v>925</v>
      </c>
      <c r="D233" s="1" t="s">
        <v>106</v>
      </c>
      <c r="E233" s="1" t="s">
        <v>926</v>
      </c>
      <c r="F233" t="str">
        <f t="shared" si="3"/>
        <v>Standortleiter Zürich Vergangene: Leiter autonome Pensionskassen / Geschäftsführer autonome Pensionskassen bei PFS Pension Fund...</v>
      </c>
    </row>
    <row r="234" spans="1:6" x14ac:dyDescent="0.35">
      <c r="A234" s="1" t="s">
        <v>927</v>
      </c>
      <c r="B234" s="2" t="s">
        <v>928</v>
      </c>
      <c r="C234" s="1" t="s">
        <v>929</v>
      </c>
      <c r="D234" s="1" t="s">
        <v>930</v>
      </c>
      <c r="F234" t="str">
        <f t="shared" si="3"/>
        <v xml:space="preserve">Leiterin Unternehmensgeschäft bei FUTURA Vorsorge </v>
      </c>
    </row>
    <row r="235" spans="1:6" x14ac:dyDescent="0.35">
      <c r="A235" s="1" t="s">
        <v>931</v>
      </c>
      <c r="B235" s="2" t="s">
        <v>932</v>
      </c>
      <c r="C235" s="1" t="s">
        <v>933</v>
      </c>
      <c r="D235" s="1" t="s">
        <v>934</v>
      </c>
      <c r="E235" s="1" t="s">
        <v>935</v>
      </c>
      <c r="F235" t="str">
        <f t="shared" si="3"/>
        <v>des. Vorsitzender der Geschäftsleitung / Mitglied der Gruppenleitung Aktuell: President (since 1.1.2015) / Member of the board of trustees bei Pensionskasse der ehem. Asklia...</v>
      </c>
    </row>
    <row r="236" spans="1:6" x14ac:dyDescent="0.35">
      <c r="A236" s="1" t="s">
        <v>936</v>
      </c>
      <c r="B236" s="2" t="s">
        <v>937</v>
      </c>
      <c r="C236" s="1" t="s">
        <v>938</v>
      </c>
      <c r="D236" s="1" t="s">
        <v>13</v>
      </c>
      <c r="F236" t="str">
        <f t="shared" si="3"/>
        <v xml:space="preserve">Anlageberater Pensionskassen bei Helvetia Anlagestiftung </v>
      </c>
    </row>
    <row r="237" spans="1:6" x14ac:dyDescent="0.35">
      <c r="A237" s="1" t="s">
        <v>939</v>
      </c>
      <c r="B237" s="2" t="s">
        <v>940</v>
      </c>
      <c r="C237" s="1" t="s">
        <v>941</v>
      </c>
      <c r="D237" s="1" t="s">
        <v>942</v>
      </c>
      <c r="E237" s="1" t="s">
        <v>943</v>
      </c>
      <c r="F237" t="str">
        <f t="shared" si="3"/>
        <v>Leiter Pensionskassenberatung bei Assurinvest AG Vergangene: Geschäftsführer, Vizedirektor bei LLB Berufliche Vorsorge AG - Verantwortlicher Geschäftsführer, Verwaltung der Sammelstiftung ALVOSO LLB Pensionskasse, Führung...</v>
      </c>
    </row>
    <row r="238" spans="1:6" x14ac:dyDescent="0.35">
      <c r="A238" s="1" t="s">
        <v>944</v>
      </c>
      <c r="B238" s="2" t="s">
        <v>945</v>
      </c>
      <c r="C238" s="1" t="s">
        <v>946</v>
      </c>
      <c r="D238" s="1" t="s">
        <v>947</v>
      </c>
      <c r="E238" s="1" t="s">
        <v>948</v>
      </c>
      <c r="F238" t="str">
        <f t="shared" si="3"/>
        <v>Pensionskassenspezialist - selbstbestimmt nach Mass versichert Vergangene: Geschäftsführer / Prokurist bei Rietmann Computer AG</v>
      </c>
    </row>
    <row r="239" spans="1:6" x14ac:dyDescent="0.35">
      <c r="A239" s="1" t="s">
        <v>949</v>
      </c>
      <c r="B239" s="2" t="s">
        <v>950</v>
      </c>
      <c r="C239" s="1" t="s">
        <v>951</v>
      </c>
      <c r="D239" s="1" t="s">
        <v>934</v>
      </c>
      <c r="E239" s="1" t="s">
        <v>952</v>
      </c>
      <c r="F239" t="str">
        <f t="shared" si="3"/>
        <v>Stv. Geschäftsführer bei Livica Sammelstiftung Vergangene: Stv. Geschäftsführer bei Vorsorge RUAG</v>
      </c>
    </row>
    <row r="240" spans="1:6" x14ac:dyDescent="0.35">
      <c r="A240" s="1" t="s">
        <v>953</v>
      </c>
      <c r="B240" s="2" t="s">
        <v>954</v>
      </c>
      <c r="C240" s="1" t="s">
        <v>955</v>
      </c>
      <c r="D240" s="1" t="s">
        <v>209</v>
      </c>
      <c r="E240" s="1" t="s">
        <v>956</v>
      </c>
      <c r="F240" t="str">
        <f t="shared" si="3"/>
        <v>Head of Administration and Finance Deputy Managing Director Vergangene: Head of Accounting bei Pensionskasse der Globus Gruppe</v>
      </c>
    </row>
    <row r="241" spans="1:6" x14ac:dyDescent="0.35">
      <c r="A241" s="1" t="s">
        <v>957</v>
      </c>
      <c r="B241" s="2" t="s">
        <v>958</v>
      </c>
      <c r="C241" s="1" t="s">
        <v>959</v>
      </c>
      <c r="D241" s="1" t="s">
        <v>960</v>
      </c>
      <c r="E241" s="1" t="s">
        <v>961</v>
      </c>
      <c r="F241" t="str">
        <f t="shared" si="3"/>
        <v>CEO bei OERTLI Werkzeuge AG - excellence in solid wood Aktuell: Geschäftsführer bei OERTLI Werkzeuge AG</v>
      </c>
    </row>
    <row r="242" spans="1:6" x14ac:dyDescent="0.35">
      <c r="A242" s="1" t="s">
        <v>962</v>
      </c>
      <c r="B242" s="2" t="s">
        <v>963</v>
      </c>
      <c r="C242" s="1" t="s">
        <v>964</v>
      </c>
      <c r="D242" s="1" t="s">
        <v>367</v>
      </c>
      <c r="E242" s="1" t="s">
        <v>965</v>
      </c>
      <c r="F242" t="str">
        <f t="shared" si="3"/>
        <v>Geschäftsführer ASSEPRO Vorsorge AG Zürich / Geschäftsführer PREVAS Sammelstiftung Aktuell: Geschäftsführer bei ASSEPRO</v>
      </c>
    </row>
    <row r="243" spans="1:6" x14ac:dyDescent="0.35">
      <c r="A243" s="1" t="s">
        <v>966</v>
      </c>
      <c r="B243" s="2" t="s">
        <v>967</v>
      </c>
      <c r="C243" s="1" t="s">
        <v>968</v>
      </c>
      <c r="D243" s="1" t="s">
        <v>18</v>
      </c>
      <c r="F243" t="str">
        <f t="shared" si="3"/>
        <v xml:space="preserve">Geschäftsleiter, Leiter Marktbearbeitung bei Anlagestiftung Winterthur AWI </v>
      </c>
    </row>
    <row r="244" spans="1:6" x14ac:dyDescent="0.35">
      <c r="A244" s="1" t="s">
        <v>969</v>
      </c>
      <c r="B244" s="2" t="s">
        <v>970</v>
      </c>
      <c r="C244" s="1" t="s">
        <v>971</v>
      </c>
      <c r="D244" s="1" t="s">
        <v>8</v>
      </c>
      <c r="E244" s="1" t="s">
        <v>972</v>
      </c>
      <c r="F244" t="str">
        <f t="shared" si="3"/>
        <v>Mitarbeiterin Stab Kapitalanlagen Themen: #politik, #freiheit, #vorsorge und #gesundheitThemen: hashtag politik, hashtag freiheit, hashtag vorsorge und hashtag gesundheit</v>
      </c>
    </row>
    <row r="245" spans="1:6" x14ac:dyDescent="0.35">
      <c r="A245" s="1" t="s">
        <v>973</v>
      </c>
      <c r="B245" s="2" t="s">
        <v>974</v>
      </c>
      <c r="C245" s="1" t="s">
        <v>975</v>
      </c>
      <c r="D245" s="1" t="s">
        <v>976</v>
      </c>
      <c r="E245" s="1" t="s">
        <v>977</v>
      </c>
      <c r="F245" t="str">
        <f t="shared" si="3"/>
        <v>Für die Pensionskasse zum Leu Aktuell: Unternehmensberater Pensionskasse bei Noventus Pensionskassen</v>
      </c>
    </row>
    <row r="246" spans="1:6" x14ac:dyDescent="0.35">
      <c r="A246" s="1" t="s">
        <v>978</v>
      </c>
      <c r="B246" s="2" t="s">
        <v>979</v>
      </c>
      <c r="C246" s="1" t="s">
        <v>980</v>
      </c>
      <c r="D246" s="1" t="s">
        <v>18</v>
      </c>
      <c r="E246" s="1" t="s">
        <v>981</v>
      </c>
      <c r="F246" t="str">
        <f t="shared" si="3"/>
        <v>Unabhängiger Verwaltungsrat, Stiftungsrat, Kommissionsmitglied, Mentor, Startup Begleiter Aktuell: Anlagekommission bei PKBS Pensionskasse Basel Stadt</v>
      </c>
    </row>
    <row r="247" spans="1:6" x14ac:dyDescent="0.35">
      <c r="A247" s="1" t="s">
        <v>982</v>
      </c>
      <c r="B247" s="2" t="s">
        <v>983</v>
      </c>
      <c r="C247" s="1" t="s">
        <v>984</v>
      </c>
      <c r="D247" s="1" t="s">
        <v>985</v>
      </c>
      <c r="E247" s="1" t="s">
        <v>986</v>
      </c>
      <c r="F247" t="str">
        <f t="shared" si="3"/>
        <v>Inhaber, Geschäftsführer REMAX Immobilien Arth-Goldau und Brunnen, Verkaufen, Vermitteln, Verwalten, Suchen, Kaufen, Bewerten, Beratung, Vertretung, bei REMAX Switzerland - Immobilien Themen: #hauskaufen, #hausverkaufen, #wohnungkaufen, #wohnungverkaufen und #immobilienbewertungThemen: hashtag hauskaufen, hashtag hausverkaufen, hashtag wohnungkaufen, hashtag wohnungverkaufen und hashtag immobilienbewertung</v>
      </c>
    </row>
    <row r="248" spans="1:6" x14ac:dyDescent="0.35">
      <c r="A248" s="1" t="s">
        <v>987</v>
      </c>
      <c r="B248" s="2" t="s">
        <v>988</v>
      </c>
      <c r="C248" s="1" t="s">
        <v>989</v>
      </c>
      <c r="D248" s="1" t="s">
        <v>106</v>
      </c>
      <c r="F248" t="str">
        <f t="shared" si="3"/>
        <v xml:space="preserve">CEO @ SSREI AG </v>
      </c>
    </row>
    <row r="249" spans="1:6" x14ac:dyDescent="0.35">
      <c r="A249" s="1" t="s">
        <v>990</v>
      </c>
      <c r="B249" s="2" t="s">
        <v>991</v>
      </c>
      <c r="C249" s="1" t="s">
        <v>992</v>
      </c>
      <c r="D249" s="1" t="s">
        <v>993</v>
      </c>
      <c r="E249" s="1" t="s">
        <v>994</v>
      </c>
      <c r="F249" t="str">
        <f t="shared" si="3"/>
        <v>Managing Director - PK Siemens Aktuell: Managing Director - Pension Funds Siemens Switzerland bei Siemens - Geschäftsführer der Pensionskasse Siemens Vorsitzender der Geschäftsleitung Linienverantwortung...</v>
      </c>
    </row>
    <row r="250" spans="1:6" x14ac:dyDescent="0.35">
      <c r="A250" s="1" t="s">
        <v>995</v>
      </c>
      <c r="B250" s="2" t="s">
        <v>996</v>
      </c>
      <c r="C250" s="1" t="s">
        <v>997</v>
      </c>
      <c r="D250" s="1" t="s">
        <v>18</v>
      </c>
      <c r="E250" s="1" t="s">
        <v>998</v>
      </c>
      <c r="F250" t="str">
        <f t="shared" si="3"/>
        <v>CFO bei Schlossberg Switzerland AG Zusammenfassung: ..., Versicherungswesen - Stifungsrat und Geschäftsführer einer teilautonomen Pensionskasse</v>
      </c>
    </row>
    <row r="251" spans="1:6" x14ac:dyDescent="0.35">
      <c r="A251" s="1" t="s">
        <v>999</v>
      </c>
      <c r="B251" s="2" t="s">
        <v>1000</v>
      </c>
      <c r="C251" s="1" t="s">
        <v>1001</v>
      </c>
      <c r="D251" s="1" t="s">
        <v>1002</v>
      </c>
      <c r="E251" s="1" t="s">
        <v>1003</v>
      </c>
      <c r="F251" t="str">
        <f t="shared" si="3"/>
        <v>Geschäftsführer Verkehrssicherheitszentrum Obwalden/Nidwalden Aktuell: Geschäftsführer bei Verkehrssicherheitszentrum Obwalden/Nidwalden</v>
      </c>
    </row>
    <row r="252" spans="1:6" x14ac:dyDescent="0.35">
      <c r="A252" s="1" t="s">
        <v>1004</v>
      </c>
      <c r="B252" s="2" t="s">
        <v>1005</v>
      </c>
      <c r="C252" s="1" t="s">
        <v>1006</v>
      </c>
      <c r="D252" s="1" t="s">
        <v>1007</v>
      </c>
      <c r="E252" s="1" t="s">
        <v>1008</v>
      </c>
      <c r="F252" t="str">
        <f t="shared" si="3"/>
        <v>Eidg. dipl. Pensionskassenleiter Aktuell: Stellvertretender Geschäftsführer bei REVOR Sammelstiftung</v>
      </c>
    </row>
    <row r="253" spans="1:6" x14ac:dyDescent="0.35">
      <c r="A253" s="1" t="s">
        <v>1009</v>
      </c>
      <c r="B253" s="2" t="s">
        <v>1010</v>
      </c>
      <c r="C253" s="1" t="s">
        <v>1011</v>
      </c>
      <c r="D253" s="1" t="s">
        <v>18</v>
      </c>
      <c r="E253" s="1" t="s">
        <v>1012</v>
      </c>
      <c r="F253" t="str">
        <f t="shared" si="3"/>
        <v>Anlageexperte Vergangene: Geschäftsführer bei Anlagestiftung der Migros-Pensionskasse</v>
      </c>
    </row>
    <row r="254" spans="1:6" x14ac:dyDescent="0.35">
      <c r="A254" s="1" t="s">
        <v>1013</v>
      </c>
      <c r="B254" s="2" t="s">
        <v>1014</v>
      </c>
      <c r="C254" s="1" t="s">
        <v>1015</v>
      </c>
      <c r="D254" s="1" t="s">
        <v>18</v>
      </c>
      <c r="E254" s="1" t="s">
        <v>1016</v>
      </c>
      <c r="F254" t="str">
        <f t="shared" si="3"/>
        <v>Brennende Probleme im Finanzbereich? Ich unterstütze Sie gerne!👍Interim Management CFO, Controlling, Accounting, Restrukturierung/Sanierung etc. | PK-Stiftungsrat &amp; Verwaltungsrat | Immobilienverkäufe Vergangene: Geschäftsführer &amp; Stiftungsrat bei Pensionkasse der Gruppe Musik Hug</v>
      </c>
    </row>
    <row r="255" spans="1:6" x14ac:dyDescent="0.35">
      <c r="A255" s="1" t="s">
        <v>1017</v>
      </c>
      <c r="B255" s="2" t="s">
        <v>1018</v>
      </c>
      <c r="C255" s="1" t="s">
        <v>1019</v>
      </c>
      <c r="D255" s="1" t="s">
        <v>106</v>
      </c>
      <c r="E255" s="1" t="s">
        <v>1020</v>
      </c>
      <c r="F255" t="str">
        <f t="shared" si="3"/>
        <v>Weil deine Vorsorge mehr verdient. Aktuell: Geschäftsführer Pensionskasse bei HG COMMERCIALE</v>
      </c>
    </row>
    <row r="256" spans="1:6" x14ac:dyDescent="0.35">
      <c r="A256" s="1" t="s">
        <v>1021</v>
      </c>
      <c r="B256" s="2" t="s">
        <v>1022</v>
      </c>
      <c r="C256" s="1" t="s">
        <v>1023</v>
      </c>
      <c r="D256" s="1" t="s">
        <v>8</v>
      </c>
      <c r="F256" t="str">
        <f t="shared" si="3"/>
        <v xml:space="preserve">Pension Fund Management at Avadis Vorsorge AG </v>
      </c>
    </row>
    <row r="257" spans="1:6" x14ac:dyDescent="0.35">
      <c r="A257" s="1" t="s">
        <v>1024</v>
      </c>
      <c r="B257" s="2" t="s">
        <v>1025</v>
      </c>
      <c r="C257" s="1" t="s">
        <v>1026</v>
      </c>
      <c r="D257" s="1" t="s">
        <v>18</v>
      </c>
      <c r="E257" s="1" t="s">
        <v>1027</v>
      </c>
      <c r="F257" t="str">
        <f t="shared" si="3"/>
        <v>CFO bei Confiserie Sprüngli Aktuell: CFO bei Confiserie Sprüngli - ...Geschäftsführer der eigenen Pensionskasse</v>
      </c>
    </row>
    <row r="258" spans="1:6" x14ac:dyDescent="0.35">
      <c r="A258" s="1" t="s">
        <v>1028</v>
      </c>
      <c r="B258" s="2" t="s">
        <v>1029</v>
      </c>
      <c r="C258" s="1" t="s">
        <v>1030</v>
      </c>
      <c r="D258" s="1" t="s">
        <v>120</v>
      </c>
      <c r="E258" s="1" t="s">
        <v>1031</v>
      </c>
      <c r="F258" t="str">
        <f t="shared" si="3"/>
        <v>Geschäftsführer at Nidwaldner Sachversicherung Aktuell: Geschäftsführer / CEO bei Nidwaldner Sachversicherung</v>
      </c>
    </row>
    <row r="259" spans="1:6" x14ac:dyDescent="0.35">
      <c r="A259" s="1" t="s">
        <v>1032</v>
      </c>
      <c r="B259" s="2" t="s">
        <v>1033</v>
      </c>
      <c r="C259" s="1" t="s">
        <v>1034</v>
      </c>
      <c r="D259" s="1" t="s">
        <v>18</v>
      </c>
      <c r="E259" s="1" t="s">
        <v>1035</v>
      </c>
      <c r="F259" t="str">
        <f t="shared" ref="F259:F301" si="4">C259 &amp; " " &amp;E259</f>
        <v>Vorsorge hart am Wind Vergangene: Leiter Vorsorge Service, stv. Geschäftsführer bei BVK</v>
      </c>
    </row>
    <row r="260" spans="1:6" x14ac:dyDescent="0.35">
      <c r="A260" s="1" t="s">
        <v>1036</v>
      </c>
      <c r="B260" s="2" t="s">
        <v>1037</v>
      </c>
      <c r="C260" s="1" t="s">
        <v>1038</v>
      </c>
      <c r="D260" s="1" t="s">
        <v>18</v>
      </c>
      <c r="E260" s="1" t="s">
        <v>1039</v>
      </c>
      <c r="F260" t="str">
        <f t="shared" si="4"/>
        <v>Initiatorin und Projektleitung "MEAG Insurance Fund - Tied Assets" sowie Geschäftsführerin Peers Swissinvest AG Vergangene: Senior Consultant bei PRS Prime Re Services AG - ...Pensionskasse.  - Personalsuche/-vermittlung für...</v>
      </c>
    </row>
    <row r="261" spans="1:6" x14ac:dyDescent="0.35">
      <c r="A261" s="1" t="s">
        <v>1040</v>
      </c>
      <c r="B261" s="2" t="s">
        <v>1041</v>
      </c>
      <c r="C261" s="1" t="s">
        <v>1042</v>
      </c>
      <c r="D261" s="1" t="s">
        <v>18</v>
      </c>
      <c r="F261" t="str">
        <f t="shared" si="4"/>
        <v xml:space="preserve">Geschäftsführerin bei Treuhand EXPERT Global AG </v>
      </c>
    </row>
    <row r="262" spans="1:6" x14ac:dyDescent="0.35">
      <c r="A262" s="1" t="s">
        <v>1043</v>
      </c>
      <c r="B262" s="2" t="s">
        <v>1044</v>
      </c>
      <c r="C262" s="1" t="s">
        <v>417</v>
      </c>
      <c r="D262" s="1" t="s">
        <v>85</v>
      </c>
      <c r="F262" t="str">
        <f t="shared" si="4"/>
        <v xml:space="preserve">Eidg. dipl. Pensionskassenleiterin </v>
      </c>
    </row>
    <row r="263" spans="1:6" x14ac:dyDescent="0.35">
      <c r="A263" s="1" t="s">
        <v>1045</v>
      </c>
      <c r="B263" s="2" t="s">
        <v>1046</v>
      </c>
      <c r="C263" s="1" t="s">
        <v>1047</v>
      </c>
      <c r="D263" s="1" t="s">
        <v>1048</v>
      </c>
      <c r="E263" s="1" t="s">
        <v>1049</v>
      </c>
      <c r="F263" t="str">
        <f t="shared" si="4"/>
        <v>Stv.Leiter Vorsorge/Responsable adj. Prévoyance / Fachspezialist Berufliche Vorsorge/Spécialiste Prévoyance Prof. Aktuell: Stv. Leiter Vorsorge / Responsable adj. Prévoyance / Fachspezialist Berufliche Vorsorge / BVG / LPP bei Profond Vorsorgeeinrichtung - ...langfristigen Interesse der Pensionskasse...</v>
      </c>
    </row>
    <row r="264" spans="1:6" x14ac:dyDescent="0.35">
      <c r="A264" s="1" t="s">
        <v>1050</v>
      </c>
      <c r="B264" s="2" t="s">
        <v>1051</v>
      </c>
      <c r="C264" s="1" t="s">
        <v>1052</v>
      </c>
      <c r="D264" s="1" t="s">
        <v>8</v>
      </c>
      <c r="E264" s="1" t="s">
        <v>1053</v>
      </c>
      <c r="F264" t="str">
        <f t="shared" si="4"/>
        <v>Gymnasiallehrer Wirtschaft und Recht Aktuell: Verwaltungsrat BLPK bei Basellandschaftliche Pensionskasse</v>
      </c>
    </row>
    <row r="265" spans="1:6" x14ac:dyDescent="0.35">
      <c r="A265" s="1" t="s">
        <v>1054</v>
      </c>
      <c r="B265" s="2" t="s">
        <v>1055</v>
      </c>
      <c r="C265" s="1" t="s">
        <v>1056</v>
      </c>
      <c r="D265" s="1" t="s">
        <v>1057</v>
      </c>
      <c r="E265" s="1" t="s">
        <v>1058</v>
      </c>
      <c r="F265" t="str">
        <f t="shared" si="4"/>
        <v>Partner bei PFS Pension Fund Services AG Aktuell: Geschäftsführer Vorsorge bei PFS Pension Fund Services AG</v>
      </c>
    </row>
    <row r="266" spans="1:6" x14ac:dyDescent="0.35">
      <c r="A266" s="1" t="s">
        <v>1059</v>
      </c>
      <c r="B266" s="2" t="s">
        <v>1060</v>
      </c>
      <c r="C266" s="1" t="s">
        <v>1061</v>
      </c>
      <c r="D266" s="1" t="s">
        <v>13</v>
      </c>
      <c r="E266" s="1" t="s">
        <v>1062</v>
      </c>
      <c r="F266" t="str">
        <f t="shared" si="4"/>
        <v>2. Säule —&gt; 1. Leidenschaft - Diplomierter Betriebswirtschafter HF und Eidg. Dipl. Pensionskassenleiter Aktuell: Leiter Kundenberatung Arbeitgebende bei Basellandschaftliche Pensionskasse</v>
      </c>
    </row>
    <row r="267" spans="1:6" x14ac:dyDescent="0.35">
      <c r="A267" s="1" t="s">
        <v>1063</v>
      </c>
      <c r="B267" s="2" t="s">
        <v>1064</v>
      </c>
      <c r="C267" s="1" t="s">
        <v>1065</v>
      </c>
      <c r="D267" s="1" t="s">
        <v>1066</v>
      </c>
      <c r="E267" s="1" t="s">
        <v>1067</v>
      </c>
      <c r="F267" t="str">
        <f t="shared" si="4"/>
        <v>📌 Geschäftsführer MZO AG | für eine Gesellschaft mit Gemeinsinn Aktuell: Teilhaber und Geschäftsführer bei MZO AG</v>
      </c>
    </row>
    <row r="268" spans="1:6" x14ac:dyDescent="0.35">
      <c r="A268" s="1" t="s">
        <v>1068</v>
      </c>
      <c r="B268" s="2" t="s">
        <v>1069</v>
      </c>
      <c r="C268" s="1" t="s">
        <v>1070</v>
      </c>
      <c r="D268" s="1" t="s">
        <v>1071</v>
      </c>
      <c r="E268" s="1" t="s">
        <v>1072</v>
      </c>
      <c r="F268" t="str">
        <f t="shared" si="4"/>
        <v>Geschäftsführer bei Gemeindeverband Region Sense Vergangene: Geschäftsführer bei SV Wiler-Ersigen</v>
      </c>
    </row>
    <row r="269" spans="1:6" x14ac:dyDescent="0.35">
      <c r="A269" s="1" t="s">
        <v>1073</v>
      </c>
      <c r="B269" s="2" t="s">
        <v>1074</v>
      </c>
      <c r="C269" s="1" t="s">
        <v>1075</v>
      </c>
      <c r="D269" s="1" t="s">
        <v>18</v>
      </c>
      <c r="E269" s="1" t="s">
        <v>1076</v>
      </c>
      <c r="F269" t="str">
        <f t="shared" si="4"/>
        <v>Mandatsleiter bei Avadis Vorsorge AG Vergangene: Stiftungsrat bei Pensionskasse der Zürich Versicherungs-Gruppe</v>
      </c>
    </row>
    <row r="270" spans="1:6" x14ac:dyDescent="0.35">
      <c r="A270" s="1" t="s">
        <v>1077</v>
      </c>
      <c r="B270" s="2" t="s">
        <v>1078</v>
      </c>
      <c r="C270" s="1" t="s">
        <v>1079</v>
      </c>
      <c r="D270" s="1" t="s">
        <v>13</v>
      </c>
      <c r="F270" t="str">
        <f t="shared" si="4"/>
        <v xml:space="preserve">Eidg. dipl. Pensionsversicherungsexpertin bei DR. WECHSLER &amp; PARTNER </v>
      </c>
    </row>
    <row r="271" spans="1:6" x14ac:dyDescent="0.35">
      <c r="A271" s="1" t="s">
        <v>1080</v>
      </c>
      <c r="B271" s="2" t="s">
        <v>1081</v>
      </c>
      <c r="C271" s="1" t="s">
        <v>1082</v>
      </c>
      <c r="D271" s="1" t="s">
        <v>1083</v>
      </c>
      <c r="E271" s="1" t="s">
        <v>1084</v>
      </c>
      <c r="F271" t="str">
        <f t="shared" si="4"/>
        <v>Verwaltungsrat bei DigitalPK AG Aktuell: Geschäftsführer bei Integral Stiftung für die berufliche Vorsorge</v>
      </c>
    </row>
    <row r="272" spans="1:6" x14ac:dyDescent="0.35">
      <c r="A272" s="1" t="s">
        <v>1085</v>
      </c>
      <c r="B272" s="2" t="s">
        <v>1086</v>
      </c>
      <c r="C272" s="1" t="s">
        <v>1087</v>
      </c>
      <c r="D272" s="1" t="s">
        <v>250</v>
      </c>
      <c r="E272" s="1" t="s">
        <v>1088</v>
      </c>
      <c r="F272" t="str">
        <f t="shared" si="4"/>
        <v>Stiftungsratspräsident bei Pensionskasse der BEKB | BCBE Aktuell: Präsident des Stiftungsrates bei Pensionskasse der BEKB | BCBE</v>
      </c>
    </row>
    <row r="273" spans="1:6" x14ac:dyDescent="0.35">
      <c r="A273" s="1" t="s">
        <v>1089</v>
      </c>
      <c r="B273" s="2" t="s">
        <v>1090</v>
      </c>
      <c r="C273" s="1" t="s">
        <v>1091</v>
      </c>
      <c r="D273" s="1" t="s">
        <v>1092</v>
      </c>
      <c r="E273" s="1" t="s">
        <v>1093</v>
      </c>
      <c r="F273" t="str">
        <f t="shared" si="4"/>
        <v>Leiter Personal, Finanzen &amp; Controlling Vergangene: Geschäftsführer bei Musculus Cosmetics AG</v>
      </c>
    </row>
    <row r="274" spans="1:6" x14ac:dyDescent="0.35">
      <c r="A274" s="1" t="s">
        <v>1094</v>
      </c>
      <c r="B274" s="2" t="s">
        <v>1095</v>
      </c>
      <c r="C274" s="1" t="s">
        <v>1096</v>
      </c>
      <c r="D274" s="1" t="s">
        <v>85</v>
      </c>
      <c r="E274" s="1" t="s">
        <v>1097</v>
      </c>
      <c r="F274" t="str">
        <f t="shared" si="4"/>
        <v>Mitglied der Geschäftsleitung bei ECOVOR Vorsorgedienstleistungen AG Vergangene: Geschäftsführer-Stv bei Vorsorge Regionalbanken</v>
      </c>
    </row>
    <row r="275" spans="1:6" x14ac:dyDescent="0.35">
      <c r="A275" s="1" t="s">
        <v>1098</v>
      </c>
      <c r="B275" s="2" t="s">
        <v>1099</v>
      </c>
      <c r="C275" s="1" t="s">
        <v>74</v>
      </c>
      <c r="D275" s="1" t="s">
        <v>1100</v>
      </c>
      <c r="E275" s="1" t="s">
        <v>1101</v>
      </c>
      <c r="F275" t="str">
        <f t="shared" si="4"/>
        <v>Geschäftsführer Vergangene: GESCHÄFTSFÜHRER bei HG COMMERCIALE</v>
      </c>
    </row>
    <row r="276" spans="1:6" x14ac:dyDescent="0.35">
      <c r="A276" s="1" t="s">
        <v>1102</v>
      </c>
      <c r="B276" s="2" t="s">
        <v>1103</v>
      </c>
      <c r="C276" s="1" t="s">
        <v>1104</v>
      </c>
      <c r="D276" s="1" t="s">
        <v>8</v>
      </c>
      <c r="E276" s="1" t="s">
        <v>1105</v>
      </c>
      <c r="F276" t="str">
        <f t="shared" si="4"/>
        <v>Vorsorgeberaterin Vergangene: Kundenbetreuung Vorsorge bei PFS Pension Fund Services AG - Verwaltung einer mittelgrossen autonomen Pensionskasse in deutscher, französischer und englischer...</v>
      </c>
    </row>
    <row r="277" spans="1:6" x14ac:dyDescent="0.35">
      <c r="A277" s="1" t="s">
        <v>1106</v>
      </c>
      <c r="B277" s="2" t="s">
        <v>1107</v>
      </c>
      <c r="C277" s="1" t="s">
        <v>1108</v>
      </c>
      <c r="D277" s="1" t="s">
        <v>18</v>
      </c>
      <c r="E277" s="1" t="s">
        <v>1109</v>
      </c>
      <c r="F277" t="str">
        <f t="shared" si="4"/>
        <v>Wir denken voraus, damit Sie heute entscheiden können, was morgen wichtig wird. Aktuell: Geschäftsführer bei Jung + Schmitt Architekten GmbH</v>
      </c>
    </row>
    <row r="278" spans="1:6" x14ac:dyDescent="0.35">
      <c r="A278" s="1" t="s">
        <v>1110</v>
      </c>
      <c r="B278" s="2" t="s">
        <v>1111</v>
      </c>
      <c r="C278" s="1" t="s">
        <v>1112</v>
      </c>
      <c r="D278" s="1" t="s">
        <v>163</v>
      </c>
      <c r="E278" s="1" t="s">
        <v>1113</v>
      </c>
      <c r="F278" t="str">
        <f t="shared" si="4"/>
        <v>Geschäftsführer bei Sameli Immobilien GmbH Aktuell: Geschäftsführer bei Self-Employed</v>
      </c>
    </row>
    <row r="279" spans="1:6" x14ac:dyDescent="0.35">
      <c r="A279" s="1" t="s">
        <v>1114</v>
      </c>
      <c r="B279" s="2" t="s">
        <v>1115</v>
      </c>
      <c r="C279" s="1" t="s">
        <v>1116</v>
      </c>
      <c r="D279" s="1" t="s">
        <v>85</v>
      </c>
      <c r="E279" s="1" t="s">
        <v>1117</v>
      </c>
      <c r="F279" t="str">
        <f t="shared" si="4"/>
        <v>Stv. Geschäftsführer &amp; Leiter Kommunikation Aktuell: Stv. Geschäftsführer &amp; Leiter Kommunikation bei foodwaste.ch</v>
      </c>
    </row>
    <row r="280" spans="1:6" x14ac:dyDescent="0.35">
      <c r="C280" s="1" t="s">
        <v>1118</v>
      </c>
      <c r="D280" s="1" t="s">
        <v>23</v>
      </c>
      <c r="F280" t="str">
        <f t="shared" si="4"/>
        <v xml:space="preserve">Assistentin des Geschäftsführers bei Pensionskasse der Kath. Kirchgemeinde Luzern </v>
      </c>
    </row>
    <row r="281" spans="1:6" x14ac:dyDescent="0.35">
      <c r="A281" s="1" t="s">
        <v>1119</v>
      </c>
      <c r="B281" s="2" t="s">
        <v>1120</v>
      </c>
      <c r="C281" s="1" t="s">
        <v>1121</v>
      </c>
      <c r="D281" s="1" t="s">
        <v>1122</v>
      </c>
      <c r="E281" s="1" t="s">
        <v>1123</v>
      </c>
      <c r="F281" t="str">
        <f t="shared" si="4"/>
        <v>Geschäftsführer bei Schlössli Pieterlen, Haus für Betagte Vergangene: Vizedirektor / Leiter Betriebswirtschaft bei SRO AG (Spital Region Oberaargau) - ...Pensionskasse der SRO AG.</v>
      </c>
    </row>
    <row r="282" spans="1:6" x14ac:dyDescent="0.35">
      <c r="A282" s="1" t="s">
        <v>1124</v>
      </c>
      <c r="B282" s="2" t="s">
        <v>1125</v>
      </c>
      <c r="C282" s="1" t="s">
        <v>1126</v>
      </c>
      <c r="D282" s="1" t="s">
        <v>18</v>
      </c>
      <c r="E282" s="1" t="s">
        <v>1127</v>
      </c>
      <c r="F282" t="str">
        <f t="shared" si="4"/>
        <v>Kompetenz-Zentrum für Personal- und Organisationsentwickung I Stiftungsrätin berufliche Vorsorge I Präsidentin Wirtschaftsfrauen Schweiz I Board Member I Dozentin Leadership Themen: #teams, #femaleleaders, #newleadership und #femaleempowermentThemen: hashtag teams, hashtag femaleleaders, hashtag newleadership und hashtag femaleempowerment</v>
      </c>
    </row>
    <row r="283" spans="1:6" x14ac:dyDescent="0.35">
      <c r="A283" s="1" t="s">
        <v>1128</v>
      </c>
      <c r="B283" s="2" t="s">
        <v>1129</v>
      </c>
      <c r="C283" s="1" t="s">
        <v>1130</v>
      </c>
      <c r="D283" s="1" t="s">
        <v>62</v>
      </c>
      <c r="E283" s="1" t="s">
        <v>1131</v>
      </c>
      <c r="F283" t="str">
        <f t="shared" si="4"/>
        <v>Leiterin Vorsorge / Mitglied der Geschäftsleitung Vergangene: Leiterin Pensionskasse bei HACO AG</v>
      </c>
    </row>
    <row r="284" spans="1:6" x14ac:dyDescent="0.35">
      <c r="A284" s="1" t="s">
        <v>1132</v>
      </c>
      <c r="B284" s="2" t="s">
        <v>1133</v>
      </c>
      <c r="C284" s="1" t="s">
        <v>1134</v>
      </c>
      <c r="D284" s="1" t="s">
        <v>13</v>
      </c>
      <c r="E284" s="1" t="s">
        <v>1135</v>
      </c>
      <c r="F284" t="str">
        <f t="shared" si="4"/>
        <v>CFO für ganzheitliches Finanzmanagement, fokussiert auf das Wesentliche und darauf, dass Worten auch Taten folgen Vergangene: Geschäftsführer der Pensionskasse und des Wohlfahrtsfonds der Acino Gruppe bei Acino Pharma AG</v>
      </c>
    </row>
    <row r="285" spans="1:6" x14ac:dyDescent="0.35">
      <c r="A285" s="1" t="s">
        <v>1136</v>
      </c>
      <c r="B285" s="2" t="s">
        <v>1137</v>
      </c>
      <c r="C285" s="1" t="s">
        <v>1138</v>
      </c>
      <c r="D285" s="1" t="s">
        <v>1139</v>
      </c>
      <c r="E285" s="1" t="s">
        <v>1140</v>
      </c>
      <c r="F285" t="str">
        <f t="shared" si="4"/>
        <v>Spezialistin für Sozialversicherungen / Stv. Geschäftsführerin bei Valora Group Vergangene: Speziallistin Pensionskasse bei Basellandschaftliche Pensionskasse</v>
      </c>
    </row>
    <row r="286" spans="1:6" x14ac:dyDescent="0.35">
      <c r="A286" s="1" t="s">
        <v>1141</v>
      </c>
      <c r="B286" s="2" t="s">
        <v>1142</v>
      </c>
      <c r="C286" s="1" t="s">
        <v>447</v>
      </c>
      <c r="D286" s="1" t="s">
        <v>13</v>
      </c>
      <c r="E286" s="1" t="s">
        <v>1143</v>
      </c>
      <c r="F286" t="str">
        <f t="shared" si="4"/>
        <v>-- Aktuell: Leiterin Kommunikation &amp; Marketing  bei Basellandschaftliche Pensionskasse</v>
      </c>
    </row>
    <row r="287" spans="1:6" x14ac:dyDescent="0.35">
      <c r="A287" s="1" t="s">
        <v>1144</v>
      </c>
      <c r="B287" s="2" t="s">
        <v>1145</v>
      </c>
      <c r="C287" s="1" t="s">
        <v>447</v>
      </c>
      <c r="D287" s="1" t="s">
        <v>8</v>
      </c>
      <c r="E287" s="1" t="s">
        <v>1146</v>
      </c>
      <c r="F287" t="str">
        <f t="shared" si="4"/>
        <v>-- Aktuell: Geschäftsführer bei Pensionskasse Rheinmetall</v>
      </c>
    </row>
    <row r="288" spans="1:6" x14ac:dyDescent="0.35">
      <c r="A288" s="1" t="s">
        <v>1147</v>
      </c>
      <c r="B288" s="2" t="s">
        <v>1148</v>
      </c>
      <c r="C288" s="1" t="s">
        <v>1149</v>
      </c>
      <c r="D288" s="1" t="s">
        <v>1150</v>
      </c>
      <c r="E288" s="1" t="s">
        <v>1151</v>
      </c>
      <c r="F288" t="str">
        <f t="shared" si="4"/>
        <v>CEO Intercity Group sowie Co-Owner/CEO SPGI Zurich AG. Unternehmer, Immobilienexperte, Verwaltungsrat und WalkTalk-Moderator Themen: #officemarket, #retailrealestate, #tenantrepresentation, #realestateinvestments und #residentialrealestateThemen: hashtag officemarket, hashtag retailrealestate, hashtag tenantrepresentation, hashtag realestateinvestments und hashtag residentialrealestate</v>
      </c>
    </row>
    <row r="289" spans="1:6" x14ac:dyDescent="0.35">
      <c r="A289" s="1" t="s">
        <v>1152</v>
      </c>
      <c r="B289" s="2" t="s">
        <v>1153</v>
      </c>
      <c r="C289" s="1" t="s">
        <v>1154</v>
      </c>
      <c r="D289" s="1" t="s">
        <v>456</v>
      </c>
      <c r="F289" t="str">
        <f t="shared" si="4"/>
        <v xml:space="preserve">Global Head Investment &amp; Geschäftsführer Implenia Holding GmbH </v>
      </c>
    </row>
    <row r="290" spans="1:6" x14ac:dyDescent="0.35">
      <c r="A290" s="1" t="s">
        <v>1155</v>
      </c>
      <c r="B290" s="2" t="s">
        <v>1156</v>
      </c>
      <c r="C290" s="1" t="s">
        <v>1157</v>
      </c>
      <c r="D290" s="1" t="s">
        <v>13</v>
      </c>
      <c r="E290" s="1" t="s">
        <v>1158</v>
      </c>
      <c r="F290" t="str">
        <f t="shared" si="4"/>
        <v>Mitglied der Geschäftsleitung bei PHOENIX Pensionskasse Aktuell: Mitglied der Geschäftsleitung bei S4 Personal LTD  - ...aufstrebende Pensionskasse für ALLE</v>
      </c>
    </row>
    <row r="291" spans="1:6" x14ac:dyDescent="0.35">
      <c r="A291" s="1" t="s">
        <v>1159</v>
      </c>
      <c r="B291" s="2" t="s">
        <v>1160</v>
      </c>
      <c r="C291" s="1" t="s">
        <v>1161</v>
      </c>
      <c r="D291" s="1" t="s">
        <v>1083</v>
      </c>
      <c r="E291" s="1" t="s">
        <v>1162</v>
      </c>
      <c r="F291" t="str">
        <f t="shared" si="4"/>
        <v>Geschäftsführer + Inhaber der UB-BAUQUALITY Aktuell: Geschäftsführer + Inhaber bei UB-BAUQUALITY</v>
      </c>
    </row>
    <row r="292" spans="1:6" x14ac:dyDescent="0.35">
      <c r="A292" s="1" t="s">
        <v>1163</v>
      </c>
      <c r="B292" s="2" t="s">
        <v>1164</v>
      </c>
      <c r="C292" s="1" t="s">
        <v>1165</v>
      </c>
      <c r="D292" s="1" t="s">
        <v>409</v>
      </c>
      <c r="E292" s="1" t="s">
        <v>1166</v>
      </c>
      <c r="F292" t="str">
        <f t="shared" si="4"/>
        <v>Mitglied der Direktion bei Valiant AG Vergangene: Pensionskasse | berufliche Vorsorge | BVG | 2. Säule bei PK-AETAS - BVG Sammelstiftung</v>
      </c>
    </row>
    <row r="293" spans="1:6" x14ac:dyDescent="0.35">
      <c r="A293" s="1" t="s">
        <v>1167</v>
      </c>
      <c r="B293" s="2" t="s">
        <v>1168</v>
      </c>
      <c r="C293" s="1" t="s">
        <v>1169</v>
      </c>
      <c r="D293" s="1" t="s">
        <v>1170</v>
      </c>
      <c r="E293" s="1" t="s">
        <v>1171</v>
      </c>
      <c r="F293" t="str">
        <f t="shared" si="4"/>
        <v>eidg. dipl. Pensionsversicherungsexperte, Aktuar SAV Publikationen: Unternehmerische Steuerung von Pensionskasse - ...Pensionskasse umfasst Gestaltung, Steuerung und Überwachung der Geschäftstätigkeit einer Pensionskasse. Das...</v>
      </c>
    </row>
    <row r="294" spans="1:6" x14ac:dyDescent="0.35">
      <c r="A294" s="1" t="s">
        <v>1172</v>
      </c>
      <c r="B294" s="2" t="s">
        <v>1173</v>
      </c>
      <c r="C294" s="1" t="s">
        <v>1174</v>
      </c>
      <c r="D294" s="1" t="s">
        <v>18</v>
      </c>
      <c r="E294" s="1" t="s">
        <v>1175</v>
      </c>
      <c r="F294" t="str">
        <f t="shared" si="4"/>
        <v>Mitglied der Geschäftsleitung / Leiterin Kundenbetreuung bei Spida Sozialversicherungen Vergangene: Verwaltung Pensionskassen  bei Allgemeine Pensionskasse der SAirGroup</v>
      </c>
    </row>
    <row r="295" spans="1:6" x14ac:dyDescent="0.35">
      <c r="A295" s="1" t="s">
        <v>1176</v>
      </c>
      <c r="B295" s="2" t="s">
        <v>1177</v>
      </c>
      <c r="C295" s="1" t="s">
        <v>1178</v>
      </c>
      <c r="D295" s="1" t="s">
        <v>405</v>
      </c>
      <c r="E295" s="1" t="s">
        <v>1179</v>
      </c>
      <c r="F295" t="str">
        <f t="shared" si="4"/>
        <v>Senior Private Banking Spezialist und Pension-Planer mit Affinität zu nachhaltigen Anlagen und Lösungen bei der Raiffeisen Bank Schaffhausen Vergangene: Marketingleiter / Geschäftsführer bei FC Schaffhausen AG</v>
      </c>
    </row>
    <row r="296" spans="1:6" x14ac:dyDescent="0.35">
      <c r="A296" s="1" t="s">
        <v>1180</v>
      </c>
      <c r="B296" s="2" t="s">
        <v>1181</v>
      </c>
      <c r="C296" s="1" t="s">
        <v>1182</v>
      </c>
      <c r="D296" s="1" t="s">
        <v>1183</v>
      </c>
      <c r="F296" t="str">
        <f t="shared" si="4"/>
        <v xml:space="preserve">Private Banking konfektionieren. Meine Leidenschaft </v>
      </c>
    </row>
    <row r="297" spans="1:6" x14ac:dyDescent="0.35">
      <c r="A297" s="1" t="s">
        <v>1184</v>
      </c>
      <c r="B297" s="2" t="s">
        <v>1185</v>
      </c>
      <c r="C297" s="1" t="s">
        <v>1186</v>
      </c>
      <c r="D297" s="1" t="s">
        <v>106</v>
      </c>
      <c r="E297" s="1" t="s">
        <v>1187</v>
      </c>
      <c r="F297" t="str">
        <f t="shared" si="4"/>
        <v>Inhaber CORUM Holding AG Aktuell: Geschäftsführer bei CORUM Vermögensverwaltung (Deutschland) GmbH</v>
      </c>
    </row>
    <row r="298" spans="1:6" x14ac:dyDescent="0.35">
      <c r="A298" s="1" t="s">
        <v>1188</v>
      </c>
      <c r="B298" s="2" t="s">
        <v>1189</v>
      </c>
      <c r="C298" s="1" t="s">
        <v>1190</v>
      </c>
      <c r="D298" s="1" t="s">
        <v>1191</v>
      </c>
      <c r="E298" s="1" t="s">
        <v>1192</v>
      </c>
      <c r="F298" t="str">
        <f t="shared" si="4"/>
        <v>Innen muss etwas brennen, damit draussen etwas leuchten kann. Vergangene: Stiftungsrat (AGV) bei Pensionskasse Bison Schweiz AG</v>
      </c>
    </row>
    <row r="299" spans="1:6" x14ac:dyDescent="0.35">
      <c r="A299" s="1" t="s">
        <v>1193</v>
      </c>
      <c r="B299" s="2" t="s">
        <v>1194</v>
      </c>
      <c r="C299" s="1" t="s">
        <v>1195</v>
      </c>
      <c r="D299" s="1" t="s">
        <v>18</v>
      </c>
      <c r="E299" s="1" t="s">
        <v>1196</v>
      </c>
      <c r="F299" t="str">
        <f t="shared" si="4"/>
        <v>CEO bei Finreon Aktuell: CEO bei Finreon - ...Geschäftsführer einer Beratungsfirma, sowie davor...</v>
      </c>
    </row>
    <row r="300" spans="1:6" x14ac:dyDescent="0.35">
      <c r="A300" s="1" t="s">
        <v>1197</v>
      </c>
      <c r="B300" s="2" t="s">
        <v>1198</v>
      </c>
      <c r="C300" s="1" t="s">
        <v>1199</v>
      </c>
      <c r="D300" s="1" t="s">
        <v>1200</v>
      </c>
      <c r="E300" s="1" t="s">
        <v>1201</v>
      </c>
      <c r="F300" t="str">
        <f t="shared" si="4"/>
        <v>“Altersvorsorge - meine Passion” | CEO @ DR. WECHSLER &amp; PARTNER und TRANSPARENTA Sammelstiftung Aktuell: Geschäftsführer bei TRANSPARENTA Sammelstiftung für berufliche Vorsorge</v>
      </c>
    </row>
    <row r="301" spans="1:6" x14ac:dyDescent="0.35">
      <c r="A301" s="1" t="s">
        <v>1202</v>
      </c>
      <c r="B301" s="2" t="s">
        <v>1203</v>
      </c>
      <c r="C301" s="1" t="s">
        <v>1204</v>
      </c>
      <c r="D301" s="1" t="s">
        <v>23</v>
      </c>
      <c r="E301" s="1" t="s">
        <v>1205</v>
      </c>
      <c r="F301" t="str">
        <f t="shared" si="4"/>
        <v>Geschäftsführer &amp; Inhaber bei Andreas Wilhelm GmbH Kaminfegermeister Aktuell: Stiftungsrat bei Pensionskasse Kaminfeger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6" r:id="rId74" xr:uid="{00000000-0004-0000-0000-000049000000}"/>
    <hyperlink ref="B77" r:id="rId75" xr:uid="{00000000-0004-0000-0000-00004A000000}"/>
    <hyperlink ref="B78" r:id="rId76" xr:uid="{00000000-0004-0000-0000-00004B000000}"/>
    <hyperlink ref="B79" r:id="rId77" xr:uid="{00000000-0004-0000-0000-00004C000000}"/>
    <hyperlink ref="B80" r:id="rId78" xr:uid="{00000000-0004-0000-0000-00004D000000}"/>
    <hyperlink ref="B82" r:id="rId79" xr:uid="{00000000-0004-0000-0000-00004E000000}"/>
    <hyperlink ref="B83" r:id="rId80" xr:uid="{00000000-0004-0000-0000-00004F000000}"/>
    <hyperlink ref="B84" r:id="rId81" xr:uid="{00000000-0004-0000-0000-000050000000}"/>
    <hyperlink ref="B85" r:id="rId82" xr:uid="{00000000-0004-0000-0000-000051000000}"/>
    <hyperlink ref="B86" r:id="rId83" xr:uid="{00000000-0004-0000-0000-000052000000}"/>
    <hyperlink ref="B87" r:id="rId84" xr:uid="{00000000-0004-0000-0000-000053000000}"/>
    <hyperlink ref="B88" r:id="rId85" xr:uid="{00000000-0004-0000-0000-000054000000}"/>
    <hyperlink ref="B89" r:id="rId86" xr:uid="{00000000-0004-0000-0000-000055000000}"/>
    <hyperlink ref="B90" r:id="rId87" xr:uid="{00000000-0004-0000-0000-000056000000}"/>
    <hyperlink ref="B91" r:id="rId88" xr:uid="{00000000-0004-0000-0000-000057000000}"/>
    <hyperlink ref="B92" r:id="rId89" xr:uid="{00000000-0004-0000-0000-000058000000}"/>
    <hyperlink ref="B93" r:id="rId90" xr:uid="{00000000-0004-0000-0000-000059000000}"/>
    <hyperlink ref="B94" r:id="rId91" xr:uid="{00000000-0004-0000-0000-00005A000000}"/>
    <hyperlink ref="B95" r:id="rId92" xr:uid="{00000000-0004-0000-0000-00005B000000}"/>
    <hyperlink ref="B96" r:id="rId93" xr:uid="{00000000-0004-0000-0000-00005C000000}"/>
    <hyperlink ref="B97" r:id="rId94" xr:uid="{00000000-0004-0000-0000-00005D000000}"/>
    <hyperlink ref="B98" r:id="rId95" xr:uid="{00000000-0004-0000-0000-00005E000000}"/>
    <hyperlink ref="B99" r:id="rId96" xr:uid="{00000000-0004-0000-0000-00005F000000}"/>
    <hyperlink ref="B100" r:id="rId97" xr:uid="{00000000-0004-0000-0000-000060000000}"/>
    <hyperlink ref="B102" r:id="rId98" xr:uid="{00000000-0004-0000-0000-000061000000}"/>
    <hyperlink ref="B103" r:id="rId99" xr:uid="{00000000-0004-0000-0000-000062000000}"/>
    <hyperlink ref="B104" r:id="rId100" xr:uid="{00000000-0004-0000-0000-000063000000}"/>
    <hyperlink ref="B105" r:id="rId101" xr:uid="{00000000-0004-0000-0000-000064000000}"/>
    <hyperlink ref="B106" r:id="rId102" xr:uid="{00000000-0004-0000-0000-000065000000}"/>
    <hyperlink ref="B107" r:id="rId103" xr:uid="{00000000-0004-0000-0000-000066000000}"/>
    <hyperlink ref="B108" r:id="rId104" xr:uid="{00000000-0004-0000-0000-000067000000}"/>
    <hyperlink ref="B109" r:id="rId105" xr:uid="{00000000-0004-0000-0000-000068000000}"/>
    <hyperlink ref="B110" r:id="rId106" xr:uid="{00000000-0004-0000-0000-000069000000}"/>
    <hyperlink ref="B111" r:id="rId107" xr:uid="{00000000-0004-0000-0000-00006A000000}"/>
    <hyperlink ref="B112" r:id="rId108" xr:uid="{00000000-0004-0000-0000-00006B000000}"/>
    <hyperlink ref="B113" r:id="rId109" xr:uid="{00000000-0004-0000-0000-00006C000000}"/>
    <hyperlink ref="B114" r:id="rId110" xr:uid="{00000000-0004-0000-0000-00006D000000}"/>
    <hyperlink ref="B115" r:id="rId111" xr:uid="{00000000-0004-0000-0000-00006E000000}"/>
    <hyperlink ref="B116" r:id="rId112" xr:uid="{00000000-0004-0000-0000-00006F000000}"/>
    <hyperlink ref="B117" r:id="rId113" xr:uid="{00000000-0004-0000-0000-000070000000}"/>
    <hyperlink ref="B118" r:id="rId114" xr:uid="{00000000-0004-0000-0000-000071000000}"/>
    <hyperlink ref="B119" r:id="rId115" xr:uid="{00000000-0004-0000-0000-000072000000}"/>
    <hyperlink ref="B120" r:id="rId116" xr:uid="{00000000-0004-0000-0000-000073000000}"/>
    <hyperlink ref="B121" r:id="rId117" xr:uid="{00000000-0004-0000-0000-000074000000}"/>
    <hyperlink ref="B122" r:id="rId118" xr:uid="{00000000-0004-0000-0000-000075000000}"/>
    <hyperlink ref="B123" r:id="rId119" xr:uid="{00000000-0004-0000-0000-000076000000}"/>
    <hyperlink ref="B124" r:id="rId120" xr:uid="{00000000-0004-0000-0000-000077000000}"/>
    <hyperlink ref="B125" r:id="rId121" xr:uid="{00000000-0004-0000-0000-000078000000}"/>
    <hyperlink ref="B126" r:id="rId122" xr:uid="{00000000-0004-0000-0000-000079000000}"/>
    <hyperlink ref="B127" r:id="rId123" xr:uid="{00000000-0004-0000-0000-00007A000000}"/>
    <hyperlink ref="B128" r:id="rId124" xr:uid="{00000000-0004-0000-0000-00007B000000}"/>
    <hyperlink ref="B129" r:id="rId125" xr:uid="{00000000-0004-0000-0000-00007C000000}"/>
    <hyperlink ref="B130" r:id="rId126" xr:uid="{00000000-0004-0000-0000-00007D000000}"/>
    <hyperlink ref="B131" r:id="rId127" xr:uid="{00000000-0004-0000-0000-00007E000000}"/>
    <hyperlink ref="B132" r:id="rId128" xr:uid="{00000000-0004-0000-0000-00007F000000}"/>
    <hyperlink ref="B133" r:id="rId129" xr:uid="{00000000-0004-0000-0000-000080000000}"/>
    <hyperlink ref="B134" r:id="rId130" xr:uid="{00000000-0004-0000-0000-000081000000}"/>
    <hyperlink ref="B135" r:id="rId131" xr:uid="{00000000-0004-0000-0000-000082000000}"/>
    <hyperlink ref="B136" r:id="rId132" xr:uid="{00000000-0004-0000-0000-000083000000}"/>
    <hyperlink ref="B137" r:id="rId133" xr:uid="{00000000-0004-0000-0000-000084000000}"/>
    <hyperlink ref="B138" r:id="rId134" xr:uid="{00000000-0004-0000-0000-000085000000}"/>
    <hyperlink ref="B139" r:id="rId135" xr:uid="{00000000-0004-0000-0000-000086000000}"/>
    <hyperlink ref="B140" r:id="rId136" xr:uid="{00000000-0004-0000-0000-000087000000}"/>
    <hyperlink ref="B141" r:id="rId137" xr:uid="{00000000-0004-0000-0000-000088000000}"/>
    <hyperlink ref="B142" r:id="rId138" xr:uid="{00000000-0004-0000-0000-000089000000}"/>
    <hyperlink ref="B143" r:id="rId139" xr:uid="{00000000-0004-0000-0000-00008A000000}"/>
    <hyperlink ref="B144" r:id="rId140" xr:uid="{00000000-0004-0000-0000-00008B000000}"/>
    <hyperlink ref="B145" r:id="rId141" xr:uid="{00000000-0004-0000-0000-00008C000000}"/>
    <hyperlink ref="B146" r:id="rId142" xr:uid="{00000000-0004-0000-0000-00008D000000}"/>
    <hyperlink ref="B147" r:id="rId143" xr:uid="{00000000-0004-0000-0000-00008E000000}"/>
    <hyperlink ref="B148" r:id="rId144" xr:uid="{00000000-0004-0000-0000-00008F000000}"/>
    <hyperlink ref="B149" r:id="rId145" xr:uid="{00000000-0004-0000-0000-000090000000}"/>
    <hyperlink ref="B150" r:id="rId146" xr:uid="{00000000-0004-0000-0000-000091000000}"/>
    <hyperlink ref="B151" r:id="rId147" xr:uid="{00000000-0004-0000-0000-000092000000}"/>
    <hyperlink ref="B152" r:id="rId148" xr:uid="{00000000-0004-0000-0000-000093000000}"/>
    <hyperlink ref="B153" r:id="rId149" xr:uid="{00000000-0004-0000-0000-000094000000}"/>
    <hyperlink ref="B154" r:id="rId150" xr:uid="{00000000-0004-0000-0000-000095000000}"/>
    <hyperlink ref="B155" r:id="rId151" xr:uid="{00000000-0004-0000-0000-000096000000}"/>
    <hyperlink ref="B156" r:id="rId152" xr:uid="{00000000-0004-0000-0000-000097000000}"/>
    <hyperlink ref="B157" r:id="rId153" xr:uid="{00000000-0004-0000-0000-000098000000}"/>
    <hyperlink ref="B158" r:id="rId154" xr:uid="{00000000-0004-0000-0000-000099000000}"/>
    <hyperlink ref="B159" r:id="rId155" xr:uid="{00000000-0004-0000-0000-00009A000000}"/>
    <hyperlink ref="B160" r:id="rId156" xr:uid="{00000000-0004-0000-0000-00009B000000}"/>
    <hyperlink ref="B161" r:id="rId157" xr:uid="{00000000-0004-0000-0000-00009C000000}"/>
    <hyperlink ref="B162" r:id="rId158" xr:uid="{00000000-0004-0000-0000-00009D000000}"/>
    <hyperlink ref="B163" r:id="rId159" xr:uid="{00000000-0004-0000-0000-00009E000000}"/>
    <hyperlink ref="B164" r:id="rId160" xr:uid="{00000000-0004-0000-0000-00009F000000}"/>
    <hyperlink ref="B165" r:id="rId161" xr:uid="{00000000-0004-0000-0000-0000A0000000}"/>
    <hyperlink ref="B166" r:id="rId162" xr:uid="{00000000-0004-0000-0000-0000A1000000}"/>
    <hyperlink ref="B167" r:id="rId163" xr:uid="{00000000-0004-0000-0000-0000A2000000}"/>
    <hyperlink ref="B168" r:id="rId164" xr:uid="{00000000-0004-0000-0000-0000A3000000}"/>
    <hyperlink ref="B169" r:id="rId165" xr:uid="{00000000-0004-0000-0000-0000A4000000}"/>
    <hyperlink ref="B170" r:id="rId166" xr:uid="{00000000-0004-0000-0000-0000A5000000}"/>
    <hyperlink ref="B171" r:id="rId167" xr:uid="{00000000-0004-0000-0000-0000A6000000}"/>
    <hyperlink ref="B172" r:id="rId168" xr:uid="{00000000-0004-0000-0000-0000A7000000}"/>
    <hyperlink ref="B173" r:id="rId169" xr:uid="{00000000-0004-0000-0000-0000A8000000}"/>
    <hyperlink ref="B174" r:id="rId170" xr:uid="{00000000-0004-0000-0000-0000A9000000}"/>
    <hyperlink ref="B175" r:id="rId171" xr:uid="{00000000-0004-0000-0000-0000AA000000}"/>
    <hyperlink ref="B176" r:id="rId172" xr:uid="{00000000-0004-0000-0000-0000AB000000}"/>
    <hyperlink ref="B178" r:id="rId173" xr:uid="{00000000-0004-0000-0000-0000AC000000}"/>
    <hyperlink ref="B179" r:id="rId174" xr:uid="{00000000-0004-0000-0000-0000AD000000}"/>
    <hyperlink ref="B180" r:id="rId175" xr:uid="{00000000-0004-0000-0000-0000AE000000}"/>
    <hyperlink ref="B181" r:id="rId176" xr:uid="{00000000-0004-0000-0000-0000AF000000}"/>
    <hyperlink ref="B182" r:id="rId177" xr:uid="{00000000-0004-0000-0000-0000B0000000}"/>
    <hyperlink ref="B183" r:id="rId178" xr:uid="{00000000-0004-0000-0000-0000B1000000}"/>
    <hyperlink ref="B184" r:id="rId179" xr:uid="{00000000-0004-0000-0000-0000B2000000}"/>
    <hyperlink ref="B185" r:id="rId180" xr:uid="{00000000-0004-0000-0000-0000B3000000}"/>
    <hyperlink ref="B186" r:id="rId181" xr:uid="{00000000-0004-0000-0000-0000B4000000}"/>
    <hyperlink ref="B187" r:id="rId182" xr:uid="{00000000-0004-0000-0000-0000B5000000}"/>
    <hyperlink ref="B188" r:id="rId183" xr:uid="{00000000-0004-0000-0000-0000B6000000}"/>
    <hyperlink ref="B189" r:id="rId184" xr:uid="{00000000-0004-0000-0000-0000B7000000}"/>
    <hyperlink ref="B190" r:id="rId185" xr:uid="{00000000-0004-0000-0000-0000B8000000}"/>
    <hyperlink ref="B191" r:id="rId186" xr:uid="{00000000-0004-0000-0000-0000B9000000}"/>
    <hyperlink ref="B192" r:id="rId187" xr:uid="{00000000-0004-0000-0000-0000BA000000}"/>
    <hyperlink ref="B193" r:id="rId188" xr:uid="{00000000-0004-0000-0000-0000BB000000}"/>
    <hyperlink ref="B194" r:id="rId189" xr:uid="{00000000-0004-0000-0000-0000BC000000}"/>
    <hyperlink ref="B195" r:id="rId190" xr:uid="{00000000-0004-0000-0000-0000BD000000}"/>
    <hyperlink ref="B196" r:id="rId191" xr:uid="{00000000-0004-0000-0000-0000BE000000}"/>
    <hyperlink ref="B197" r:id="rId192" xr:uid="{00000000-0004-0000-0000-0000BF000000}"/>
    <hyperlink ref="B198" r:id="rId193" xr:uid="{00000000-0004-0000-0000-0000C0000000}"/>
    <hyperlink ref="B199" r:id="rId194" xr:uid="{00000000-0004-0000-0000-0000C1000000}"/>
    <hyperlink ref="B201" r:id="rId195" xr:uid="{00000000-0004-0000-0000-0000C2000000}"/>
    <hyperlink ref="B202" r:id="rId196" xr:uid="{00000000-0004-0000-0000-0000C3000000}"/>
    <hyperlink ref="B203" r:id="rId197" xr:uid="{00000000-0004-0000-0000-0000C4000000}"/>
    <hyperlink ref="B204" r:id="rId198" xr:uid="{00000000-0004-0000-0000-0000C5000000}"/>
    <hyperlink ref="B205" r:id="rId199" xr:uid="{00000000-0004-0000-0000-0000C6000000}"/>
    <hyperlink ref="B206" r:id="rId200" xr:uid="{00000000-0004-0000-0000-0000C7000000}"/>
    <hyperlink ref="B207" r:id="rId201" xr:uid="{00000000-0004-0000-0000-0000C8000000}"/>
    <hyperlink ref="B208" r:id="rId202" xr:uid="{00000000-0004-0000-0000-0000C9000000}"/>
    <hyperlink ref="B209" r:id="rId203" xr:uid="{00000000-0004-0000-0000-0000CA000000}"/>
    <hyperlink ref="B210" r:id="rId204" xr:uid="{00000000-0004-0000-0000-0000CB000000}"/>
    <hyperlink ref="B212" r:id="rId205" xr:uid="{00000000-0004-0000-0000-0000CC000000}"/>
    <hyperlink ref="B213" r:id="rId206" xr:uid="{00000000-0004-0000-0000-0000CD000000}"/>
    <hyperlink ref="B214" r:id="rId207" xr:uid="{00000000-0004-0000-0000-0000CE000000}"/>
    <hyperlink ref="B215" r:id="rId208" xr:uid="{00000000-0004-0000-0000-0000CF000000}"/>
    <hyperlink ref="B216" r:id="rId209" xr:uid="{00000000-0004-0000-0000-0000D0000000}"/>
    <hyperlink ref="B217" r:id="rId210" xr:uid="{00000000-0004-0000-0000-0000D1000000}"/>
    <hyperlink ref="B218" r:id="rId211" xr:uid="{00000000-0004-0000-0000-0000D2000000}"/>
    <hyperlink ref="B219" r:id="rId212" xr:uid="{00000000-0004-0000-0000-0000D3000000}"/>
    <hyperlink ref="B220" r:id="rId213" xr:uid="{00000000-0004-0000-0000-0000D4000000}"/>
    <hyperlink ref="B221" r:id="rId214" xr:uid="{00000000-0004-0000-0000-0000D5000000}"/>
    <hyperlink ref="B222" r:id="rId215" xr:uid="{00000000-0004-0000-0000-0000D6000000}"/>
    <hyperlink ref="B223" r:id="rId216" xr:uid="{00000000-0004-0000-0000-0000D7000000}"/>
    <hyperlink ref="B224" r:id="rId217" xr:uid="{00000000-0004-0000-0000-0000D8000000}"/>
    <hyperlink ref="B225" r:id="rId218" xr:uid="{00000000-0004-0000-0000-0000D9000000}"/>
    <hyperlink ref="B226" r:id="rId219" xr:uid="{00000000-0004-0000-0000-0000DA000000}"/>
    <hyperlink ref="B227" r:id="rId220" xr:uid="{00000000-0004-0000-0000-0000DB000000}"/>
    <hyperlink ref="B228" r:id="rId221" xr:uid="{00000000-0004-0000-0000-0000DC000000}"/>
    <hyperlink ref="B230" r:id="rId222" xr:uid="{00000000-0004-0000-0000-0000DD000000}"/>
    <hyperlink ref="B231" r:id="rId223" xr:uid="{00000000-0004-0000-0000-0000DE000000}"/>
    <hyperlink ref="B232" r:id="rId224" xr:uid="{00000000-0004-0000-0000-0000DF000000}"/>
    <hyperlink ref="B233" r:id="rId225" xr:uid="{00000000-0004-0000-0000-0000E0000000}"/>
    <hyperlink ref="B234" r:id="rId226" xr:uid="{00000000-0004-0000-0000-0000E1000000}"/>
    <hyperlink ref="B235" r:id="rId227" xr:uid="{00000000-0004-0000-0000-0000E2000000}"/>
    <hyperlink ref="B236" r:id="rId228" xr:uid="{00000000-0004-0000-0000-0000E3000000}"/>
    <hyperlink ref="B237" r:id="rId229" xr:uid="{00000000-0004-0000-0000-0000E4000000}"/>
    <hyperlink ref="B238" r:id="rId230" xr:uid="{00000000-0004-0000-0000-0000E5000000}"/>
    <hyperlink ref="B239" r:id="rId231" xr:uid="{00000000-0004-0000-0000-0000E6000000}"/>
    <hyperlink ref="B240" r:id="rId232" xr:uid="{00000000-0004-0000-0000-0000E7000000}"/>
    <hyperlink ref="B241" r:id="rId233" xr:uid="{00000000-0004-0000-0000-0000E8000000}"/>
    <hyperlink ref="B242" r:id="rId234" xr:uid="{00000000-0004-0000-0000-0000E9000000}"/>
    <hyperlink ref="B243" r:id="rId235" xr:uid="{00000000-0004-0000-0000-0000EA000000}"/>
    <hyperlink ref="B244" r:id="rId236" xr:uid="{00000000-0004-0000-0000-0000EB000000}"/>
    <hyperlink ref="B245" r:id="rId237" xr:uid="{00000000-0004-0000-0000-0000EC000000}"/>
    <hyperlink ref="B246" r:id="rId238" xr:uid="{00000000-0004-0000-0000-0000ED000000}"/>
    <hyperlink ref="B247" r:id="rId239" xr:uid="{00000000-0004-0000-0000-0000EE000000}"/>
    <hyperlink ref="B248" r:id="rId240" xr:uid="{00000000-0004-0000-0000-0000EF000000}"/>
    <hyperlink ref="B249" r:id="rId241" xr:uid="{00000000-0004-0000-0000-0000F0000000}"/>
    <hyperlink ref="B250" r:id="rId242" xr:uid="{00000000-0004-0000-0000-0000F1000000}"/>
    <hyperlink ref="B251" r:id="rId243" xr:uid="{00000000-0004-0000-0000-0000F2000000}"/>
    <hyperlink ref="B252" r:id="rId244" xr:uid="{00000000-0004-0000-0000-0000F3000000}"/>
    <hyperlink ref="B253" r:id="rId245" xr:uid="{00000000-0004-0000-0000-0000F4000000}"/>
    <hyperlink ref="B254" r:id="rId246" xr:uid="{00000000-0004-0000-0000-0000F5000000}"/>
    <hyperlink ref="B255" r:id="rId247" xr:uid="{00000000-0004-0000-0000-0000F6000000}"/>
    <hyperlink ref="B256" r:id="rId248" xr:uid="{00000000-0004-0000-0000-0000F7000000}"/>
    <hyperlink ref="B257" r:id="rId249" xr:uid="{00000000-0004-0000-0000-0000F8000000}"/>
    <hyperlink ref="B258" r:id="rId250" xr:uid="{00000000-0004-0000-0000-0000F9000000}"/>
    <hyperlink ref="B259" r:id="rId251" xr:uid="{00000000-0004-0000-0000-0000FA000000}"/>
    <hyperlink ref="B260" r:id="rId252" xr:uid="{00000000-0004-0000-0000-0000FB000000}"/>
    <hyperlink ref="B261" r:id="rId253" xr:uid="{00000000-0004-0000-0000-0000FC000000}"/>
    <hyperlink ref="B262" r:id="rId254" xr:uid="{00000000-0004-0000-0000-0000FD000000}"/>
    <hyperlink ref="B263" r:id="rId255" xr:uid="{00000000-0004-0000-0000-0000FE000000}"/>
    <hyperlink ref="B264" r:id="rId256" xr:uid="{00000000-0004-0000-0000-0000FF000000}"/>
    <hyperlink ref="B265" r:id="rId257" xr:uid="{00000000-0004-0000-0000-000000010000}"/>
    <hyperlink ref="B266" r:id="rId258" xr:uid="{00000000-0004-0000-0000-000001010000}"/>
    <hyperlink ref="B267" r:id="rId259" xr:uid="{00000000-0004-0000-0000-000002010000}"/>
    <hyperlink ref="B268" r:id="rId260" xr:uid="{00000000-0004-0000-0000-000003010000}"/>
    <hyperlink ref="B269" r:id="rId261" xr:uid="{00000000-0004-0000-0000-000004010000}"/>
    <hyperlink ref="B270" r:id="rId262" xr:uid="{00000000-0004-0000-0000-000005010000}"/>
    <hyperlink ref="B271" r:id="rId263" xr:uid="{00000000-0004-0000-0000-000006010000}"/>
    <hyperlink ref="B272" r:id="rId264" xr:uid="{00000000-0004-0000-0000-000007010000}"/>
    <hyperlink ref="B273" r:id="rId265" xr:uid="{00000000-0004-0000-0000-000008010000}"/>
    <hyperlink ref="B274" r:id="rId266" xr:uid="{00000000-0004-0000-0000-000009010000}"/>
    <hyperlink ref="B275" r:id="rId267" xr:uid="{00000000-0004-0000-0000-00000A010000}"/>
    <hyperlink ref="B276" r:id="rId268" xr:uid="{00000000-0004-0000-0000-00000B010000}"/>
    <hyperlink ref="B277" r:id="rId269" xr:uid="{00000000-0004-0000-0000-00000C010000}"/>
    <hyperlink ref="B278" r:id="rId270" xr:uid="{00000000-0004-0000-0000-00000D010000}"/>
    <hyperlink ref="B279" r:id="rId271" xr:uid="{00000000-0004-0000-0000-00000E010000}"/>
    <hyperlink ref="B281" r:id="rId272" xr:uid="{00000000-0004-0000-0000-00000F010000}"/>
    <hyperlink ref="B282" r:id="rId273" xr:uid="{00000000-0004-0000-0000-000010010000}"/>
    <hyperlink ref="B283" r:id="rId274" xr:uid="{00000000-0004-0000-0000-000011010000}"/>
    <hyperlink ref="B284" r:id="rId275" xr:uid="{00000000-0004-0000-0000-000012010000}"/>
    <hyperlink ref="B285" r:id="rId276" xr:uid="{00000000-0004-0000-0000-000013010000}"/>
    <hyperlink ref="B286" r:id="rId277" xr:uid="{00000000-0004-0000-0000-000014010000}"/>
    <hyperlink ref="B287" r:id="rId278" xr:uid="{00000000-0004-0000-0000-000015010000}"/>
    <hyperlink ref="B288" r:id="rId279" xr:uid="{00000000-0004-0000-0000-000016010000}"/>
    <hyperlink ref="B289" r:id="rId280" xr:uid="{00000000-0004-0000-0000-000017010000}"/>
    <hyperlink ref="B290" r:id="rId281" xr:uid="{00000000-0004-0000-0000-000018010000}"/>
    <hyperlink ref="B291" r:id="rId282" xr:uid="{00000000-0004-0000-0000-000019010000}"/>
    <hyperlink ref="B292" r:id="rId283" xr:uid="{00000000-0004-0000-0000-00001A010000}"/>
    <hyperlink ref="B293" r:id="rId284" xr:uid="{00000000-0004-0000-0000-00001B010000}"/>
    <hyperlink ref="B294" r:id="rId285" xr:uid="{00000000-0004-0000-0000-00001C010000}"/>
    <hyperlink ref="B295" r:id="rId286" xr:uid="{00000000-0004-0000-0000-00001D010000}"/>
    <hyperlink ref="B296" r:id="rId287" xr:uid="{00000000-0004-0000-0000-00001E010000}"/>
    <hyperlink ref="B297" r:id="rId288" xr:uid="{00000000-0004-0000-0000-00001F010000}"/>
    <hyperlink ref="B298" r:id="rId289" xr:uid="{00000000-0004-0000-0000-000020010000}"/>
    <hyperlink ref="B299" r:id="rId290" xr:uid="{00000000-0004-0000-0000-000021010000}"/>
    <hyperlink ref="B300" r:id="rId291" xr:uid="{00000000-0004-0000-0000-000022010000}"/>
    <hyperlink ref="B301" r:id="rId292" xr:uid="{00000000-0004-0000-0000-00002301000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gf_select</vt:lpstr>
      <vt:lpstr>detail</vt:lpstr>
      <vt:lpstr>sst</vt:lpstr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modified xsi:type="dcterms:W3CDTF">2023-08-11T08:54:09Z</dcterms:modified>
</cp:coreProperties>
</file>