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aaOnaraighl\aalive_projects\covid19\working\seir_detailed\bootstrap1\"/>
    </mc:Choice>
  </mc:AlternateContent>
  <xr:revisionPtr revIDLastSave="0" documentId="13_ncr:1_{B4A54539-086E-4155-946B-4A58076B43D2}" xr6:coauthVersionLast="45" xr6:coauthVersionMax="45" xr10:uidLastSave="{00000000-0000-0000-0000-000000000000}"/>
  <bookViews>
    <workbookView xWindow="1155" yWindow="405" windowWidth="16215" windowHeight="14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" l="1"/>
  <c r="N17" i="1"/>
  <c r="M17" i="1"/>
  <c r="J17" i="1"/>
  <c r="G17" i="1"/>
  <c r="E17" i="1"/>
  <c r="C17" i="1"/>
  <c r="O16" i="1"/>
  <c r="M16" i="1"/>
  <c r="K16" i="1"/>
  <c r="F16" i="1"/>
  <c r="D16" i="1"/>
  <c r="P12" i="1"/>
  <c r="P17" i="1" s="1"/>
  <c r="O12" i="1"/>
  <c r="N12" i="1"/>
  <c r="M12" i="1"/>
  <c r="L12" i="1"/>
  <c r="L17" i="1" s="1"/>
  <c r="K12" i="1"/>
  <c r="K17" i="1" s="1"/>
  <c r="J12" i="1"/>
  <c r="I12" i="1"/>
  <c r="I17" i="1" s="1"/>
  <c r="H12" i="1"/>
  <c r="H17" i="1" s="1"/>
  <c r="G12" i="1"/>
  <c r="F12" i="1"/>
  <c r="F17" i="1" s="1"/>
  <c r="E12" i="1"/>
  <c r="D12" i="1"/>
  <c r="D17" i="1" s="1"/>
  <c r="C12" i="1"/>
  <c r="P11" i="1"/>
  <c r="P16" i="1" s="1"/>
  <c r="O11" i="1"/>
  <c r="N11" i="1"/>
  <c r="N16" i="1" s="1"/>
  <c r="M11" i="1"/>
  <c r="L11" i="1"/>
  <c r="L16" i="1" s="1"/>
  <c r="K11" i="1"/>
  <c r="J11" i="1"/>
  <c r="J16" i="1" s="1"/>
  <c r="I11" i="1"/>
  <c r="I16" i="1" s="1"/>
  <c r="H11" i="1"/>
  <c r="H16" i="1" s="1"/>
  <c r="G11" i="1"/>
  <c r="G16" i="1" s="1"/>
  <c r="F11" i="1"/>
  <c r="E11" i="1"/>
  <c r="E16" i="1" s="1"/>
  <c r="D11" i="1"/>
  <c r="C11" i="1"/>
  <c r="C16" i="1" s="1"/>
</calcChain>
</file>

<file path=xl/sharedStrings.xml><?xml version="1.0" encoding="utf-8"?>
<sst xmlns="http://schemas.openxmlformats.org/spreadsheetml/2006/main" count="16" uniqueCount="9">
  <si>
    <t>u0</t>
  </si>
  <si>
    <t>LB</t>
  </si>
  <si>
    <t>UB</t>
  </si>
  <si>
    <t>u</t>
  </si>
  <si>
    <t>LB(computed)</t>
  </si>
  <si>
    <t>LB (relative)</t>
  </si>
  <si>
    <t>UB(relative)</t>
  </si>
  <si>
    <t>UB(computed)</t>
  </si>
  <si>
    <t>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</si>
</sst>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P17"/>
  <sheetViews>
    <sheetView tabSelected="1" workbookViewId="0">
      <selection activeCell="A15" sqref="A15:A17"/>
    </sheetView>
  </sheetViews>
  <sheetFormatPr defaultRowHeight="15" x14ac:dyDescent="0.25"/>
  <sheetData>
    <row r="7" spans="1:16" x14ac:dyDescent="0.25">
      <c r="A7" t="s">
        <v>8</v>
      </c>
      <c r="B7" t="s">
        <v>3</v>
      </c>
      <c r="C7">
        <v>1.4654</v>
      </c>
      <c r="D7">
        <v>0.30049999999999999</v>
      </c>
      <c r="E7">
        <v>0.06</v>
      </c>
      <c r="F7">
        <v>3.7433999999999998</v>
      </c>
      <c r="G7">
        <v>1.3106</v>
      </c>
      <c r="H7">
        <v>2.1901999999999999</v>
      </c>
      <c r="I7">
        <v>15.2439</v>
      </c>
      <c r="J7">
        <v>1.0739000000000001</v>
      </c>
      <c r="K7">
        <v>0.35260000000000002</v>
      </c>
      <c r="L7">
        <v>9.9736999999999991</v>
      </c>
      <c r="M7">
        <v>0.41199999999999998</v>
      </c>
      <c r="N7">
        <v>0.33229999999999998</v>
      </c>
      <c r="O7">
        <v>1</v>
      </c>
      <c r="P7">
        <v>3.8965000000000001</v>
      </c>
    </row>
    <row r="8" spans="1:16" x14ac:dyDescent="0.25">
      <c r="A8" t="s">
        <v>8</v>
      </c>
      <c r="B8" t="s">
        <v>1</v>
      </c>
      <c r="C8">
        <v>1.4638</v>
      </c>
      <c r="D8">
        <v>0.188</v>
      </c>
      <c r="E8">
        <v>5.0200000000000002E-2</v>
      </c>
      <c r="F8">
        <v>3.6160999999999999</v>
      </c>
      <c r="G8">
        <v>1.1577</v>
      </c>
      <c r="H8">
        <v>1.9931000000000001</v>
      </c>
      <c r="I8">
        <v>15.2103</v>
      </c>
      <c r="J8">
        <v>0.94310000000000005</v>
      </c>
      <c r="K8">
        <v>0.3271</v>
      </c>
      <c r="L8">
        <v>8.4155999999999995</v>
      </c>
      <c r="M8">
        <v>0.34060000000000001</v>
      </c>
      <c r="N8">
        <v>0.24909999999999999</v>
      </c>
      <c r="O8">
        <v>1</v>
      </c>
      <c r="P8">
        <v>3.5118</v>
      </c>
    </row>
    <row r="9" spans="1:16" x14ac:dyDescent="0.25">
      <c r="A9" t="s">
        <v>8</v>
      </c>
      <c r="B9" t="s">
        <v>2</v>
      </c>
      <c r="C9">
        <v>1.6833</v>
      </c>
      <c r="D9">
        <v>0.41260000000000002</v>
      </c>
      <c r="E9">
        <v>6.13E-2</v>
      </c>
      <c r="F9">
        <v>3.7772000000000001</v>
      </c>
      <c r="G9">
        <v>1.3854</v>
      </c>
      <c r="H9">
        <v>2.3929999999999998</v>
      </c>
      <c r="I9">
        <v>16.605599999999999</v>
      </c>
      <c r="J9">
        <v>1.2608999999999999</v>
      </c>
      <c r="K9">
        <v>0.3957</v>
      </c>
      <c r="L9">
        <v>10.0341</v>
      </c>
      <c r="M9">
        <v>0.46039999999999998</v>
      </c>
      <c r="N9">
        <v>0.4123</v>
      </c>
      <c r="O9">
        <v>1</v>
      </c>
      <c r="P9">
        <v>4.9870999999999999</v>
      </c>
    </row>
    <row r="11" spans="1:16" x14ac:dyDescent="0.25">
      <c r="A11" t="s">
        <v>8</v>
      </c>
      <c r="B11" t="s">
        <v>5</v>
      </c>
      <c r="C11">
        <f>(C8-C7)/C7</f>
        <v>-1.091852054046708E-3</v>
      </c>
      <c r="D11">
        <f t="shared" ref="D11:P11" si="0">(D8-D7)/D7</f>
        <v>-0.37437603993344426</v>
      </c>
      <c r="E11">
        <f t="shared" si="0"/>
        <v>-0.16333333333333327</v>
      </c>
      <c r="F11">
        <f t="shared" si="0"/>
        <v>-3.4006518138590576E-2</v>
      </c>
      <c r="G11">
        <f t="shared" si="0"/>
        <v>-0.11666412330230432</v>
      </c>
      <c r="H11">
        <f t="shared" si="0"/>
        <v>-8.9991781572459059E-2</v>
      </c>
      <c r="I11">
        <f t="shared" si="0"/>
        <v>-2.2041603526656468E-3</v>
      </c>
      <c r="J11">
        <f t="shared" si="0"/>
        <v>-0.12179905019089303</v>
      </c>
      <c r="K11">
        <f t="shared" si="0"/>
        <v>-7.231990924560415E-2</v>
      </c>
      <c r="L11">
        <f t="shared" si="0"/>
        <v>-0.1562208608640725</v>
      </c>
      <c r="M11">
        <f t="shared" si="0"/>
        <v>-0.17330097087378632</v>
      </c>
      <c r="N11">
        <f t="shared" si="0"/>
        <v>-0.25037616611495639</v>
      </c>
      <c r="O11">
        <f t="shared" si="0"/>
        <v>0</v>
      </c>
      <c r="P11">
        <f t="shared" si="0"/>
        <v>-9.8729629154369308E-2</v>
      </c>
    </row>
    <row r="12" spans="1:16" x14ac:dyDescent="0.25">
      <c r="A12" t="s">
        <v>8</v>
      </c>
      <c r="B12" t="s">
        <v>6</v>
      </c>
      <c r="C12">
        <f>(C9-C7)/C7</f>
        <v>0.14869660161048176</v>
      </c>
      <c r="D12">
        <f t="shared" ref="D12:P12" si="1">(D9-D7)/D7</f>
        <v>0.37304492512479215</v>
      </c>
      <c r="E12">
        <f t="shared" si="1"/>
        <v>2.1666666666666709E-2</v>
      </c>
      <c r="F12">
        <f t="shared" si="1"/>
        <v>9.0292247689267181E-3</v>
      </c>
      <c r="G12">
        <f t="shared" si="1"/>
        <v>5.707309629177474E-2</v>
      </c>
      <c r="H12">
        <f t="shared" si="1"/>
        <v>9.2594283627065968E-2</v>
      </c>
      <c r="I12">
        <f t="shared" si="1"/>
        <v>8.9327534292405419E-2</v>
      </c>
      <c r="J12">
        <f t="shared" si="1"/>
        <v>0.17413166961542026</v>
      </c>
      <c r="K12">
        <f t="shared" si="1"/>
        <v>0.12223482699943269</v>
      </c>
      <c r="L12">
        <f t="shared" si="1"/>
        <v>6.0559270882422113E-3</v>
      </c>
      <c r="M12">
        <f t="shared" si="1"/>
        <v>0.11747572815533981</v>
      </c>
      <c r="N12">
        <f t="shared" si="1"/>
        <v>0.24074631357207349</v>
      </c>
      <c r="O12">
        <f t="shared" si="1"/>
        <v>0</v>
      </c>
      <c r="P12">
        <f t="shared" si="1"/>
        <v>0.27989221095855249</v>
      </c>
    </row>
    <row r="15" spans="1:16" x14ac:dyDescent="0.25">
      <c r="A15" t="s">
        <v>8</v>
      </c>
      <c r="B15" t="s">
        <v>0</v>
      </c>
      <c r="C15">
        <v>1.4695</v>
      </c>
      <c r="D15">
        <v>0.30840000000000001</v>
      </c>
      <c r="E15">
        <v>5.9900000000000002E-2</v>
      </c>
      <c r="F15">
        <v>3.7486000000000002</v>
      </c>
      <c r="G15">
        <v>1.2938000000000001</v>
      </c>
      <c r="H15">
        <v>2.1738</v>
      </c>
      <c r="I15">
        <v>15.221</v>
      </c>
      <c r="J15">
        <v>1.1009</v>
      </c>
      <c r="K15">
        <v>0.35759999999999997</v>
      </c>
      <c r="L15">
        <v>9.9831000000000003</v>
      </c>
      <c r="M15">
        <v>0.40960000000000002</v>
      </c>
      <c r="N15">
        <v>0.34050000000000002</v>
      </c>
      <c r="P15">
        <v>3.8910999999999998</v>
      </c>
    </row>
    <row r="16" spans="1:16" x14ac:dyDescent="0.25">
      <c r="A16" t="s">
        <v>8</v>
      </c>
      <c r="B16" t="s">
        <v>4</v>
      </c>
      <c r="C16">
        <f>C15+C15*C11</f>
        <v>1.4678955234065785</v>
      </c>
      <c r="D16">
        <f t="shared" ref="D16:P16" si="2">D15+D15*D11</f>
        <v>0.19294242928452579</v>
      </c>
      <c r="E16">
        <f t="shared" si="2"/>
        <v>5.0116333333333339E-2</v>
      </c>
      <c r="F16">
        <f t="shared" si="2"/>
        <v>3.6211231661056793</v>
      </c>
      <c r="G16">
        <f t="shared" si="2"/>
        <v>1.1428599572714788</v>
      </c>
      <c r="H16">
        <f t="shared" si="2"/>
        <v>1.9781758652177885</v>
      </c>
      <c r="I16">
        <f t="shared" si="2"/>
        <v>15.187450475272076</v>
      </c>
      <c r="J16">
        <f t="shared" si="2"/>
        <v>0.9668114256448459</v>
      </c>
      <c r="K16">
        <f t="shared" si="2"/>
        <v>0.33173840045377195</v>
      </c>
      <c r="L16">
        <f t="shared" si="2"/>
        <v>8.4235315239078776</v>
      </c>
      <c r="M16">
        <f t="shared" si="2"/>
        <v>0.33861592233009713</v>
      </c>
      <c r="N16">
        <f t="shared" si="2"/>
        <v>0.25524691543785738</v>
      </c>
      <c r="O16">
        <f t="shared" si="2"/>
        <v>0</v>
      </c>
      <c r="P16">
        <f t="shared" si="2"/>
        <v>3.5069331399974333</v>
      </c>
    </row>
    <row r="17" spans="1:16" x14ac:dyDescent="0.25">
      <c r="A17" t="s">
        <v>8</v>
      </c>
      <c r="B17" t="s">
        <v>7</v>
      </c>
      <c r="C17">
        <f>C15+C15*C12</f>
        <v>1.6880096560666029</v>
      </c>
      <c r="D17">
        <f t="shared" ref="D17:P17" si="3">D15+D15*D12</f>
        <v>0.42344705490848589</v>
      </c>
      <c r="E17">
        <f t="shared" si="3"/>
        <v>6.119783333333334E-2</v>
      </c>
      <c r="F17">
        <f t="shared" si="3"/>
        <v>3.7824469519687987</v>
      </c>
      <c r="G17">
        <f t="shared" si="3"/>
        <v>1.3676411719822983</v>
      </c>
      <c r="H17">
        <f t="shared" si="3"/>
        <v>2.3750814537485159</v>
      </c>
      <c r="I17">
        <f t="shared" si="3"/>
        <v>16.580654399464702</v>
      </c>
      <c r="J17">
        <f t="shared" si="3"/>
        <v>1.2926015550796162</v>
      </c>
      <c r="K17">
        <f t="shared" si="3"/>
        <v>0.40131117413499712</v>
      </c>
      <c r="L17">
        <f t="shared" si="3"/>
        <v>10.043556925714631</v>
      </c>
      <c r="M17">
        <f t="shared" si="3"/>
        <v>0.45771805825242723</v>
      </c>
      <c r="N17">
        <f t="shared" si="3"/>
        <v>0.42247411977129107</v>
      </c>
      <c r="O17">
        <f t="shared" si="3"/>
        <v>0</v>
      </c>
      <c r="P17">
        <f t="shared" si="3"/>
        <v>4.9801885820608236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Bileoga oibre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</dc:creator>
  <cp:lastModifiedBy>lennon</cp:lastModifiedBy>
  <dcterms:created xsi:type="dcterms:W3CDTF">2015-06-05T18:17:20Z</dcterms:created>
  <dcterms:modified xsi:type="dcterms:W3CDTF">2020-09-07T11:40:01Z</dcterms:modified>
</cp:coreProperties>
</file>